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essions" sheetId="1" r:id="rId4"/>
    <sheet name="conference_locations" sheetId="2" r:id="rId5"/>
    <sheet name="institutions" sheetId="3" r:id="rId6"/>
    <sheet name="all institutions" sheetId="4" r:id="rId7"/>
    <sheet name="panel title - experimentation" sheetId="5" r:id="rId8"/>
    <sheet name="topical_index" sheetId="6" r:id="rId9"/>
    <sheet name="unqiue_words" sheetId="7" r:id="rId10"/>
  </sheets>
</workbook>
</file>

<file path=xl/comments1.xml><?xml version="1.0" encoding="utf-8"?>
<comments xmlns="http://schemas.openxmlformats.org/spreadsheetml/2006/main">
  <authors>
    <author>Imported Author</author>
  </authors>
  <commentList>
    <comment ref="D1" authorId="0">
      <text>
        <r>
          <rPr>
            <sz val="11"/>
            <color indexed="8"/>
            <rFont val="Helvetica Neue"/>
          </rPr>
          <t>Imported Author:
consult this: https://www2.census.gov/geo/pdfs/maps-data/maps/reference/us_regdiv.pdf</t>
        </r>
      </text>
    </comment>
  </commentList>
</comments>
</file>

<file path=xl/comments2.xml><?xml version="1.0" encoding="utf-8"?>
<comments xmlns="http://schemas.openxmlformats.org/spreadsheetml/2006/main">
  <authors>
    <author>Imported Author</author>
  </authors>
  <commentList>
    <comment ref="G1" authorId="0">
      <text>
        <r>
          <rPr>
            <sz val="11"/>
            <color indexed="8"/>
            <rFont val="Helvetica Neue"/>
          </rPr>
          <t>Imported Author:
consult this: https://www2.census.gov/geo/pdfs/maps-data/maps/reference/us_regdiv.pdf</t>
        </r>
      </text>
    </comment>
  </commentList>
</comments>
</file>

<file path=xl/comments3.xml><?xml version="1.0" encoding="utf-8"?>
<comments xmlns="http://schemas.openxmlformats.org/spreadsheetml/2006/main">
  <authors>
    <author>Imported Author</author>
  </authors>
  <commentList>
    <comment ref="D2" authorId="0">
      <text>
        <r>
          <rPr>
            <sz val="11"/>
            <color indexed="8"/>
            <rFont val="Helvetica Neue"/>
          </rPr>
          <t>Imported Author:
splitting panel titles into individual words for keyword extraction</t>
        </r>
      </text>
    </comment>
  </commentList>
</comments>
</file>

<file path=xl/comments4.xml><?xml version="1.0" encoding="utf-8"?>
<comments xmlns="http://schemas.openxmlformats.org/spreadsheetml/2006/main">
  <authors>
    <author>Imported Author</author>
  </authors>
  <commentList>
    <comment ref="A81" authorId="0">
      <text>
        <r>
          <rPr>
            <sz val="11"/>
            <color indexed="8"/>
            <rFont val="Helvetica Neue"/>
          </rPr>
          <t>Imported Author:
this is the political economy category, named differently to not count in political above</t>
        </r>
      </text>
    </comment>
  </commentList>
</comments>
</file>

<file path=xl/sharedStrings.xml><?xml version="1.0" encoding="utf-8"?>
<sst xmlns="http://schemas.openxmlformats.org/spreadsheetml/2006/main" uniqueCount="1799">
  <si>
    <t>year</t>
  </si>
  <si>
    <t>session_title</t>
  </si>
  <si>
    <t>type</t>
  </si>
  <si>
    <t>Chair Institution</t>
  </si>
  <si>
    <t>chair_institution</t>
  </si>
  <si>
    <t>Participant(s)</t>
  </si>
  <si>
    <t>papers</t>
  </si>
  <si>
    <t>institutions</t>
  </si>
  <si>
    <t>start</t>
  </si>
  <si>
    <t>day</t>
  </si>
  <si>
    <t>topical_index</t>
  </si>
  <si>
    <t>affiliated_soc</t>
  </si>
  <si>
    <t>How Can the AHA Best Serve the Teaching of History?</t>
  </si>
  <si>
    <t>Panel</t>
  </si>
  <si>
    <t>University of California, Santa Barbara</t>
  </si>
  <si>
    <t>University of Delaware</t>
  </si>
  <si>
    <t>Historical profession, Teaching</t>
  </si>
  <si>
    <t>University of Chicago</t>
  </si>
  <si>
    <t>University of California, Irvine</t>
  </si>
  <si>
    <t>State University of New York, Buffalo</t>
  </si>
  <si>
    <t>Committee on Women Historians' Colloquium on Professional Issues</t>
  </si>
  <si>
    <t>Paper Presentation</t>
  </si>
  <si>
    <t>American Historical Association</t>
  </si>
  <si>
    <t>The Woman Graduate Student</t>
  </si>
  <si>
    <t>University of Virginia</t>
  </si>
  <si>
    <t>Part-time Employment</t>
  </si>
  <si>
    <t>University of Maryland</t>
  </si>
  <si>
    <t>Affirmative Action</t>
  </si>
  <si>
    <t>Indiana University Southeast</t>
  </si>
  <si>
    <t>Politics and Justice in Ancient Courts</t>
  </si>
  <si>
    <t>University of North Carolina, Chapel Hill</t>
  </si>
  <si>
    <t>The Political Implication of Miltiades’ Two Trials</t>
  </si>
  <si>
    <t>University of Illinois, Chicago Circle</t>
  </si>
  <si>
    <t>Ancient</t>
  </si>
  <si>
    <t>Law &amp; Order: Roman Republican Politics and the Courts</t>
  </si>
  <si>
    <t>University of Illinois, Urbana-Champaign</t>
  </si>
  <si>
    <t>The Adultery Trials of the Two Julias</t>
  </si>
  <si>
    <t>University of Washington</t>
  </si>
  <si>
    <t>On the 450th Anniversary of the Peasants' War: A Reassessment</t>
  </si>
  <si>
    <t>Princeton University</t>
  </si>
  <si>
    <t>The Importance of the Peasants' War for an Interpretation of the Reformation</t>
  </si>
  <si>
    <t>Peasants, Political, Reformation, Renaissance</t>
  </si>
  <si>
    <t>Clerical Lords and German Peasants, 1525: The Economic Basis for Anticlericalism</t>
  </si>
  <si>
    <t>University of Warwick</t>
  </si>
  <si>
    <t>The Reformation and the Peasants’ War</t>
  </si>
  <si>
    <t>Graduate Center, City University of New York</t>
  </si>
  <si>
    <t>Involuntary Labor in Early Modern Mediterranean Societies</t>
  </si>
  <si>
    <t>Hunter College, City University of New York</t>
  </si>
  <si>
    <t>Mediterranean Galleys in the Context of Historical Penology</t>
  </si>
  <si>
    <t>University of Minnesota</t>
  </si>
  <si>
    <t>Comparative, Labor, Medieval, United States</t>
  </si>
  <si>
    <t>Christian Captives at ‘Hard Labor’ in Early Modern North Africa</t>
  </si>
  <si>
    <t>University of Kentucky</t>
  </si>
  <si>
    <t>Crime and Punishment in Early Modern Spain</t>
  </si>
  <si>
    <t>The American Revolution and the Spirit of Capitalism</t>
  </si>
  <si>
    <t>University of Michigan</t>
  </si>
  <si>
    <t>Economic Rationalism and the Rationale for Revolution</t>
  </si>
  <si>
    <t>San Diego State University</t>
  </si>
  <si>
    <t>Bicentennial, Economic</t>
  </si>
  <si>
    <t>Economics, Ideology, and the Rhetoric of Revolution in Pennsylvania</t>
  </si>
  <si>
    <t>University of Wisconsin, Madison</t>
  </si>
  <si>
    <t>Three Blind Men and the Elephant: European Industrialization from Agrarian Perspectives</t>
  </si>
  <si>
    <t>Emory University</t>
  </si>
  <si>
    <t>Land and Climate</t>
  </si>
  <si>
    <t>La Trobe University</t>
  </si>
  <si>
    <t>Agriculture, Comparative, Economic, Industry, Technology</t>
  </si>
  <si>
    <t>Agricultural History Society</t>
  </si>
  <si>
    <t>Technological Change in Agriculture and Industry</t>
  </si>
  <si>
    <t>Yale University</t>
  </si>
  <si>
    <t>Private Property and Economic Incentives</t>
  </si>
  <si>
    <t>Problems of Imperial Russia's Government and Bureaucracy: Yaney's "Systematization of Russian Government"</t>
  </si>
  <si>
    <t>University of California, Berkeley</t>
  </si>
  <si>
    <t>Harvard University</t>
  </si>
  <si>
    <t>Russia</t>
  </si>
  <si>
    <t>Indiana University</t>
  </si>
  <si>
    <t>The Brazilian Oligarchy during the Old Republic</t>
  </si>
  <si>
    <t>University of Texas, Austin</t>
  </si>
  <si>
    <t>The Pessoas of Paraíba</t>
  </si>
  <si>
    <t>John Jay College, City University of New York</t>
  </si>
  <si>
    <t xml:space="preserve">Brazil, Latin America </t>
  </si>
  <si>
    <t>The Oligarchy in Pernambuco</t>
  </si>
  <si>
    <t>Land Tenures in the Modern Middle East: Economical, Social, and Political Consequences</t>
  </si>
  <si>
    <t>Aspects of Land Tenure in Lower Iraq, 1869 - 1914</t>
  </si>
  <si>
    <t>University of Toronto</t>
  </si>
  <si>
    <t>Economic, Middle East</t>
  </si>
  <si>
    <t>The Changes in the Land Tenure System and their Affects on the Social and Political Structure of the Middle East in the Nineteenth Century</t>
  </si>
  <si>
    <t>The Musha’ Land System in Late Nineteenth- and Early Twentieth-Century Palestme</t>
  </si>
  <si>
    <t>Family History in Africa</t>
  </si>
  <si>
    <t>Columbia University</t>
  </si>
  <si>
    <t>Syncretism in African Family Life: A Study of Marriage and Household Structure among the Modern Elite in Colonial Lagos</t>
  </si>
  <si>
    <t>Stanford University</t>
  </si>
  <si>
    <t>Africa, Family</t>
  </si>
  <si>
    <t>Problematic Patriarchy: Muslim Families in Colonial Mombasa</t>
  </si>
  <si>
    <t>University of California, Los Angeles</t>
  </si>
  <si>
    <t>Family History in a Pre-Colonial Setting: Changing Modes in Households
in Ukambani (Kenya): circa 1810-80</t>
  </si>
  <si>
    <t>Separatism and Equality - Or Unity and Subordination: A Cross-Cultural Investigation of Women's Participation in Socialist Movements Before World War I</t>
  </si>
  <si>
    <t>Polytechnic Institute of New York</t>
  </si>
  <si>
    <t>Conflicting Loyalties: German Social Democrats Confront the Woman Question</t>
  </si>
  <si>
    <t>Women, Comparative, Europe, France, Germany, Russia</t>
  </si>
  <si>
    <t>Causes and Choices: French Working Women in the Face of Feminism and Socialism</t>
  </si>
  <si>
    <t>University of Melbourne</t>
  </si>
  <si>
    <t>Russian Social-Democracy and the Woman Question, 1905-14</t>
  </si>
  <si>
    <t>University of Akron</t>
  </si>
  <si>
    <t>Modernism and Science in France and England: 1890-1914</t>
  </si>
  <si>
    <t>St. Louis University</t>
  </si>
  <si>
    <t>Religious Modernism and Science: The New Apologetic in France, 1890 - 1914</t>
  </si>
  <si>
    <t>Portland State University</t>
  </si>
  <si>
    <t>Europe, France, Great Britain, Religion, Science</t>
  </si>
  <si>
    <t>English Catholic Modernism and Science, 1890 - 1911</t>
  </si>
  <si>
    <t>Illinois Institute of Technology</t>
  </si>
  <si>
    <t>Two Reconstructions in Historical Perspective</t>
  </si>
  <si>
    <t>Retreat from Reconstruction: What Went Wrong, 1865-77</t>
  </si>
  <si>
    <t>Rutgers University</t>
  </si>
  <si>
    <t>United States</t>
  </si>
  <si>
    <t>The Second Reconstruction: 1954-75</t>
  </si>
  <si>
    <t>Howard University</t>
  </si>
  <si>
    <t>Documenting the 'Woman Movement': A Workshop on Oral History Techniques</t>
  </si>
  <si>
    <t>Other</t>
  </si>
  <si>
    <t>When is Oral History a Valid Research Technique?</t>
  </si>
  <si>
    <t>Women, Oral, Teaching, United States</t>
  </si>
  <si>
    <t>Oral History: A Tool for Teacher Training</t>
  </si>
  <si>
    <t>Winthrop College</t>
  </si>
  <si>
    <t>Taping the Suffragists</t>
  </si>
  <si>
    <t>College of Charleston</t>
  </si>
  <si>
    <t>Urban Crime and Economics: Comparative Analyses</t>
  </si>
  <si>
    <t>London, 1800 - 1970</t>
  </si>
  <si>
    <t>Northwestern University</t>
  </si>
  <si>
    <t>Comparative, Crime &amp; Violence, Economic, Europe, Germany, Great Britain, India, Urban</t>
  </si>
  <si>
    <t>Nineteenth-Century Germany</t>
  </si>
  <si>
    <t>Case Western Reserve University</t>
  </si>
  <si>
    <t>University of Pennsylvania</t>
  </si>
  <si>
    <t>Calcutta, 1800 - 1970</t>
  </si>
  <si>
    <t>University of Texas, Dallas</t>
  </si>
  <si>
    <t>Responses to Violence in Recent American History</t>
  </si>
  <si>
    <t>University of Kansas</t>
  </si>
  <si>
    <t>Responses to Criminal Violence in the 1960s and 1970s: The Intellectuals’ Dilemma</t>
  </si>
  <si>
    <t>University of Houston, Clear Lake City</t>
  </si>
  <si>
    <t>Crime &amp; Violence, Intellectual, Social, United States</t>
  </si>
  <si>
    <t>The Phenomenology of Vigilantism in Contemporary America</t>
  </si>
  <si>
    <t>University of South Carolina</t>
  </si>
  <si>
    <t>Unemployment Relief During the Great Depression: The Local System and the Recipient</t>
  </si>
  <si>
    <t>US Department of Health, Education, and Welfare</t>
  </si>
  <si>
    <t>Changing Patterns of Assistance in New York City, 1929-33</t>
  </si>
  <si>
    <t>New School for Social Research</t>
  </si>
  <si>
    <t>Personal Perceptions of failure in the 1930s: Relief Recipients in a Small Midwestern City</t>
  </si>
  <si>
    <t>Bowling Green State University</t>
  </si>
  <si>
    <t>Private Peace Missions in the Twentieth Century</t>
  </si>
  <si>
    <t>Pacifists’ Search for a Negotiated Peace during the First World War, 1911-17</t>
  </si>
  <si>
    <t>Rice University</t>
  </si>
  <si>
    <t>Europe, Germany, Great Britain</t>
  </si>
  <si>
    <t>Reasoning with Herr Hitler: The Personal Diplomacy of Lord Allen of Hurtwood, 1935-38</t>
  </si>
  <si>
    <t>University of Arkansas, Fayetteville</t>
  </si>
  <si>
    <t>British Pacifism and the Fascist Dictatorships: George Lansbury and the Peace Missions of the 1930s</t>
  </si>
  <si>
    <t>Hamline University</t>
  </si>
  <si>
    <t>In the Matter of J. Robert Oppenheimer: New Evidence from Government Files</t>
  </si>
  <si>
    <t>Cornell University</t>
  </si>
  <si>
    <t>Energy Research and Development Administration</t>
  </si>
  <si>
    <t>Archives, United States</t>
  </si>
  <si>
    <t>Teaching History: Faculty Development and Interinstitutional Cooperation</t>
  </si>
  <si>
    <t>The AHA Faculty Development Project</t>
  </si>
  <si>
    <t>Planning and Implementing tile Project</t>
  </si>
  <si>
    <t>State University of New York, Stony Brook</t>
  </si>
  <si>
    <t>American Catholic Historical Association</t>
  </si>
  <si>
    <t>Luncheon</t>
  </si>
  <si>
    <t>Catholic University of America</t>
  </si>
  <si>
    <t>Presidential Address: James the Conqueror, King of Aragon-Catalonia, 1208-1276: Portrait and Self-Portrait</t>
  </si>
  <si>
    <t>University of San Francisco</t>
  </si>
  <si>
    <t>American Military Institute</t>
  </si>
  <si>
    <t>Temple University</t>
  </si>
  <si>
    <t>Wine, Women, and V. D. in the American Expeditionary Force</t>
  </si>
  <si>
    <t>John Carroll University</t>
  </si>
  <si>
    <t>Military</t>
  </si>
  <si>
    <t>Conference on Asian History</t>
  </si>
  <si>
    <t>The World Challenge to History</t>
  </si>
  <si>
    <t>Asia</t>
  </si>
  <si>
    <t>Conference on Latin American History</t>
  </si>
  <si>
    <t>University of Florida</t>
  </si>
  <si>
    <t>Process and Paradox in Latin American History</t>
  </si>
  <si>
    <t>Herbert H. Lehman College, City University of New York</t>
  </si>
  <si>
    <t>Latin America</t>
  </si>
  <si>
    <t>Modern European History Section</t>
  </si>
  <si>
    <t>The Escalation of European Revolution: 1640, 1789 1818, 1917</t>
  </si>
  <si>
    <t>Europe</t>
  </si>
  <si>
    <t>Polish American Historical Association</t>
  </si>
  <si>
    <t>St. Mary of the Lake Seminary</t>
  </si>
  <si>
    <t>The Meaning of the Bicentennial to the Polish-American Community</t>
  </si>
  <si>
    <t>College of Saint Teresa</t>
  </si>
  <si>
    <t>Society for Historians of American Foreign Relations</t>
  </si>
  <si>
    <t>A New American Foreign Policy</t>
  </si>
  <si>
    <t>University of California, San Diego</t>
  </si>
  <si>
    <t>The Papacy and Reform in the Thirteenth Century</t>
  </si>
  <si>
    <t>Restoring the Church and Restoring Churches: A Papal Topos in Franciscan History</t>
  </si>
  <si>
    <t>Europe, Medieval, Religion</t>
  </si>
  <si>
    <t>Dominicans and Cistercians in Early Thirteenth-Century Papal Policy</t>
  </si>
  <si>
    <t>Pastor Bonus: Pastoral Aspects of Papal Leadership in the Early Thirteenth Century</t>
  </si>
  <si>
    <t>Syracuse University</t>
  </si>
  <si>
    <t>Social Origin and Religios Style: The Netherlands, Iberia, Italy</t>
  </si>
  <si>
    <t>Hedgepreaching in the Netherlands: 1566</t>
  </si>
  <si>
    <t>Europe, Iberia, Italy, Netherlands, Quantitative, Reformation, Religion, Renaissance, Social</t>
  </si>
  <si>
    <t>Social Origin and Religious Style: The Jesuit Questionnaire of 1561-68</t>
  </si>
  <si>
    <t>York University</t>
  </si>
  <si>
    <t>Anchors of Empire in America, 1763-76</t>
  </si>
  <si>
    <t>Wilfrid Laurier University</t>
  </si>
  <si>
    <t>Detroit, Montreal, and the Continental Interior</t>
  </si>
  <si>
    <t>University of Guelph</t>
  </si>
  <si>
    <t>Bicentennial, Canada, Comparative, Social, United States</t>
  </si>
  <si>
    <t>Canadian Historical Association</t>
  </si>
  <si>
    <t>Savannah, Halifax, and the Atlantic Frontier</t>
  </si>
  <si>
    <t>Duke University</t>
  </si>
  <si>
    <t>Forced Labor in Colonial Latin America</t>
  </si>
  <si>
    <t>University of Arizona</t>
  </si>
  <si>
    <t>Black Slavey in Colonial Peru</t>
  </si>
  <si>
    <t>Black Studies, Economic, Labor, Latin America, Peru</t>
  </si>
  <si>
    <t>Enslavement of Indians in Colonial New Spain</t>
  </si>
  <si>
    <t>North Texas State University</t>
  </si>
  <si>
    <t>Penal Servitude in the Colonial Period</t>
  </si>
  <si>
    <t>City University of New York</t>
  </si>
  <si>
    <t>Politicization of the Agrarian Elites of Ninetheenth-Century Tuscany and Emilia Romagna</t>
  </si>
  <si>
    <t>Progress and Prudence: Economic and Social Diversification and the Tuscan Landholding Elite, 1830-48</t>
  </si>
  <si>
    <t>Elites, Europe, Italy, Social</t>
  </si>
  <si>
    <t>Society for Italian Historical Studies</t>
  </si>
  <si>
    <t>Agricultural Modernization and the Social Roots of Fascism: The Bolognese Agrarian Elite: 1901-22</t>
  </si>
  <si>
    <t>The Feminist Movement on the European Continent, 1850-1914</t>
  </si>
  <si>
    <t>Carnegie-Mellon University</t>
  </si>
  <si>
    <t>The Movement in France</t>
  </si>
  <si>
    <t>George Washington University</t>
  </si>
  <si>
    <t>Women, Europe, Intellectual, Italy, Russia</t>
  </si>
  <si>
    <t>The Movement in Russia</t>
  </si>
  <si>
    <t>Brown University</t>
  </si>
  <si>
    <t>The Movement in Italy</t>
  </si>
  <si>
    <t>California State University, Northridge</t>
  </si>
  <si>
    <t>Plague and Epidemics in Russian History</t>
  </si>
  <si>
    <t>Rodents, Fleas, and Humankind: The Ecology of the Black Death</t>
  </si>
  <si>
    <t>Socio-Econoinic Aspects of the Evidence about Epidemics in Russia</t>
  </si>
  <si>
    <t>Plague Epidemics in Early Modern Russia: A Comparative Analysis</t>
  </si>
  <si>
    <t>Women and Early Nineteenth-Century Utopian Communities</t>
  </si>
  <si>
    <t>From Utopia to Reform: The Collaboration of Frances Wright and Robert Dale Owen, 1826-31</t>
  </si>
  <si>
    <t>Women, Intellectual, United States</t>
  </si>
  <si>
    <t>Roles, Rights, and Responsibilities of Women in the Shaker Settlements, 1820-65</t>
  </si>
  <si>
    <t>Methodological Problems in Comparative Mining History</t>
  </si>
  <si>
    <t>University of Southern California</t>
  </si>
  <si>
    <t>Comparative, Labor, Methodology, Working class</t>
  </si>
  <si>
    <t>France</t>
  </si>
  <si>
    <t>American University</t>
  </si>
  <si>
    <t>Spain</t>
  </si>
  <si>
    <t>University of New Mexico</t>
  </si>
  <si>
    <t>Germany</t>
  </si>
  <si>
    <t>The Impact of Professionalism of the Twentieth-Century Latin American Military</t>
  </si>
  <si>
    <t>The Twentieth-Century Chilean Military</t>
  </si>
  <si>
    <t>Argentina, Brazil, Chile, Latin America, Military</t>
  </si>
  <si>
    <t>The Twentieth-Century Brazilian Military</t>
  </si>
  <si>
    <t>University of New Hampshire</t>
  </si>
  <si>
    <t>The Twentieth-Century Argentine Military</t>
  </si>
  <si>
    <t>University of Massachusetts, Amherst</t>
  </si>
  <si>
    <t>American Holidays and American Popular Culture: The Fourth of July as a Festival of National Purpose</t>
  </si>
  <si>
    <t>University of Georgia</t>
  </si>
  <si>
    <t>The Fourth of July Northern Style</t>
  </si>
  <si>
    <t>Bicentennial</t>
  </si>
  <si>
    <t>The Fourth of July Southern Style</t>
  </si>
  <si>
    <t>New Approaches to Diplomatic History</t>
  </si>
  <si>
    <t>Alliance Politics and Dependency: The United States and Japan</t>
  </si>
  <si>
    <t>Asia, Comparative, Diplomatic, Europe, Italy, United States</t>
  </si>
  <si>
    <t>Coercive Diplomacy: Cases from Modern European History</t>
  </si>
  <si>
    <t>University of Montana</t>
  </si>
  <si>
    <t>Deterrence, Credibility, and American Foreign Policy</t>
  </si>
  <si>
    <t>The Citadel</t>
  </si>
  <si>
    <t>"You're Getting Paid to be Nosey?": The Federal Writers' Project Southern Life Histories Program, 1938-39</t>
  </si>
  <si>
    <t>City College, City University of New York</t>
  </si>
  <si>
    <t>The Life Histories: The Link between the FWP Folklore and Social-Ethnic Studies</t>
  </si>
  <si>
    <t>Touro College</t>
  </si>
  <si>
    <t>Social, United States</t>
  </si>
  <si>
    <t>The FWP Southern Life Histories Program: Culture, Bureaucracy, and Relief</t>
  </si>
  <si>
    <t>University of Southern Carolina</t>
  </si>
  <si>
    <t>The FWP Southern Life Histories Program: Nature and Contents</t>
  </si>
  <si>
    <t>Fascism in Interwar Czechoslovakia: Three Varieties in a Multi-National Microcosm</t>
  </si>
  <si>
    <t>Nazis Without Hitler: The DNSAP and the First Republic</t>
  </si>
  <si>
    <t>University of Utah</t>
  </si>
  <si>
    <t>Czechoslovakia, Europe, Political</t>
  </si>
  <si>
    <t>The Flaw in Masaryk’s Democracy: Czech Fascism, circa 1927-12</t>
  </si>
  <si>
    <t>State University of New York, Albany</t>
  </si>
  <si>
    <t>The Slovak Right during the First Czechoslovak Republic: Conservative or Fascist? A Retrospection</t>
  </si>
  <si>
    <t>University of Haifa</t>
  </si>
  <si>
    <t>Authoritarian and Totalitarian Regimes: Comparisons with the Chinese Nationalist Case</t>
  </si>
  <si>
    <t>Boston University</t>
  </si>
  <si>
    <t>The Kuomintang under Chiang Kai-shek as a Post-Revolutionary, Rightist-Authoritarian Regime</t>
  </si>
  <si>
    <t>Asia, China, Comparative</t>
  </si>
  <si>
    <t>Comparison from the Japanese Perspective</t>
  </si>
  <si>
    <t>Comparison from the Soviet Perspective</t>
  </si>
  <si>
    <t>Michigan State University</t>
  </si>
  <si>
    <t>Comparison from the German Perspective</t>
  </si>
  <si>
    <t>The Future of the Past: Where is History Teaching Going?</t>
  </si>
  <si>
    <t>Southern Illinois University, Carbondale</t>
  </si>
  <si>
    <t>The Future of the Past</t>
  </si>
  <si>
    <t>Rutgers University, Newark</t>
  </si>
  <si>
    <t>An-Other Atlanta: A Historical Analysis Through Slides, Tours, and Discussion</t>
  </si>
  <si>
    <t>Georgia State University</t>
  </si>
  <si>
    <t>Atlanta: Past to Present</t>
  </si>
  <si>
    <t>Recycling the City’s Past: Three Examples of Suburban Residentiat Change in Atlanta</t>
  </si>
  <si>
    <t>Atlanta Urban Fellow</t>
  </si>
  <si>
    <t>Atlanta is a Female Noun: Evidence of City Building among Women</t>
  </si>
  <si>
    <t>The Black Sides of Atlanta: Population Movement, Suburbanization, and Residential/Business Development</t>
  </si>
  <si>
    <t>Atlanta University</t>
  </si>
  <si>
    <t>Backward into the City’s Past: A Walking Tour of Downtown Atlanta</t>
  </si>
  <si>
    <t>Advisory Committee on Historic Sites in Atlanta</t>
  </si>
  <si>
    <t>Early American History</t>
  </si>
  <si>
    <t>Institute of Early American History and Culture</t>
  </si>
  <si>
    <t>Separation of Church and State in Colonial South Carolina</t>
  </si>
  <si>
    <t>University of Texas, El Paso</t>
  </si>
  <si>
    <t>Bicentennial, United States</t>
  </si>
  <si>
    <t>A Town Study in Colonial New York: Newtown, Queens County, 1612-1790</t>
  </si>
  <si>
    <t>Tobacco and Slaves: Population, Economy, and Society in Eighteenth-Century Prince Georges County, Maryland</t>
  </si>
  <si>
    <t>Occultism and Renaissance Science in Eighteenth-Century America</t>
  </si>
  <si>
    <t>Newbury, Massachusetts, 1635-85: The Social Foundations of Harmony and Conflict</t>
  </si>
  <si>
    <t>Educational Cultural Complex, San Diego</t>
  </si>
  <si>
    <t>Backwoods Revolutionaries: Social Context and Constitutional Theories of the North Carolina Regulators, 1765-71</t>
  </si>
  <si>
    <t>University of Missouri</t>
  </si>
  <si>
    <t>The Anglican Ministry in Virginia, 1723-76: A Study of Social Class</t>
  </si>
  <si>
    <t>Vanderbilt University</t>
  </si>
  <si>
    <t>Early Modern European History</t>
  </si>
  <si>
    <t>The Protestant Cardinat: Reluctant Rebel</t>
  </si>
  <si>
    <t>Amsterdam’s Golden Age: Poverty, Public Order, Public Welfare, and the Poor</t>
  </si>
  <si>
    <t>Brandeis University</t>
  </si>
  <si>
    <t>The Death Penalty, For and Against: Re-evaluations of Punishment in Pre-Revolutionary France</t>
  </si>
  <si>
    <t>The Migration of Italian Cultural Elites to Early Modern France</t>
  </si>
  <si>
    <t>Poverty and Popular Culture in Siglo de Oro Madrid, 1560-1700</t>
  </si>
  <si>
    <t>Comparative History and Traditional History: A Key to Reinterpretation</t>
  </si>
  <si>
    <t>The English Crisis of 1297 in the Light of French Experience</t>
  </si>
  <si>
    <t>Dartmouth College</t>
  </si>
  <si>
    <t>Comparative, Europe, Medieval, Political</t>
  </si>
  <si>
    <t>Attachment to the Crown and Conceptions of Monarchy in Medieval England and France</t>
  </si>
  <si>
    <t>Brooklyn College, City University of New York</t>
  </si>
  <si>
    <t>Anticipatory Association of the Heir: Early Capetian Succession Re-examined in the Light of Noble Society</t>
  </si>
  <si>
    <t>University of Western Ontario</t>
  </si>
  <si>
    <t>The Spread of the Reformation</t>
  </si>
  <si>
    <t>The Wittenberg Theologians and the Spread of the Reformation in Germany</t>
  </si>
  <si>
    <t>Wellesley College</t>
  </si>
  <si>
    <t>Reformation, Religion, Renaissance</t>
  </si>
  <si>
    <t>The Spread of Protestant Influences in the Early English Reformation</t>
  </si>
  <si>
    <t>Mechanisms and Phases of the Spread of the Reformation in France</t>
  </si>
  <si>
    <t>Science and Woman</t>
  </si>
  <si>
    <t>Aristotle’s Biology: A Source for Medieval and Renaissance Views of Woman</t>
  </si>
  <si>
    <t>Occidental College</t>
  </si>
  <si>
    <t>Ancient, Intellectual, Women, Renaissance, Science</t>
  </si>
  <si>
    <t>Harvey and Bacon: Views of Nature and the Female during the Scientific Revolution</t>
  </si>
  <si>
    <t>Colonial Ethnohistory: a Closer View of the Mexican Indian</t>
  </si>
  <si>
    <t>University of Pittsburgh</t>
  </si>
  <si>
    <t>Peasants in Trouble: Rural Crime and Criminal Testimony in Oaxaca and Central Mexico</t>
  </si>
  <si>
    <t>University of Colorado</t>
  </si>
  <si>
    <t>Latin America, Mexico, Peasants</t>
  </si>
  <si>
    <t>The Search for the Maya in Colonial Documentation</t>
  </si>
  <si>
    <t>From Inside the Indian World: Colonial Nahuatl Documentation</t>
  </si>
  <si>
    <t>American Sympathizers - In and Out of Parliament</t>
  </si>
  <si>
    <t>British Pro-American Members of Parliament during the American Revolution: A Question of Identity</t>
  </si>
  <si>
    <t>University of Manitoba</t>
  </si>
  <si>
    <t>Bicentennial, Great Britain, Political</t>
  </si>
  <si>
    <t>English Sympathisers outside Parliament: The Problem of Objective</t>
  </si>
  <si>
    <t>University of Keele</t>
  </si>
  <si>
    <t>Jewish Self-Conception and Modern Society: A Comparative View</t>
  </si>
  <si>
    <t>Bernard M. Baruch College, City University of New York</t>
  </si>
  <si>
    <t>Nationalism and Identity The Function of Ideology in the German Zionist Movement</t>
  </si>
  <si>
    <t>Bryn Mawr College</t>
  </si>
  <si>
    <t>Comparative, Europe, France, Germany, Intellectual, Jews, United States</t>
  </si>
  <si>
    <t>Assimilation and Pluralism in the Interwar French Jewish Community: The Youth Groups</t>
  </si>
  <si>
    <t>Ethnicity and Acculturation in the ‘Twenties: Public Education in New York City</t>
  </si>
  <si>
    <t>Perspectives on Lenin</t>
  </si>
  <si>
    <t>Purdue University</t>
  </si>
  <si>
    <t>Gramsci on Lenin</t>
  </si>
  <si>
    <t>Political, Russia, Science</t>
  </si>
  <si>
    <t>Lukacs on Lenin</t>
  </si>
  <si>
    <t>University of Maryland Baltimore County</t>
  </si>
  <si>
    <t>Sorel on Lenin</t>
  </si>
  <si>
    <t>Science, Religion, and Society in Victorian Britain</t>
  </si>
  <si>
    <t>Nepotism and Patronage in Victorian Medicine</t>
  </si>
  <si>
    <t>Great Britain, Religion, Science</t>
  </si>
  <si>
    <t>The Royal Institution and the Professionatization of Science</t>
  </si>
  <si>
    <t>The Victorian Conflict between Science and Religion: Thoughts toward a Reappraisal</t>
  </si>
  <si>
    <t>Women and Religion in Nineteenth-Century America: Re-evaluating Religious Values</t>
  </si>
  <si>
    <t>The Changing Art of Ministerial and Feminine Biography</t>
  </si>
  <si>
    <t>Women, Religion, United States</t>
  </si>
  <si>
    <t>Anti-Catholic Movements and the Vision of the Victimized Woman</t>
  </si>
  <si>
    <t>Harriet Beecher Stowe: Christianity and the Feminine Ideal</t>
  </si>
  <si>
    <t>Hobart and William Smith College</t>
  </si>
  <si>
    <t>The Police in American History: The Problem of Control</t>
  </si>
  <si>
    <t>Haverford College</t>
  </si>
  <si>
    <t>Discipline and Disciplinarians in Nineteenth-Century America: Controlling the Police in the Formative Years</t>
  </si>
  <si>
    <t>Bicentennial, Social, United States</t>
  </si>
  <si>
    <t>Professionalism versus Politics: The Police Quest for Autonomy</t>
  </si>
  <si>
    <t>University of Texas, San Antonio</t>
  </si>
  <si>
    <t>Curbing Police Brutality in a Decade of Change: A California City in the 1960s</t>
  </si>
  <si>
    <t>Loyola University of Chicago</t>
  </si>
  <si>
    <t>Industrial Development and Social Change in the South since 1875</t>
  </si>
  <si>
    <t>A Slightly Different Vision: Southern Knights of Labor View the New South</t>
  </si>
  <si>
    <t>University of South Alabama</t>
  </si>
  <si>
    <t>Industry, Social, Technology, United States</t>
  </si>
  <si>
    <t>Engineers and the New South Creed: The Origin and Regional Impact of Georgia Tech</t>
  </si>
  <si>
    <t>Georgia Institute of Technology</t>
  </si>
  <si>
    <t>Vesta Mills: A Manufacturer’s Response to Unionism, 1899-1901</t>
  </si>
  <si>
    <t>Imperial America and Foreign Peoples: The Interaction, 1899-1905</t>
  </si>
  <si>
    <t>Filipino Responses: The American Occupation of Batangas, 1899-1902</t>
  </si>
  <si>
    <t>University of Texas, Arlington</t>
  </si>
  <si>
    <t>Asia, Colombia, Latin America, Panama, Philippines, United States</t>
  </si>
  <si>
    <t>Panamanian and Colombian Responses to Amnerican Occupations of 1885, 1902, and 1903</t>
  </si>
  <si>
    <t>Universidad de Panamá</t>
  </si>
  <si>
    <t>The Forgotten Occupation: Americans in Peking, 1900-01</t>
  </si>
  <si>
    <t>Recovering the Past: Three Family History Methodologies</t>
  </si>
  <si>
    <t>Amazing Grace; Or, White Folks Just Can’t Believe N----- Like Us Exist</t>
  </si>
  <si>
    <t>Louisiana State University</t>
  </si>
  <si>
    <t>Black Studies, Family, Methodology, Oral, Social, United States</t>
  </si>
  <si>
    <t>Introducing Students to Quantitative Family History</t>
  </si>
  <si>
    <t>Carleton College</t>
  </si>
  <si>
    <t>The Great Depression: WPA Interviews and Student Family History Projects</t>
  </si>
  <si>
    <t>Aircraft Industries as Business History</t>
  </si>
  <si>
    <t>Department of the Air Force</t>
  </si>
  <si>
    <t>German Aircraft Production, 1918-39</t>
  </si>
  <si>
    <t>University of Nebraska</t>
  </si>
  <si>
    <t>Economic, Industry, Military, United States</t>
  </si>
  <si>
    <t>Air Force Historical Foundation</t>
  </si>
  <si>
    <t>The United States Aircraft Industry since 1945</t>
  </si>
  <si>
    <t>Southwestern College</t>
  </si>
  <si>
    <t>The Struggle for Dominance in Europe 1944-46: From Resistance to Liberation Politics</t>
  </si>
  <si>
    <t>Amherst College</t>
  </si>
  <si>
    <t>From Liberation to Civil War: The United States and Greece, 1944-46</t>
  </si>
  <si>
    <t>Southern Connecticut State College</t>
  </si>
  <si>
    <t>Diplomatic, France, Greece, Italy, Europe, Political</t>
  </si>
  <si>
    <t>Between Occupation and Amgot: Liberation Politics in France</t>
  </si>
  <si>
    <t>American Policy in Italy and the Fall of the Parri Government</t>
  </si>
  <si>
    <t>Presidential Papers - Public or Private</t>
  </si>
  <si>
    <t>National Archives and Records Service</t>
  </si>
  <si>
    <t>Criteria for Historian-Produced Teaching Media</t>
  </si>
  <si>
    <t>Muskingum College</t>
  </si>
  <si>
    <t>Denison University</t>
  </si>
  <si>
    <t>Teaching</t>
  </si>
  <si>
    <t>Ohio Wesleyan University</t>
  </si>
  <si>
    <t>The Ethics of Scholarly Publishing</t>
  </si>
  <si>
    <t>Historical profession, Publishing</t>
  </si>
  <si>
    <t>Indiana University Press</t>
  </si>
  <si>
    <t>Hackett Publishing Company</t>
  </si>
  <si>
    <t>Gerard F. McCauley Agency</t>
  </si>
  <si>
    <t>Medieval Muslim Armies</t>
  </si>
  <si>
    <t>The Emergence of a Professional Army</t>
  </si>
  <si>
    <t>Wayne State University</t>
  </si>
  <si>
    <t>Medieval, Middle East, Military</t>
  </si>
  <si>
    <t>The Use of Black Troops</t>
  </si>
  <si>
    <t>from Ayyubid Freeborn Troops to Mamluks</t>
  </si>
  <si>
    <t>Elites in Early Modern Hesse: Village, City, and Church</t>
  </si>
  <si>
    <t>Peasant Elites in Hesse, 1680-1820</t>
  </si>
  <si>
    <t>Elites, Peasants, Europe</t>
  </si>
  <si>
    <t>Competing Urban Elites: Marburg,1560-1800</t>
  </si>
  <si>
    <t>From Radical Outsiders to Establishment: Protestant Superintendents and Urban Parish Preachers in Hesse, 1520-1605</t>
  </si>
  <si>
    <t>University of Cincinnati</t>
  </si>
  <si>
    <t>Puritanism, Enthusiasm, and Revolution</t>
  </si>
  <si>
    <t>Enthusiasts in Early America: Fanatics, Reformers, or Subversives?</t>
  </si>
  <si>
    <t>Bicentennial, Political, Religion, United States</t>
  </si>
  <si>
    <t>American Society of Church History</t>
  </si>
  <si>
    <t>How the Puritans Won the Revolution: Post-Revolutionary Literary Perspectives</t>
  </si>
  <si>
    <t>Crime in Britain</t>
  </si>
  <si>
    <t>Criminal Courts and the Poor in Late Elizabethan Hertfordshire</t>
  </si>
  <si>
    <t>University of Houston</t>
  </si>
  <si>
    <t>Crime &amp; Violence, Great Britain</t>
  </si>
  <si>
    <t>Conference on British Studies</t>
  </si>
  <si>
    <t>The Seventeenth Century</t>
  </si>
  <si>
    <t>Crime and the Administration of Justice in Surrey, 1736-53</t>
  </si>
  <si>
    <t>Revisionism in Mexican History (Recent Mexican Historiography)</t>
  </si>
  <si>
    <t>The Eighteenth Centuly</t>
  </si>
  <si>
    <t>Historiography, Latin America, Mexico</t>
  </si>
  <si>
    <t>The Nineteenth Century</t>
  </si>
  <si>
    <t>University of the Americas, Cholula, Mexico</t>
  </si>
  <si>
    <t>The Revolution</t>
  </si>
  <si>
    <t>Perspectives on the History of Childhood</t>
  </si>
  <si>
    <t>The English Puritans and Children: Psychohistory or Cultural History?</t>
  </si>
  <si>
    <t>Family, Psychohistory, United States</t>
  </si>
  <si>
    <t>Childhood and Public Policy in Recent American History</t>
  </si>
  <si>
    <t>Ohio State University</t>
  </si>
  <si>
    <t>Childhood and the Family Cycle: A Developmental Approach</t>
  </si>
  <si>
    <t>Clark University</t>
  </si>
  <si>
    <t>American Political History in the Era of Democracy</t>
  </si>
  <si>
    <t>A New Interpretation of American Political History in the
Democratic Era</t>
  </si>
  <si>
    <t>Political, United States</t>
  </si>
  <si>
    <t>Analogy versus Identity in the Historical Study of Values</t>
  </si>
  <si>
    <t>University of Connecticut</t>
  </si>
  <si>
    <t>Herbert Spencer and Scientism</t>
  </si>
  <si>
    <t>Iowa State University</t>
  </si>
  <si>
    <t>Comparative, Science</t>
  </si>
  <si>
    <t>History of Science Society</t>
  </si>
  <si>
    <t>Social Darwinism and Constitutional Law</t>
  </si>
  <si>
    <t>Grinnell College</t>
  </si>
  <si>
    <t>Reform in China and the United States</t>
  </si>
  <si>
    <t>Oberlin College</t>
  </si>
  <si>
    <t>Reform in China: The Nineteenth-Century Transformation</t>
  </si>
  <si>
    <t>University of Puget Sound</t>
  </si>
  <si>
    <t>China, Comparative, United States</t>
  </si>
  <si>
    <t>Reform in the United States: Culture and Ideology</t>
  </si>
  <si>
    <t>Economic Change in Early America: Agricultural Productivity and Community Organization, 1700-1840</t>
  </si>
  <si>
    <t>The Agricultural Crisis of Eighteenth-Century New England</t>
  </si>
  <si>
    <t>Worcester Polytechnic Institute</t>
  </si>
  <si>
    <t>Agriculture, Economic, Labor, United States</t>
  </si>
  <si>
    <t>Economic History Association</t>
  </si>
  <si>
    <t>Agricultural Organization, Output, and Productivity: Chester County, Pennsylvania, in the Eighteenth Century</t>
  </si>
  <si>
    <t>University of Michigan, Dearborn</t>
  </si>
  <si>
    <t>Labor Allocations, Labor Productivity, and Output Composition on Coastal Plantations in the Early Nineteenth Century</t>
  </si>
  <si>
    <t>Elon College</t>
  </si>
  <si>
    <t>Psychoanalysis of Groups</t>
  </si>
  <si>
    <t>Sangamon State University</t>
  </si>
  <si>
    <t>Power and Humanity in the Upbringing of the Nineteenth-Century Russian Czars</t>
  </si>
  <si>
    <t>Psychohistory, Russia</t>
  </si>
  <si>
    <t>The Group for the Use of Psychology in History</t>
  </si>
  <si>
    <t>Events and Affects: Aspects of the Psychoanalytic Study of Groups</t>
  </si>
  <si>
    <t>The History of Communist Regimes and Movements</t>
  </si>
  <si>
    <t>Ford Foundation</t>
  </si>
  <si>
    <t>The ACLS Planning Group on the Comparative Study of Communism: What Difference Does Its Work Make to the Historian?</t>
  </si>
  <si>
    <t>Archives, Comparative, Russia</t>
  </si>
  <si>
    <t>Conference on Slavic and East European History</t>
  </si>
  <si>
    <t>Power and Authority in Archaic Societies</t>
  </si>
  <si>
    <t>A Unified Field Theory of Kingship and Aristocracy</t>
  </si>
  <si>
    <t>University of Rochester</t>
  </si>
  <si>
    <t>Comparative</t>
  </si>
  <si>
    <t>Black and White Power: Kingship and Sorcery</t>
  </si>
  <si>
    <t>Power and Heroism in Balkan Societies</t>
  </si>
  <si>
    <t>Texas Christian University</t>
  </si>
  <si>
    <t>Contributions of Women's History to General Historiography and Historical Methodology</t>
  </si>
  <si>
    <t>New Perspectives on the ‘Status of Women’ and Implications for the Study of Social Change</t>
  </si>
  <si>
    <t>Seattle</t>
  </si>
  <si>
    <t>Women, Historiography, Methodology</t>
  </si>
  <si>
    <t>The Importance of Women’s History in Re-evaluating the Uses of Traditional Historical Sources</t>
  </si>
  <si>
    <t>Beyond Booker T. Washington: Black Leadership, 1880-1920</t>
  </si>
  <si>
    <t>Black U.S. Consuls and the Isolation of Black Leaders, 1880-1920</t>
  </si>
  <si>
    <t>Black Studies, Diplomatic, United States</t>
  </si>
  <si>
    <t>Leadership and the Protest Tradition: The Black Press, 1880-1920</t>
  </si>
  <si>
    <t>War, Propaganda, Totalitarianism: The German Experience Re-examined</t>
  </si>
  <si>
    <t>Propaganda of Ecstasy: Goebbels and the Battle of France, 1940</t>
  </si>
  <si>
    <t>Miami University</t>
  </si>
  <si>
    <t>Europe, Germany, MIlitary, Political</t>
  </si>
  <si>
    <t>Victory or Death: The ‘Deutsche Wochenschauen.’ as Solace and Threat, 1943-45</t>
  </si>
  <si>
    <t>The Beginnings of Decolonization in Africa</t>
  </si>
  <si>
    <t>Colonial Policies during World War II: Decolonization and the Trusteeship Controversy</t>
  </si>
  <si>
    <t>Africa</t>
  </si>
  <si>
    <t>The Political Foundations of Decolonization</t>
  </si>
  <si>
    <t>The Economic Dimensions of Decolonization</t>
  </si>
  <si>
    <t>The Reorientation of American Social Thought since 1940</t>
  </si>
  <si>
    <t>Richard Hofstadter, C. Wright Mills, and American Social Thought</t>
  </si>
  <si>
    <t>Palo Alto</t>
  </si>
  <si>
    <t>Intellectual, United States</t>
  </si>
  <si>
    <t>Politics and Strategy in Vietnam: Kennedy and Johnson</t>
  </si>
  <si>
    <t>Measured Retaliation: The Johnson Administration’s Search for a Vietnam Strategy</t>
  </si>
  <si>
    <t>Center of Military History, Department of the Army</t>
  </si>
  <si>
    <t>Military, Political, United States, Vietnam</t>
  </si>
  <si>
    <t>Vietnam: John F. Kennedy’s ‘Proving Ground of Democracy in Asia’</t>
  </si>
  <si>
    <t>Alternative Careers for A.B.'s and PH.D.'s in History</t>
  </si>
  <si>
    <t>California Polytechnic State University</t>
  </si>
  <si>
    <t>Advisory Council on Historic Preservation</t>
  </si>
  <si>
    <t>Historical profession</t>
  </si>
  <si>
    <t>National Urban Coalition</t>
  </si>
  <si>
    <t>State Historian of New York</t>
  </si>
  <si>
    <t>Saving the Survey Course: Innovative Methods in Teaching</t>
  </si>
  <si>
    <t>Competency-Based Methods</t>
  </si>
  <si>
    <t>Winston-Salem State University</t>
  </si>
  <si>
    <t>Cognitive Mapping</t>
  </si>
  <si>
    <t>Northeast Missouri State University</t>
  </si>
  <si>
    <t>Self-Instructional Approaches</t>
  </si>
  <si>
    <t>West Virginia University</t>
  </si>
  <si>
    <t>Spirituality of the Renaissance and Reformation</t>
  </si>
  <si>
    <t>Spirituality of the Renaissance and Reformation: Mainline Protestantism</t>
  </si>
  <si>
    <t>Spirituality of the Renaissance and Reformation: Radical Protestantism</t>
  </si>
  <si>
    <t>Spirituality of the Renaissance and Reformation: Orthodox (Transformed Catholicism)</t>
  </si>
  <si>
    <t>Saint Mary's College</t>
  </si>
  <si>
    <t>Women and Historical Process: Enlightenment Views</t>
  </si>
  <si>
    <t>Rousseau and Human History</t>
  </si>
  <si>
    <t>Women, Historiography</t>
  </si>
  <si>
    <t>Rousseau’s ‘New Woman’</t>
  </si>
  <si>
    <t>California State College, Sonoma</t>
  </si>
  <si>
    <t>Women’s History: Enlightenment Historiography</t>
  </si>
  <si>
    <t>Manhattan Community College</t>
  </si>
  <si>
    <t>Loyalists and Amnesty</t>
  </si>
  <si>
    <t>The Problem of Amnesty after the American Revolution</t>
  </si>
  <si>
    <t>George Mason University</t>
  </si>
  <si>
    <t>Political Struggles in Massachusetts Towns during the American Revolution: Some Hypothetical Models</t>
  </si>
  <si>
    <t>Wheaton College, Illinois</t>
  </si>
  <si>
    <t>Loyatism in Eastern Virginia: A Case Study</t>
  </si>
  <si>
    <t>Atlas of Early American History</t>
  </si>
  <si>
    <t>The Realities of the Mid-Victorian United Kingdom</t>
  </si>
  <si>
    <t>Johns Hopkins University</t>
  </si>
  <si>
    <t>Politics, Economics, Religion, and Society, 1856-68</t>
  </si>
  <si>
    <t>St. John's College, Oxford</t>
  </si>
  <si>
    <t>Great Britain, Political</t>
  </si>
  <si>
    <t>The Mid-Nineteenth Century Electoral Structure</t>
  </si>
  <si>
    <t>Washington University</t>
  </si>
  <si>
    <t>The Cause of Parliamentary Reform, 1848-67</t>
  </si>
  <si>
    <t>Virginia Polytechnic Institute</t>
  </si>
  <si>
    <t>Sexuality and History: Some Approaches to Deviant Behavior</t>
  </si>
  <si>
    <t>Buggery and the British Navy during the Napoleonic Wars</t>
  </si>
  <si>
    <t>University of Denver</t>
  </si>
  <si>
    <t>Great Britain, Social, United States</t>
  </si>
  <si>
    <t>The Effect of Deviant Marriage Patterns on Fertility in
Nineteenth-Century America</t>
  </si>
  <si>
    <t>Challenges to Societal Attitudes Toward 'Deviant’ Sex in the Late Nineteenth and Early Twentieth Centuries</t>
  </si>
  <si>
    <t>The Intellectual Currents of Nineteenth-Century Latin American Conservatism</t>
  </si>
  <si>
    <t>Lucas Alamán and Mexican Conservatism</t>
  </si>
  <si>
    <t>Brazil, Colombia, Intellectual, Latin America, Mexico, Science</t>
  </si>
  <si>
    <t>M. A. Caro and Colombian Conservatism</t>
  </si>
  <si>
    <t>Bartolomé Herrera and Peruvian Conservatism</t>
  </si>
  <si>
    <t>St. Thomas University</t>
  </si>
  <si>
    <t>The Search for a Useable Past in Native American Studies</t>
  </si>
  <si>
    <t>Out of the Shadows: Writing Native American History from White Records</t>
  </si>
  <si>
    <t>Marietta College</t>
  </si>
  <si>
    <t>Archives, Native Americans, Social, United States</t>
  </si>
  <si>
    <t>Neglected Resources: The Native American and White Man’s Law before 1800</t>
  </si>
  <si>
    <t>Capturing the Indian Point of View: Ethnocentricity and Ethnohistory</t>
  </si>
  <si>
    <t>The Party and the Professors</t>
  </si>
  <si>
    <t>University of Carolina, Greensboro</t>
  </si>
  <si>
    <t>National Socialism and German University Professors: An Overview</t>
  </si>
  <si>
    <t>Fort Lewis College</t>
  </si>
  <si>
    <t>Europe, Germany, Political</t>
  </si>
  <si>
    <t>National Socialism and German University Professors: The Physics Community</t>
  </si>
  <si>
    <t>United States Army</t>
  </si>
  <si>
    <t>Hungarian Foreign Policy in the Interwar Period, 1918-41</t>
  </si>
  <si>
    <t>Chatham College</t>
  </si>
  <si>
    <t>Hungary between Wilson and Lenin: The Foreign Policy of the Revolutionary Regime of Mihaly Karolyi</t>
  </si>
  <si>
    <t>Montclair State College</t>
  </si>
  <si>
    <t>Europe, Hungary, Political</t>
  </si>
  <si>
    <t>From Isolation to Alliance: Hungarian Foreign Policy in the 1920s</t>
  </si>
  <si>
    <t>Miklos Horthy, Hungary, and the Coming of the European Crisis, 1932-41</t>
  </si>
  <si>
    <t>Perspectives on the Urban History of Japan</t>
  </si>
  <si>
    <t>Kyoto: The Severat Faces of an Imperial Capital</t>
  </si>
  <si>
    <t>Comparative, Japan, Urban</t>
  </si>
  <si>
    <t>Osaka: Civic Spirit in Administration</t>
  </si>
  <si>
    <t>Edo: The Making of an Urban Identity</t>
  </si>
  <si>
    <t>From the Perspective of Chinese Urban History</t>
  </si>
  <si>
    <t>From the Perspective of European Urban History</t>
  </si>
  <si>
    <t>Solzhenitsyn's View of the Past</t>
  </si>
  <si>
    <t>Colorado State University</t>
  </si>
  <si>
    <t>“The Gulag Archipelago” as a Political Document</t>
  </si>
  <si>
    <t>Wheaton College</t>
  </si>
  <si>
    <t>Comparative, Political</t>
  </si>
  <si>
    <t>Anti-Modernism of Solzhenitsyn</t>
  </si>
  <si>
    <t>Myths and Realities in American Sport</t>
  </si>
  <si>
    <t>Professional Baseball and American Society: The Progressive Era</t>
  </si>
  <si>
    <t>Sport, United States</t>
  </si>
  <si>
    <t>American Intercollegiate Football: An Overview</t>
  </si>
  <si>
    <t>Trinity School</t>
  </si>
  <si>
    <t>The Jew as Revolutionary in Early Twentieth-Century America</t>
  </si>
  <si>
    <t>University of Massachusetts, Boston</t>
  </si>
  <si>
    <t>Daniel DeLeon</t>
  </si>
  <si>
    <t>Jews, United States</t>
  </si>
  <si>
    <t>American Jewish Historical Society</t>
  </si>
  <si>
    <t>Morris Hillquit</t>
  </si>
  <si>
    <t>Abraham Cahan</t>
  </si>
  <si>
    <t>International Ladies Garment Workers Union</t>
  </si>
  <si>
    <t>Unemployment and the Great Depression</t>
  </si>
  <si>
    <t>Labor Unions and the Unemployed in the Depression</t>
  </si>
  <si>
    <t>Economic, Labor, United States</t>
  </si>
  <si>
    <t>Unemployment: Keynes’s Anticipations and Responses</t>
  </si>
  <si>
    <t>Bronx Community College, City University of New York</t>
  </si>
  <si>
    <t>FBI Files and the Historian: The Problem of Access</t>
  </si>
  <si>
    <t>Williams College</t>
  </si>
  <si>
    <t>The W. E. B. DuBois Files</t>
  </si>
  <si>
    <t>Archives, Historical profession, United States</t>
  </si>
  <si>
    <t>The Hiss and Rosenberg Files</t>
  </si>
  <si>
    <t>Smith College</t>
  </si>
  <si>
    <t>Strategy for Victory in the Pacific: An Evaluation Thirty Years After</t>
  </si>
  <si>
    <t>Naval War College</t>
  </si>
  <si>
    <t>Admiral Ernest J. King</t>
  </si>
  <si>
    <t>University of Maine</t>
  </si>
  <si>
    <t>Asia, Military, United States</t>
  </si>
  <si>
    <t>American Committee on the History of the Second World War</t>
  </si>
  <si>
    <t>General George C. Marshall</t>
  </si>
  <si>
    <t>Smithsonian Institution</t>
  </si>
  <si>
    <t>Admiral Chester W. Nimitz and the Central Pacific Offensive, 1943—45</t>
  </si>
  <si>
    <t>United States Naval Academy</t>
  </si>
  <si>
    <t>General Douglas MacArthur and the War in the Southeast Pacific</t>
  </si>
  <si>
    <t>Mississippi State University</t>
  </si>
  <si>
    <t>History in the Community College</t>
  </si>
  <si>
    <t>Kennesaw Junior College</t>
  </si>
  <si>
    <t>Footnotes, Fertilizers, and Fine Arts: Historical Teaching Techniques in a Junior College</t>
  </si>
  <si>
    <t>Bainbridge Junior College, Georgia</t>
  </si>
  <si>
    <t>Problems in Community College Teaching</t>
  </si>
  <si>
    <t>Garland County Community College</t>
  </si>
  <si>
    <t>Writing Community College Textbooks</t>
  </si>
  <si>
    <t>Daytona Beach Community College</t>
  </si>
  <si>
    <t>city</t>
  </si>
  <si>
    <t>state</t>
  </si>
  <si>
    <t>region</t>
  </si>
  <si>
    <t>lat</t>
  </si>
  <si>
    <t>long</t>
  </si>
  <si>
    <t>Philadelphia</t>
  </si>
  <si>
    <t>Pennsylvania</t>
  </si>
  <si>
    <t>Mid-Atlantic</t>
  </si>
  <si>
    <t>New Orleans</t>
  </si>
  <si>
    <t>Louisiana</t>
  </si>
  <si>
    <t>West South Central</t>
  </si>
  <si>
    <t>New York City</t>
  </si>
  <si>
    <t>New York</t>
  </si>
  <si>
    <t>Chicago</t>
  </si>
  <si>
    <t>Illinois</t>
  </si>
  <si>
    <t>East North Central</t>
  </si>
  <si>
    <t>Washington DC</t>
  </si>
  <si>
    <t>South Atlantic</t>
  </si>
  <si>
    <t>Denver</t>
  </si>
  <si>
    <t>Colorado</t>
  </si>
  <si>
    <t>Mountain</t>
  </si>
  <si>
    <t>Atlanta</t>
  </si>
  <si>
    <t>Georgia</t>
  </si>
  <si>
    <t>Boston</t>
  </si>
  <si>
    <t>Massachusetts</t>
  </si>
  <si>
    <t>New England</t>
  </si>
  <si>
    <t>San Diego</t>
  </si>
  <si>
    <t>California</t>
  </si>
  <si>
    <t>Pacific</t>
  </si>
  <si>
    <t>Washington</t>
  </si>
  <si>
    <t>San Francisco</t>
  </si>
  <si>
    <t>Cincinnati</t>
  </si>
  <si>
    <t>Ohio</t>
  </si>
  <si>
    <t>Los Angeles</t>
  </si>
  <si>
    <t>Dallas</t>
  </si>
  <si>
    <t>Texas</t>
  </si>
  <si>
    <t>West North Central</t>
  </si>
  <si>
    <t>Toronto</t>
  </si>
  <si>
    <t>St. Louis</t>
  </si>
  <si>
    <t>Missouri</t>
  </si>
  <si>
    <t>Cleveland</t>
  </si>
  <si>
    <t>Providence</t>
  </si>
  <si>
    <t>Rhode Island</t>
  </si>
  <si>
    <t>Chattanooga</t>
  </si>
  <si>
    <t>Tennessee</t>
  </si>
  <si>
    <t>East South Central</t>
  </si>
  <si>
    <t>Urbana</t>
  </si>
  <si>
    <t>Minneapolis</t>
  </si>
  <si>
    <t>Minnesota</t>
  </si>
  <si>
    <t>Durham</t>
  </si>
  <si>
    <t>North Carolina</t>
  </si>
  <si>
    <t>Chapel Hill</t>
  </si>
  <si>
    <t>Indianapolis</t>
  </si>
  <si>
    <t>Indiana</t>
  </si>
  <si>
    <t>Rochester</t>
  </si>
  <si>
    <t>Ann Arbor</t>
  </si>
  <si>
    <t>Michigan</t>
  </si>
  <si>
    <t>Richmond</t>
  </si>
  <si>
    <t>Virginia</t>
  </si>
  <si>
    <t>Columbus</t>
  </si>
  <si>
    <t>New Haven</t>
  </si>
  <si>
    <t>Connecticut</t>
  </si>
  <si>
    <t>Charleston</t>
  </si>
  <si>
    <t>South Carolina</t>
  </si>
  <si>
    <t>Buffalo</t>
  </si>
  <si>
    <t>Madison</t>
  </si>
  <si>
    <t>Wisconsin</t>
  </si>
  <si>
    <t>Baltimore</t>
  </si>
  <si>
    <t>Maryland</t>
  </si>
  <si>
    <t>Detroit</t>
  </si>
  <si>
    <t>Cambridge</t>
  </si>
  <si>
    <t>Saratoga Springs</t>
  </si>
  <si>
    <t>institution</t>
  </si>
  <si>
    <t>chairs_sent</t>
  </si>
  <si>
    <t>participants_sent</t>
  </si>
  <si>
    <t>total_sent</t>
  </si>
  <si>
    <t>country</t>
  </si>
  <si>
    <t>USA</t>
  </si>
  <si>
    <t>Amherst</t>
  </si>
  <si>
    <t>Bainbridge</t>
  </si>
  <si>
    <t>Bowling Green</t>
  </si>
  <si>
    <t>Waltham</t>
  </si>
  <si>
    <t>Brooklyn</t>
  </si>
  <si>
    <t xml:space="preserve">Rhode Island </t>
  </si>
  <si>
    <t>Bryn Mawr</t>
  </si>
  <si>
    <t>San Luis Obispo</t>
  </si>
  <si>
    <t>Rohnert Park</t>
  </si>
  <si>
    <t>Northfield</t>
  </si>
  <si>
    <t>Pittsburgh</t>
  </si>
  <si>
    <t>Worcester</t>
  </si>
  <si>
    <t>Winona</t>
  </si>
  <si>
    <t>Fort Collins</t>
  </si>
  <si>
    <t>Ithaca</t>
  </si>
  <si>
    <t>Hanover</t>
  </si>
  <si>
    <t>New Hampshire</t>
  </si>
  <si>
    <t>Daytone Beach</t>
  </si>
  <si>
    <t>Florida</t>
  </si>
  <si>
    <t>Granville</t>
  </si>
  <si>
    <t>Elon</t>
  </si>
  <si>
    <t>Durango</t>
  </si>
  <si>
    <t>Hot Springs</t>
  </si>
  <si>
    <t>Arkansas</t>
  </si>
  <si>
    <t>Fairfax</t>
  </si>
  <si>
    <t>Savannah</t>
  </si>
  <si>
    <t>Grinnell</t>
  </si>
  <si>
    <t>Iowa</t>
  </si>
  <si>
    <t>Saint Paul</t>
  </si>
  <si>
    <t>Haverford</t>
  </si>
  <si>
    <t>Geneva</t>
  </si>
  <si>
    <t>Bloomington</t>
  </si>
  <si>
    <t>New Albany</t>
  </si>
  <si>
    <t>Williamsburg</t>
  </si>
  <si>
    <t>Ames</t>
  </si>
  <si>
    <t>University Heights</t>
  </si>
  <si>
    <t>Kennesaw</t>
  </si>
  <si>
    <t>Melbourne</t>
  </si>
  <si>
    <t>Victoria</t>
  </si>
  <si>
    <t>Australia</t>
  </si>
  <si>
    <t>Baton Rouge</t>
  </si>
  <si>
    <t>Marietta</t>
  </si>
  <si>
    <t>Oxford</t>
  </si>
  <si>
    <t>East Lansing</t>
  </si>
  <si>
    <t>Mississippi State</t>
  </si>
  <si>
    <t>Mississippi</t>
  </si>
  <si>
    <t>Montclair-Little Falls</t>
  </si>
  <si>
    <t>New Jersey</t>
  </si>
  <si>
    <t>New Concord</t>
  </si>
  <si>
    <t>Newport</t>
  </si>
  <si>
    <t>Dallas-Forth Worth</t>
  </si>
  <si>
    <t>Kirksville</t>
  </si>
  <si>
    <t>Evanston</t>
  </si>
  <si>
    <t>Oberlin</t>
  </si>
  <si>
    <t>Delaware</t>
  </si>
  <si>
    <t>Portland</t>
  </si>
  <si>
    <t>Oregon</t>
  </si>
  <si>
    <t>Princeton</t>
  </si>
  <si>
    <t>West Lafayette</t>
  </si>
  <si>
    <t>Houston</t>
  </si>
  <si>
    <t>New Brunswick-Piscataway</t>
  </si>
  <si>
    <t>Newark</t>
  </si>
  <si>
    <t>Notre Dame</t>
  </si>
  <si>
    <t>Springfield</t>
  </si>
  <si>
    <t>Northampton</t>
  </si>
  <si>
    <t>Carbondale</t>
  </si>
  <si>
    <t>Chula Vista</t>
  </si>
  <si>
    <t>Oxfordshire</t>
  </si>
  <si>
    <t>England</t>
  </si>
  <si>
    <t>United Kingdom</t>
  </si>
  <si>
    <t>Mundelein</t>
  </si>
  <si>
    <t>Miami Gardens</t>
  </si>
  <si>
    <t>Stanford</t>
  </si>
  <si>
    <t>Albany</t>
  </si>
  <si>
    <t>Stony Brook</t>
  </si>
  <si>
    <t>Syracuse</t>
  </si>
  <si>
    <t>Fort Worth</t>
  </si>
  <si>
    <t>Hartford</t>
  </si>
  <si>
    <t>Annapolis</t>
  </si>
  <si>
    <t>Panama City</t>
  </si>
  <si>
    <t>Panama</t>
  </si>
  <si>
    <t>Akron</t>
  </si>
  <si>
    <t>Tucson</t>
  </si>
  <si>
    <t>Arizona</t>
  </si>
  <si>
    <t>Fayetteville</t>
  </si>
  <si>
    <t>Berkeley</t>
  </si>
  <si>
    <t>Irvine</t>
  </si>
  <si>
    <t>Santa Barbara</t>
  </si>
  <si>
    <t>Greensboro</t>
  </si>
  <si>
    <t>Boulder</t>
  </si>
  <si>
    <t>Storrs</t>
  </si>
  <si>
    <t>Gainesville</t>
  </si>
  <si>
    <t>Athens</t>
  </si>
  <si>
    <t>Guelph</t>
  </si>
  <si>
    <t>Ontario</t>
  </si>
  <si>
    <t>Canada</t>
  </si>
  <si>
    <t>Haifa</t>
  </si>
  <si>
    <t>Israel</t>
  </si>
  <si>
    <t>Urbana and Champaign</t>
  </si>
  <si>
    <t>Lawrence</t>
  </si>
  <si>
    <t>Kansas</t>
  </si>
  <si>
    <t>Keele</t>
  </si>
  <si>
    <t>UK</t>
  </si>
  <si>
    <t>Lexington</t>
  </si>
  <si>
    <t>Kentucky</t>
  </si>
  <si>
    <t>Orono</t>
  </si>
  <si>
    <t>Maine</t>
  </si>
  <si>
    <t>Winnipeg</t>
  </si>
  <si>
    <t>Manitoba</t>
  </si>
  <si>
    <t>College Park</t>
  </si>
  <si>
    <t>Catonsville</t>
  </si>
  <si>
    <t>Dearborn</t>
  </si>
  <si>
    <t>Minneapolis-Saint Paul</t>
  </si>
  <si>
    <t>Columbia</t>
  </si>
  <si>
    <t>Missoula</t>
  </si>
  <si>
    <t>Montana</t>
  </si>
  <si>
    <t>Lincoln</t>
  </si>
  <si>
    <t>Nebraska</t>
  </si>
  <si>
    <t>Albuquerque</t>
  </si>
  <si>
    <t>New Mexico</t>
  </si>
  <si>
    <t>Tacoma</t>
  </si>
  <si>
    <t>Mobile</t>
  </si>
  <si>
    <t>Alabama</t>
  </si>
  <si>
    <t>Arlington</t>
  </si>
  <si>
    <t>Austin</t>
  </si>
  <si>
    <t>Richardson</t>
  </si>
  <si>
    <t>El Paso</t>
  </si>
  <si>
    <t>San Antonio</t>
  </si>
  <si>
    <t>San Andrés Cholula</t>
  </si>
  <si>
    <t>Puebla</t>
  </si>
  <si>
    <t>Mexico</t>
  </si>
  <si>
    <t>Salt Lake City</t>
  </si>
  <si>
    <t>Utah</t>
  </si>
  <si>
    <t>Charlottesville</t>
  </si>
  <si>
    <t>Coventry</t>
  </si>
  <si>
    <t>London</t>
  </si>
  <si>
    <t>Nashville</t>
  </si>
  <si>
    <t>Blacksburg</t>
  </si>
  <si>
    <t>Wellesley</t>
  </si>
  <si>
    <t>Morgantown</t>
  </si>
  <si>
    <t>West Virginia</t>
  </si>
  <si>
    <t>Norton</t>
  </si>
  <si>
    <t>Wheaton</t>
  </si>
  <si>
    <t>Waterloo</t>
  </si>
  <si>
    <t>WIlliamstown</t>
  </si>
  <si>
    <t>Winston-Salem</t>
  </si>
  <si>
    <t>Rock Hill</t>
  </si>
  <si>
    <t>Alphabetized &amp; Unique ↓</t>
  </si>
  <si>
    <t>All Words ↓</t>
  </si>
  <si>
    <t>Session Title</t>
  </si>
  <si>
    <t>-</t>
  </si>
  <si>
    <t>How</t>
  </si>
  <si>
    <t>Can</t>
  </si>
  <si>
    <t>the</t>
  </si>
  <si>
    <t>AHA</t>
  </si>
  <si>
    <t>Best</t>
  </si>
  <si>
    <t>Serve</t>
  </si>
  <si>
    <t>of</t>
  </si>
  <si>
    <t>History?</t>
  </si>
  <si>
    <t>"systematization</t>
  </si>
  <si>
    <t>"you're</t>
  </si>
  <si>
    <t>Committee</t>
  </si>
  <si>
    <t>on</t>
  </si>
  <si>
    <t>Women</t>
  </si>
  <si>
    <t>Historians'</t>
  </si>
  <si>
    <t>Colloquium</t>
  </si>
  <si>
    <t>Professional</t>
  </si>
  <si>
    <t>Issues</t>
  </si>
  <si>
    <t>(recent</t>
  </si>
  <si>
    <t>Politics</t>
  </si>
  <si>
    <t>and</t>
  </si>
  <si>
    <t>Justice</t>
  </si>
  <si>
    <t>in</t>
  </si>
  <si>
    <t>Courts</t>
  </si>
  <si>
    <t>1700-1840</t>
  </si>
  <si>
    <t>On</t>
  </si>
  <si>
    <t>450th</t>
  </si>
  <si>
    <t>Anniversary</t>
  </si>
  <si>
    <t>Peasants'</t>
  </si>
  <si>
    <t>War:</t>
  </si>
  <si>
    <t>A</t>
  </si>
  <si>
    <t>Reassessment</t>
  </si>
  <si>
    <t>1763-76</t>
  </si>
  <si>
    <t>Involuntary</t>
  </si>
  <si>
    <t>Labor</t>
  </si>
  <si>
    <t>Early</t>
  </si>
  <si>
    <t>Modern</t>
  </si>
  <si>
    <t>Mediterranean</t>
  </si>
  <si>
    <t>Societies</t>
  </si>
  <si>
    <t>1850-1914</t>
  </si>
  <si>
    <t>The</t>
  </si>
  <si>
    <t>American</t>
  </si>
  <si>
    <t>Revolution</t>
  </si>
  <si>
    <t>Spirit</t>
  </si>
  <si>
    <t>Capitalism</t>
  </si>
  <si>
    <t>1875</t>
  </si>
  <si>
    <t>Three</t>
  </si>
  <si>
    <t>Blind</t>
  </si>
  <si>
    <t>Men</t>
  </si>
  <si>
    <t>Elephant:</t>
  </si>
  <si>
    <t>European</t>
  </si>
  <si>
    <t>Industrialization</t>
  </si>
  <si>
    <t>from</t>
  </si>
  <si>
    <t>Agrarian</t>
  </si>
  <si>
    <t>Perspectives</t>
  </si>
  <si>
    <t>1880-1920</t>
  </si>
  <si>
    <t>Problems</t>
  </si>
  <si>
    <t>Imperial</t>
  </si>
  <si>
    <t>Russia's</t>
  </si>
  <si>
    <t>Government</t>
  </si>
  <si>
    <t>Bureaucracy:</t>
  </si>
  <si>
    <t>Yaney's</t>
  </si>
  <si>
    <t>"Systematization</t>
  </si>
  <si>
    <t>Russian</t>
  </si>
  <si>
    <t>Government"</t>
  </si>
  <si>
    <t>1890-1914</t>
  </si>
  <si>
    <t>Brazilian</t>
  </si>
  <si>
    <t>Oligarchy</t>
  </si>
  <si>
    <t>during</t>
  </si>
  <si>
    <t>Old</t>
  </si>
  <si>
    <t>Republic</t>
  </si>
  <si>
    <t>1899-1905</t>
  </si>
  <si>
    <t>Land</t>
  </si>
  <si>
    <t>Tenures</t>
  </si>
  <si>
    <t>Middle</t>
  </si>
  <si>
    <t>East:</t>
  </si>
  <si>
    <t>Economical,</t>
  </si>
  <si>
    <t>Social,</t>
  </si>
  <si>
    <t>Political</t>
  </si>
  <si>
    <t>Consequences</t>
  </si>
  <si>
    <t>1918-41</t>
  </si>
  <si>
    <t>Family</t>
  </si>
  <si>
    <t>History</t>
  </si>
  <si>
    <t>1938-39</t>
  </si>
  <si>
    <t>Separatism</t>
  </si>
  <si>
    <t>Equality</t>
  </si>
  <si>
    <t>Or</t>
  </si>
  <si>
    <t>Unity</t>
  </si>
  <si>
    <t>Subordination:</t>
  </si>
  <si>
    <t>Cross-Cultural</t>
  </si>
  <si>
    <t>Investigation</t>
  </si>
  <si>
    <t>Women's</t>
  </si>
  <si>
    <t>Participation</t>
  </si>
  <si>
    <t>Socialist</t>
  </si>
  <si>
    <t>Movements</t>
  </si>
  <si>
    <t>Before</t>
  </si>
  <si>
    <t>World</t>
  </si>
  <si>
    <t>War</t>
  </si>
  <si>
    <t>I</t>
  </si>
  <si>
    <t>1940</t>
  </si>
  <si>
    <t>Modernism</t>
  </si>
  <si>
    <t>Science</t>
  </si>
  <si>
    <t>England:</t>
  </si>
  <si>
    <t>1944-46:</t>
  </si>
  <si>
    <t>Two</t>
  </si>
  <si>
    <t>Reconstructions</t>
  </si>
  <si>
    <t>Historical</t>
  </si>
  <si>
    <t>Perspective</t>
  </si>
  <si>
    <t>Documenting</t>
  </si>
  <si>
    <t>Woman</t>
  </si>
  <si>
    <t>Movement':</t>
  </si>
  <si>
    <t>Workshop</t>
  </si>
  <si>
    <t>Oral</t>
  </si>
  <si>
    <t>Techniques</t>
  </si>
  <si>
    <t>a</t>
  </si>
  <si>
    <t>Urban</t>
  </si>
  <si>
    <t>Crime</t>
  </si>
  <si>
    <t>Economics:</t>
  </si>
  <si>
    <t>Analyses</t>
  </si>
  <si>
    <t>a.b.'s</t>
  </si>
  <si>
    <t>Responses</t>
  </si>
  <si>
    <t>to</t>
  </si>
  <si>
    <t>Violence</t>
  </si>
  <si>
    <t>Recent</t>
  </si>
  <si>
    <t>access</t>
  </si>
  <si>
    <t>Unemployment</t>
  </si>
  <si>
    <t>Relief</t>
  </si>
  <si>
    <t>During</t>
  </si>
  <si>
    <t>Great</t>
  </si>
  <si>
    <t>Depression:</t>
  </si>
  <si>
    <t>Local</t>
  </si>
  <si>
    <t>System</t>
  </si>
  <si>
    <t>Recipient</t>
  </si>
  <si>
    <t>africa</t>
  </si>
  <si>
    <t>Private</t>
  </si>
  <si>
    <t>Peace</t>
  </si>
  <si>
    <t>Missions</t>
  </si>
  <si>
    <t>Twentieth</t>
  </si>
  <si>
    <t>Century</t>
  </si>
  <si>
    <t>after</t>
  </si>
  <si>
    <t>In</t>
  </si>
  <si>
    <t>Matter</t>
  </si>
  <si>
    <t>J.</t>
  </si>
  <si>
    <t>Robert</t>
  </si>
  <si>
    <t>Oppenheimer:</t>
  </si>
  <si>
    <t>New</t>
  </si>
  <si>
    <t>Evidence</t>
  </si>
  <si>
    <t>Files</t>
  </si>
  <si>
    <t>agrarian</t>
  </si>
  <si>
    <t>History:</t>
  </si>
  <si>
    <t>Faculty</t>
  </si>
  <si>
    <t>Development</t>
  </si>
  <si>
    <t>Interinstitutional</t>
  </si>
  <si>
    <t>Cooperation</t>
  </si>
  <si>
    <t>agricultural</t>
  </si>
  <si>
    <t>Catholic</t>
  </si>
  <si>
    <t>Association</t>
  </si>
  <si>
    <t>aha</t>
  </si>
  <si>
    <t>Institute</t>
  </si>
  <si>
    <t>aircraft</t>
  </si>
  <si>
    <t>Conference</t>
  </si>
  <si>
    <t>Asian</t>
  </si>
  <si>
    <t>alternative</t>
  </si>
  <si>
    <t>Latin</t>
  </si>
  <si>
    <t>america</t>
  </si>
  <si>
    <t>Section</t>
  </si>
  <si>
    <t>america,</t>
  </si>
  <si>
    <t>Polish</t>
  </si>
  <si>
    <t>america:</t>
  </si>
  <si>
    <t>Society</t>
  </si>
  <si>
    <t>for</t>
  </si>
  <si>
    <t>Historians</t>
  </si>
  <si>
    <t>Foreign</t>
  </si>
  <si>
    <t>Relations</t>
  </si>
  <si>
    <t>american</t>
  </si>
  <si>
    <t>Papacy</t>
  </si>
  <si>
    <t>Reform</t>
  </si>
  <si>
    <t>Thirteenth</t>
  </si>
  <si>
    <t>amnesty</t>
  </si>
  <si>
    <t>Social</t>
  </si>
  <si>
    <t>Origin</t>
  </si>
  <si>
    <t>Religios</t>
  </si>
  <si>
    <t>Style:</t>
  </si>
  <si>
    <t>Netherlands,</t>
  </si>
  <si>
    <t>Iberia,</t>
  </si>
  <si>
    <t>Italy</t>
  </si>
  <si>
    <t>an</t>
  </si>
  <si>
    <t>Anchors</t>
  </si>
  <si>
    <t>Empire</t>
  </si>
  <si>
    <t>America,</t>
  </si>
  <si>
    <t>an-other</t>
  </si>
  <si>
    <t>Forced</t>
  </si>
  <si>
    <t>Colonial</t>
  </si>
  <si>
    <t>America</t>
  </si>
  <si>
    <t>analogy</t>
  </si>
  <si>
    <t>Politicization</t>
  </si>
  <si>
    <t>Elites</t>
  </si>
  <si>
    <t>Ninetheenth-Century</t>
  </si>
  <si>
    <t>Tuscany</t>
  </si>
  <si>
    <t>Emilia</t>
  </si>
  <si>
    <t>Romagna</t>
  </si>
  <si>
    <t>analyses</t>
  </si>
  <si>
    <t>Feminist</t>
  </si>
  <si>
    <t>Movement</t>
  </si>
  <si>
    <t>Continent,</t>
  </si>
  <si>
    <t>analysis</t>
  </si>
  <si>
    <t>Plague</t>
  </si>
  <si>
    <t>Epidemics</t>
  </si>
  <si>
    <t>anchors</t>
  </si>
  <si>
    <t>Nineteenth-Century</t>
  </si>
  <si>
    <t>Utopian</t>
  </si>
  <si>
    <t>Communities</t>
  </si>
  <si>
    <t>ancient</t>
  </si>
  <si>
    <t>Methodological</t>
  </si>
  <si>
    <t>Mining</t>
  </si>
  <si>
    <t>Impact</t>
  </si>
  <si>
    <t>Professionalism</t>
  </si>
  <si>
    <t>Twentieth-Century</t>
  </si>
  <si>
    <t>anniversary</t>
  </si>
  <si>
    <t>Holidays</t>
  </si>
  <si>
    <t>Popular</t>
  </si>
  <si>
    <t>Culture:</t>
  </si>
  <si>
    <t>Fourth</t>
  </si>
  <si>
    <t>July</t>
  </si>
  <si>
    <t>as</t>
  </si>
  <si>
    <t>Festival</t>
  </si>
  <si>
    <t>National</t>
  </si>
  <si>
    <t>Purpose</t>
  </si>
  <si>
    <t>approaches</t>
  </si>
  <si>
    <t>Approaches</t>
  </si>
  <si>
    <t>Diplomatic</t>
  </si>
  <si>
    <t>archaic</t>
  </si>
  <si>
    <t>"You're</t>
  </si>
  <si>
    <t>Getting</t>
  </si>
  <si>
    <t>Paid</t>
  </si>
  <si>
    <t>be</t>
  </si>
  <si>
    <t>Nosey?":</t>
  </si>
  <si>
    <t>Federal</t>
  </si>
  <si>
    <t>Writers'</t>
  </si>
  <si>
    <t>Project</t>
  </si>
  <si>
    <t>Southern</t>
  </si>
  <si>
    <t>Life</t>
  </si>
  <si>
    <t>Histories</t>
  </si>
  <si>
    <t>Program,</t>
  </si>
  <si>
    <t>armies</t>
  </si>
  <si>
    <t>Fascism</t>
  </si>
  <si>
    <t>Interwar</t>
  </si>
  <si>
    <t>Czechoslovakia:</t>
  </si>
  <si>
    <t>Varieties</t>
  </si>
  <si>
    <t>Multi-National</t>
  </si>
  <si>
    <t>Microcosm</t>
  </si>
  <si>
    <t>Authoritarian</t>
  </si>
  <si>
    <t>Totalitarian</t>
  </si>
  <si>
    <t>Regimes:</t>
  </si>
  <si>
    <t>Comparisons</t>
  </si>
  <si>
    <t>with</t>
  </si>
  <si>
    <t>Chinese</t>
  </si>
  <si>
    <t>Nationalist</t>
  </si>
  <si>
    <t>Case</t>
  </si>
  <si>
    <t>asian</t>
  </si>
  <si>
    <t>Future</t>
  </si>
  <si>
    <t>Past:</t>
  </si>
  <si>
    <t>Where</t>
  </si>
  <si>
    <t>is</t>
  </si>
  <si>
    <t>Going?</t>
  </si>
  <si>
    <t>association</t>
  </si>
  <si>
    <t>An-Other</t>
  </si>
  <si>
    <t>Atlanta:</t>
  </si>
  <si>
    <t>Analysis</t>
  </si>
  <si>
    <t>Through</t>
  </si>
  <si>
    <t>Slides,</t>
  </si>
  <si>
    <t>Tours,</t>
  </si>
  <si>
    <t>Discussion</t>
  </si>
  <si>
    <t>atlanta:</t>
  </si>
  <si>
    <t>authoritarian</t>
  </si>
  <si>
    <t>authority</t>
  </si>
  <si>
    <t>Traditional</t>
  </si>
  <si>
    <t>Key</t>
  </si>
  <si>
    <t>Reinterpretation</t>
  </si>
  <si>
    <t>Spread</t>
  </si>
  <si>
    <t>Reformation</t>
  </si>
  <si>
    <t>before</t>
  </si>
  <si>
    <t>beginnings</t>
  </si>
  <si>
    <t>Ethnohistory:</t>
  </si>
  <si>
    <t>Closer</t>
  </si>
  <si>
    <t>View</t>
  </si>
  <si>
    <t>Mexican</t>
  </si>
  <si>
    <t>Indian</t>
  </si>
  <si>
    <t>behavior</t>
  </si>
  <si>
    <t>Sympathizers</t>
  </si>
  <si>
    <t>Out</t>
  </si>
  <si>
    <t>Parliament</t>
  </si>
  <si>
    <t>best</t>
  </si>
  <si>
    <t>Jewish</t>
  </si>
  <si>
    <t>Self-Conception</t>
  </si>
  <si>
    <t>Society:</t>
  </si>
  <si>
    <t>beyond</t>
  </si>
  <si>
    <t>Lenin</t>
  </si>
  <si>
    <t>black</t>
  </si>
  <si>
    <t>Science,</t>
  </si>
  <si>
    <t>Religion,</t>
  </si>
  <si>
    <t>Victorian</t>
  </si>
  <si>
    <t>Britain</t>
  </si>
  <si>
    <t>blind</t>
  </si>
  <si>
    <t>Religion</t>
  </si>
  <si>
    <t>America:</t>
  </si>
  <si>
    <t>Re-evaluating</t>
  </si>
  <si>
    <t>Religious</t>
  </si>
  <si>
    <t>Values</t>
  </si>
  <si>
    <t>booker</t>
  </si>
  <si>
    <t>Police</t>
  </si>
  <si>
    <t>Problem</t>
  </si>
  <si>
    <t>Control</t>
  </si>
  <si>
    <t>brazilian</t>
  </si>
  <si>
    <t>Industrial</t>
  </si>
  <si>
    <t>Change</t>
  </si>
  <si>
    <t>South</t>
  </si>
  <si>
    <t>since</t>
  </si>
  <si>
    <t>britain</t>
  </si>
  <si>
    <t>Peoples:</t>
  </si>
  <si>
    <t>Interaction,</t>
  </si>
  <si>
    <t>bureaucracy:</t>
  </si>
  <si>
    <t>Recovering</t>
  </si>
  <si>
    <t>Methodologies</t>
  </si>
  <si>
    <t>business</t>
  </si>
  <si>
    <t>Aircraft</t>
  </si>
  <si>
    <t>Industries</t>
  </si>
  <si>
    <t>Business</t>
  </si>
  <si>
    <t>can</t>
  </si>
  <si>
    <t>Struggle</t>
  </si>
  <si>
    <t>Dominance</t>
  </si>
  <si>
    <t>From</t>
  </si>
  <si>
    <t>Resistance</t>
  </si>
  <si>
    <t>Liberation</t>
  </si>
  <si>
    <t>capitalism</t>
  </si>
  <si>
    <t>Presidential</t>
  </si>
  <si>
    <t>Papers</t>
  </si>
  <si>
    <t>Public</t>
  </si>
  <si>
    <t>or</t>
  </si>
  <si>
    <t>careers</t>
  </si>
  <si>
    <t>Criteria</t>
  </si>
  <si>
    <t>Historian-Produced</t>
  </si>
  <si>
    <t>Media</t>
  </si>
  <si>
    <t>case</t>
  </si>
  <si>
    <t>Ethics</t>
  </si>
  <si>
    <t>Scholarly</t>
  </si>
  <si>
    <t>Publishing</t>
  </si>
  <si>
    <t>catholic</t>
  </si>
  <si>
    <t>Medieval</t>
  </si>
  <si>
    <t>Muslim</t>
  </si>
  <si>
    <t>Armies</t>
  </si>
  <si>
    <t>century</t>
  </si>
  <si>
    <t>Hesse:</t>
  </si>
  <si>
    <t>Village,</t>
  </si>
  <si>
    <t>City,</t>
  </si>
  <si>
    <t>Church</t>
  </si>
  <si>
    <t>change</t>
  </si>
  <si>
    <t>Puritanism,</t>
  </si>
  <si>
    <t>Enthusiasm,</t>
  </si>
  <si>
    <t>childhood</t>
  </si>
  <si>
    <t>china</t>
  </si>
  <si>
    <t>Revisionism</t>
  </si>
  <si>
    <t>(Recent</t>
  </si>
  <si>
    <t>Historiography)</t>
  </si>
  <si>
    <t>chinese</t>
  </si>
  <si>
    <t>Childhood</t>
  </si>
  <si>
    <t>church</t>
  </si>
  <si>
    <t>Era</t>
  </si>
  <si>
    <t>Democracy</t>
  </si>
  <si>
    <t>city,</t>
  </si>
  <si>
    <t>Analogy</t>
  </si>
  <si>
    <t>versus</t>
  </si>
  <si>
    <t>Identity</t>
  </si>
  <si>
    <t>Study</t>
  </si>
  <si>
    <t>closer</t>
  </si>
  <si>
    <t>China</t>
  </si>
  <si>
    <t>United</t>
  </si>
  <si>
    <t>States</t>
  </si>
  <si>
    <t>college</t>
  </si>
  <si>
    <t>Economic</t>
  </si>
  <si>
    <t>Agricultural</t>
  </si>
  <si>
    <t>Productivity</t>
  </si>
  <si>
    <t>Community</t>
  </si>
  <si>
    <t>Organization,</t>
  </si>
  <si>
    <t>colloquium</t>
  </si>
  <si>
    <t>Psychoanalysis</t>
  </si>
  <si>
    <t>Groups</t>
  </si>
  <si>
    <t>colonial</t>
  </si>
  <si>
    <t>Communist</t>
  </si>
  <si>
    <t>Regimes</t>
  </si>
  <si>
    <t>committee</t>
  </si>
  <si>
    <t>Power</t>
  </si>
  <si>
    <t>Authority</t>
  </si>
  <si>
    <t>Archaic</t>
  </si>
  <si>
    <t>communist</t>
  </si>
  <si>
    <t>Contributions</t>
  </si>
  <si>
    <t>General</t>
  </si>
  <si>
    <t>Historiography</t>
  </si>
  <si>
    <t>Methodology</t>
  </si>
  <si>
    <t>communities</t>
  </si>
  <si>
    <t>Beyond</t>
  </si>
  <si>
    <t>Booker</t>
  </si>
  <si>
    <t>T.</t>
  </si>
  <si>
    <t>Washington:</t>
  </si>
  <si>
    <t>Black</t>
  </si>
  <si>
    <t>Leadership,</t>
  </si>
  <si>
    <t>community</t>
  </si>
  <si>
    <t>War,</t>
  </si>
  <si>
    <t>Propaganda,</t>
  </si>
  <si>
    <t>Totalitarianism:</t>
  </si>
  <si>
    <t>German</t>
  </si>
  <si>
    <t>Experience</t>
  </si>
  <si>
    <t>Re-examined</t>
  </si>
  <si>
    <t>comparative</t>
  </si>
  <si>
    <t>Beginnings</t>
  </si>
  <si>
    <t>Decolonization</t>
  </si>
  <si>
    <t>comparisons</t>
  </si>
  <si>
    <t>Reorientation</t>
  </si>
  <si>
    <t>Thought</t>
  </si>
  <si>
    <t>conference</t>
  </si>
  <si>
    <t>Strategy</t>
  </si>
  <si>
    <t>Vietnam:</t>
  </si>
  <si>
    <t>Kennedy</t>
  </si>
  <si>
    <t>Johnson</t>
  </si>
  <si>
    <t>consequences</t>
  </si>
  <si>
    <t>Alternative</t>
  </si>
  <si>
    <t>Careers</t>
  </si>
  <si>
    <t>A.B.'s</t>
  </si>
  <si>
    <t>PH.D.'s</t>
  </si>
  <si>
    <t>conservatism</t>
  </si>
  <si>
    <t>Saving</t>
  </si>
  <si>
    <t>Survey</t>
  </si>
  <si>
    <t>Course:</t>
  </si>
  <si>
    <t>Innovative</t>
  </si>
  <si>
    <t>Methods</t>
  </si>
  <si>
    <t>continent,</t>
  </si>
  <si>
    <t>Spirituality</t>
  </si>
  <si>
    <t>Renaissance</t>
  </si>
  <si>
    <t>contributions</t>
  </si>
  <si>
    <t>Process:</t>
  </si>
  <si>
    <t>Enlightenment</t>
  </si>
  <si>
    <t>Views</t>
  </si>
  <si>
    <t>control</t>
  </si>
  <si>
    <t>Loyalists</t>
  </si>
  <si>
    <t>Amnesty</t>
  </si>
  <si>
    <t>cooperation</t>
  </si>
  <si>
    <t>Realities</t>
  </si>
  <si>
    <t>Mid-Victorian</t>
  </si>
  <si>
    <t>Kingdom</t>
  </si>
  <si>
    <t>course:</t>
  </si>
  <si>
    <t>Sexuality</t>
  </si>
  <si>
    <t>Some</t>
  </si>
  <si>
    <t>Deviant</t>
  </si>
  <si>
    <t>Behavior</t>
  </si>
  <si>
    <t>courts</t>
  </si>
  <si>
    <t>Intellectual</t>
  </si>
  <si>
    <t>Currents</t>
  </si>
  <si>
    <t>Conservatism</t>
  </si>
  <si>
    <t>crime</t>
  </si>
  <si>
    <t>Search</t>
  </si>
  <si>
    <t>Useable</t>
  </si>
  <si>
    <t>Past</t>
  </si>
  <si>
    <t>Native</t>
  </si>
  <si>
    <t>Studies</t>
  </si>
  <si>
    <t>criteria</t>
  </si>
  <si>
    <t>Party</t>
  </si>
  <si>
    <t>Professors</t>
  </si>
  <si>
    <t>cross-cultural</t>
  </si>
  <si>
    <t>Hungarian</t>
  </si>
  <si>
    <t>Policy</t>
  </si>
  <si>
    <t>Period,</t>
  </si>
  <si>
    <t>culture:</t>
  </si>
  <si>
    <t>Japan</t>
  </si>
  <si>
    <t>currents</t>
  </si>
  <si>
    <t>Solzhenitsyn's</t>
  </si>
  <si>
    <t>czechoslovakia:</t>
  </si>
  <si>
    <t>Myths</t>
  </si>
  <si>
    <t>Sport</t>
  </si>
  <si>
    <t>decolonization</t>
  </si>
  <si>
    <t>Jew</t>
  </si>
  <si>
    <t>Revolutionary</t>
  </si>
  <si>
    <t>democracy</t>
  </si>
  <si>
    <t>Depression</t>
  </si>
  <si>
    <t>depression</t>
  </si>
  <si>
    <t>FBI</t>
  </si>
  <si>
    <t>Historian:</t>
  </si>
  <si>
    <t>Access</t>
  </si>
  <si>
    <t>depression:</t>
  </si>
  <si>
    <t>Victory</t>
  </si>
  <si>
    <t>Pacific:</t>
  </si>
  <si>
    <t>An</t>
  </si>
  <si>
    <t>Evaluation</t>
  </si>
  <si>
    <t>Thirty</t>
  </si>
  <si>
    <t>Years</t>
  </si>
  <si>
    <t>After</t>
  </si>
  <si>
    <t>development</t>
  </si>
  <si>
    <t>College</t>
  </si>
  <si>
    <t>deviant</t>
  </si>
  <si>
    <t>#VALUE!</t>
  </si>
  <si>
    <t>diplomatic</t>
  </si>
  <si>
    <t>discussion</t>
  </si>
  <si>
    <t>documenting</t>
  </si>
  <si>
    <t>dominance</t>
  </si>
  <si>
    <t>early</t>
  </si>
  <si>
    <t>east:</t>
  </si>
  <si>
    <t>economic</t>
  </si>
  <si>
    <t>economical,</t>
  </si>
  <si>
    <t>economics:</t>
  </si>
  <si>
    <t>elephant:</t>
  </si>
  <si>
    <t>elites</t>
  </si>
  <si>
    <t>emilia</t>
  </si>
  <si>
    <t>empire</t>
  </si>
  <si>
    <t>england:</t>
  </si>
  <si>
    <t>enlightenment</t>
  </si>
  <si>
    <t>enthusiasm,</t>
  </si>
  <si>
    <t>epidemics</t>
  </si>
  <si>
    <t>equality</t>
  </si>
  <si>
    <t>era</t>
  </si>
  <si>
    <t>ethics</t>
  </si>
  <si>
    <t>ethnohistory:</t>
  </si>
  <si>
    <t>europe</t>
  </si>
  <si>
    <t>european</t>
  </si>
  <si>
    <t>evaluation</t>
  </si>
  <si>
    <t>evidence</t>
  </si>
  <si>
    <t>experience</t>
  </si>
  <si>
    <t>faculty</t>
  </si>
  <si>
    <t>family</t>
  </si>
  <si>
    <t>fascism</t>
  </si>
  <si>
    <t>fbi</t>
  </si>
  <si>
    <t>federal</t>
  </si>
  <si>
    <t>feminist</t>
  </si>
  <si>
    <t>festival</t>
  </si>
  <si>
    <t>files</t>
  </si>
  <si>
    <t>forced</t>
  </si>
  <si>
    <t>foreign</t>
  </si>
  <si>
    <t>fourth</t>
  </si>
  <si>
    <t>france</t>
  </si>
  <si>
    <t>future</t>
  </si>
  <si>
    <t>general</t>
  </si>
  <si>
    <t>german</t>
  </si>
  <si>
    <t>getting</t>
  </si>
  <si>
    <t>going?</t>
  </si>
  <si>
    <t>government</t>
  </si>
  <si>
    <t>government"</t>
  </si>
  <si>
    <t>great</t>
  </si>
  <si>
    <t>groups</t>
  </si>
  <si>
    <t>hesse:</t>
  </si>
  <si>
    <t>historian-produced</t>
  </si>
  <si>
    <t>historian:</t>
  </si>
  <si>
    <t>historians</t>
  </si>
  <si>
    <t>historians'</t>
  </si>
  <si>
    <t>historical</t>
  </si>
  <si>
    <t>histories</t>
  </si>
  <si>
    <t>historiography</t>
  </si>
  <si>
    <t>historiography)</t>
  </si>
  <si>
    <t>history</t>
  </si>
  <si>
    <t>history:</t>
  </si>
  <si>
    <t>history?</t>
  </si>
  <si>
    <t>holidays</t>
  </si>
  <si>
    <t>how</t>
  </si>
  <si>
    <t>hungarian</t>
  </si>
  <si>
    <t>i</t>
  </si>
  <si>
    <t>iberia,</t>
  </si>
  <si>
    <t>identity</t>
  </si>
  <si>
    <t>impact</t>
  </si>
  <si>
    <t>imperial</t>
  </si>
  <si>
    <t>indian</t>
  </si>
  <si>
    <t>industrial</t>
  </si>
  <si>
    <t>industrialization</t>
  </si>
  <si>
    <t>industries</t>
  </si>
  <si>
    <t>innovative</t>
  </si>
  <si>
    <t>institute</t>
  </si>
  <si>
    <t>intellectual</t>
  </si>
  <si>
    <t>interaction,</t>
  </si>
  <si>
    <t>interinstitutional</t>
  </si>
  <si>
    <t>interwar</t>
  </si>
  <si>
    <t>investigation</t>
  </si>
  <si>
    <t>involuntary</t>
  </si>
  <si>
    <t>issues</t>
  </si>
  <si>
    <t>italy</t>
  </si>
  <si>
    <t>j.</t>
  </si>
  <si>
    <t>japan</t>
  </si>
  <si>
    <t>jew</t>
  </si>
  <si>
    <t>jewish</t>
  </si>
  <si>
    <t>johnson</t>
  </si>
  <si>
    <t>july</t>
  </si>
  <si>
    <t>justice</t>
  </si>
  <si>
    <t>kennedy</t>
  </si>
  <si>
    <t>key</t>
  </si>
  <si>
    <t>kingdom</t>
  </si>
  <si>
    <t>labor</t>
  </si>
  <si>
    <t>land</t>
  </si>
  <si>
    <t>latin</t>
  </si>
  <si>
    <t>leadership,</t>
  </si>
  <si>
    <t>lenin</t>
  </si>
  <si>
    <t>liberation</t>
  </si>
  <si>
    <t>life</t>
  </si>
  <si>
    <t>local</t>
  </si>
  <si>
    <t>loyalists</t>
  </si>
  <si>
    <t>matter</t>
  </si>
  <si>
    <t>media</t>
  </si>
  <si>
    <t>medieval</t>
  </si>
  <si>
    <t>mediterranean</t>
  </si>
  <si>
    <t>men</t>
  </si>
  <si>
    <t>methodological</t>
  </si>
  <si>
    <t>methodologies</t>
  </si>
  <si>
    <t>methodology</t>
  </si>
  <si>
    <t>methods</t>
  </si>
  <si>
    <t>mexican</t>
  </si>
  <si>
    <t>microcosm</t>
  </si>
  <si>
    <t>mid-victorian</t>
  </si>
  <si>
    <t>middle</t>
  </si>
  <si>
    <t>military</t>
  </si>
  <si>
    <t>mining</t>
  </si>
  <si>
    <t>missions</t>
  </si>
  <si>
    <t>modern</t>
  </si>
  <si>
    <t>modernism</t>
  </si>
  <si>
    <t>movement</t>
  </si>
  <si>
    <t>movement':</t>
  </si>
  <si>
    <t>movements</t>
  </si>
  <si>
    <t>multi-national</t>
  </si>
  <si>
    <t>muslim</t>
  </si>
  <si>
    <t>myths</t>
  </si>
  <si>
    <t>national</t>
  </si>
  <si>
    <t>nationalist</t>
  </si>
  <si>
    <t>native</t>
  </si>
  <si>
    <t>netherlands,</t>
  </si>
  <si>
    <t>new</t>
  </si>
  <si>
    <t>nineteenth-century</t>
  </si>
  <si>
    <t>ninetheenth-century</t>
  </si>
  <si>
    <t>nosey?":</t>
  </si>
  <si>
    <t>old</t>
  </si>
  <si>
    <t>oligarchy</t>
  </si>
  <si>
    <t>oppenheimer:</t>
  </si>
  <si>
    <t>oral</t>
  </si>
  <si>
    <t>organization,</t>
  </si>
  <si>
    <t>origin</t>
  </si>
  <si>
    <t>out</t>
  </si>
  <si>
    <t>pacific:</t>
  </si>
  <si>
    <t>paid</t>
  </si>
  <si>
    <t>papacy</t>
  </si>
  <si>
    <t>parliament</t>
  </si>
  <si>
    <t>participation</t>
  </si>
  <si>
    <t>party</t>
  </si>
  <si>
    <t>past</t>
  </si>
  <si>
    <t>past:</t>
  </si>
  <si>
    <t>peace</t>
  </si>
  <si>
    <t>peasants'</t>
  </si>
  <si>
    <t>peoples:</t>
  </si>
  <si>
    <t>period,</t>
  </si>
  <si>
    <t>perspective</t>
  </si>
  <si>
    <t>perspectives</t>
  </si>
  <si>
    <t>ph.d.'s</t>
  </si>
  <si>
    <t>plague</t>
  </si>
  <si>
    <t>police</t>
  </si>
  <si>
    <t>policy</t>
  </si>
  <si>
    <t>polish</t>
  </si>
  <si>
    <t>political</t>
  </si>
  <si>
    <t>politicization</t>
  </si>
  <si>
    <t>politics</t>
  </si>
  <si>
    <t>popular</t>
  </si>
  <si>
    <t>power</t>
  </si>
  <si>
    <t>presidential</t>
  </si>
  <si>
    <t>private</t>
  </si>
  <si>
    <t>problem</t>
  </si>
  <si>
    <t>problems</t>
  </si>
  <si>
    <t>process:</t>
  </si>
  <si>
    <t>productivity</t>
  </si>
  <si>
    <t>professional</t>
  </si>
  <si>
    <t>professionalism</t>
  </si>
  <si>
    <t>professors</t>
  </si>
  <si>
    <t>program,</t>
  </si>
  <si>
    <t>project</t>
  </si>
  <si>
    <t>propaganda,</t>
  </si>
  <si>
    <t>psychoanalysis</t>
  </si>
  <si>
    <t>public</t>
  </si>
  <si>
    <t>publishing</t>
  </si>
  <si>
    <t>puritanism,</t>
  </si>
  <si>
    <t>purpose</t>
  </si>
  <si>
    <t>re-evaluating</t>
  </si>
  <si>
    <t>re-examined</t>
  </si>
  <si>
    <t>realities</t>
  </si>
  <si>
    <t>reassessment</t>
  </si>
  <si>
    <t>recent</t>
  </si>
  <si>
    <t>recipient</t>
  </si>
  <si>
    <t>reconstructions</t>
  </si>
  <si>
    <t>recovering</t>
  </si>
  <si>
    <t>reform</t>
  </si>
  <si>
    <t>reformation</t>
  </si>
  <si>
    <t>regimes</t>
  </si>
  <si>
    <t>regimes:</t>
  </si>
  <si>
    <t>reinterpretation</t>
  </si>
  <si>
    <t>relations</t>
  </si>
  <si>
    <t>relief</t>
  </si>
  <si>
    <t>religion</t>
  </si>
  <si>
    <t>religion,</t>
  </si>
  <si>
    <t>religios</t>
  </si>
  <si>
    <t>religious</t>
  </si>
  <si>
    <t>renaissance</t>
  </si>
  <si>
    <t>reorientation</t>
  </si>
  <si>
    <t>republic</t>
  </si>
  <si>
    <t>resistance</t>
  </si>
  <si>
    <t>responses</t>
  </si>
  <si>
    <t>revisionism</t>
  </si>
  <si>
    <t>revolution</t>
  </si>
  <si>
    <t>revolutionary</t>
  </si>
  <si>
    <t>robert</t>
  </si>
  <si>
    <t>romagna</t>
  </si>
  <si>
    <t>russia's</t>
  </si>
  <si>
    <t>russian</t>
  </si>
  <si>
    <t>saving</t>
  </si>
  <si>
    <t>scholarly</t>
  </si>
  <si>
    <t>science</t>
  </si>
  <si>
    <t>science,</t>
  </si>
  <si>
    <t>search</t>
  </si>
  <si>
    <t>section</t>
  </si>
  <si>
    <t>self-conception</t>
  </si>
  <si>
    <t>separatism</t>
  </si>
  <si>
    <t>serve</t>
  </si>
  <si>
    <t>sexuality</t>
  </si>
  <si>
    <t>slides,</t>
  </si>
  <si>
    <t>social</t>
  </si>
  <si>
    <t>social,</t>
  </si>
  <si>
    <t>socialist</t>
  </si>
  <si>
    <t>societies</t>
  </si>
  <si>
    <t>society</t>
  </si>
  <si>
    <t>society:</t>
  </si>
  <si>
    <t>solzhenitsyn's</t>
  </si>
  <si>
    <t>some</t>
  </si>
  <si>
    <t>south</t>
  </si>
  <si>
    <t>southern</t>
  </si>
  <si>
    <t>spirit</t>
  </si>
  <si>
    <t>spirituality</t>
  </si>
  <si>
    <t>sport</t>
  </si>
  <si>
    <t>spread</t>
  </si>
  <si>
    <t>states</t>
  </si>
  <si>
    <t>strategy</t>
  </si>
  <si>
    <t>struggle</t>
  </si>
  <si>
    <t>studies</t>
  </si>
  <si>
    <t>study</t>
  </si>
  <si>
    <t>style:</t>
  </si>
  <si>
    <t>subordination:</t>
  </si>
  <si>
    <t>survey</t>
  </si>
  <si>
    <t>sympathizers</t>
  </si>
  <si>
    <t>system</t>
  </si>
  <si>
    <t>t.</t>
  </si>
  <si>
    <t>teaching</t>
  </si>
  <si>
    <t>techniques</t>
  </si>
  <si>
    <t>tenures</t>
  </si>
  <si>
    <t>thirteenth</t>
  </si>
  <si>
    <t>thirty</t>
  </si>
  <si>
    <t>thought</t>
  </si>
  <si>
    <t>three</t>
  </si>
  <si>
    <t>through</t>
  </si>
  <si>
    <t>totalitarian</t>
  </si>
  <si>
    <t>totalitarianism:</t>
  </si>
  <si>
    <t>tours,</t>
  </si>
  <si>
    <t>traditional</t>
  </si>
  <si>
    <t>tuscany</t>
  </si>
  <si>
    <t>twentieth</t>
  </si>
  <si>
    <t>twentieth-century</t>
  </si>
  <si>
    <t>two</t>
  </si>
  <si>
    <t>unemployment</t>
  </si>
  <si>
    <t>united</t>
  </si>
  <si>
    <t>unity</t>
  </si>
  <si>
    <t>urban</t>
  </si>
  <si>
    <t>useable</t>
  </si>
  <si>
    <t>utopian</t>
  </si>
  <si>
    <t>values</t>
  </si>
  <si>
    <t>varieties</t>
  </si>
  <si>
    <t>victorian</t>
  </si>
  <si>
    <t>victory</t>
  </si>
  <si>
    <t>vietnam:</t>
  </si>
  <si>
    <t>view</t>
  </si>
  <si>
    <t>views</t>
  </si>
  <si>
    <t>village,</t>
  </si>
  <si>
    <t>violence</t>
  </si>
  <si>
    <t>war</t>
  </si>
  <si>
    <t>war,</t>
  </si>
  <si>
    <t>war:</t>
  </si>
  <si>
    <t>washington:</t>
  </si>
  <si>
    <t>where</t>
  </si>
  <si>
    <t>woman</t>
  </si>
  <si>
    <t>women</t>
  </si>
  <si>
    <t>women's</t>
  </si>
  <si>
    <t>workshop</t>
  </si>
  <si>
    <t>world</t>
  </si>
  <si>
    <t>writers'</t>
  </si>
  <si>
    <t>yaney's</t>
  </si>
  <si>
    <t>years</t>
  </si>
  <si>
    <t>Topics</t>
  </si>
  <si>
    <t>Instances</t>
  </si>
  <si>
    <t>Percentage</t>
  </si>
  <si>
    <t>Total Panels Indexed</t>
  </si>
  <si>
    <t>Profession</t>
  </si>
  <si>
    <t>Archives</t>
  </si>
  <si>
    <t>Technology</t>
  </si>
  <si>
    <t>Class</t>
  </si>
  <si>
    <t>Native American</t>
  </si>
  <si>
    <t>Global</t>
  </si>
  <si>
    <t>African American</t>
  </si>
  <si>
    <t>Historiography/Historical Theory and Method</t>
  </si>
  <si>
    <t>Transnational</t>
  </si>
  <si>
    <t>Atlantic</t>
  </si>
  <si>
    <t>Atlantic World</t>
  </si>
  <si>
    <t>Ethnicity</t>
  </si>
  <si>
    <t>Race</t>
  </si>
  <si>
    <t>Race and Ethnicity</t>
  </si>
  <si>
    <t>Education</t>
  </si>
  <si>
    <t>Gender</t>
  </si>
  <si>
    <t>Nationalism</t>
  </si>
  <si>
    <t>Colonialism</t>
  </si>
  <si>
    <t>Environment</t>
  </si>
  <si>
    <t>Environmental</t>
  </si>
  <si>
    <t>World/Global</t>
  </si>
  <si>
    <t>African Diaspora</t>
  </si>
  <si>
    <t>Citizenship/Nationalism/National Identity</t>
  </si>
  <si>
    <t>Immigration</t>
  </si>
  <si>
    <t>Borderlands</t>
  </si>
  <si>
    <t>Medicine</t>
  </si>
  <si>
    <t>Medicine/Disease/Public Health</t>
  </si>
  <si>
    <t>Social Movement</t>
  </si>
  <si>
    <t>Digital</t>
  </si>
  <si>
    <t>Cultural</t>
  </si>
  <si>
    <t>Iberian World</t>
  </si>
  <si>
    <t>Slavery</t>
  </si>
  <si>
    <t>Imperialism</t>
  </si>
  <si>
    <t>Crime and Violence</t>
  </si>
  <si>
    <t>Foreign Policy</t>
  </si>
  <si>
    <t>LGBTQ</t>
  </si>
  <si>
    <t>Diplomatic/International</t>
  </si>
  <si>
    <t>Diasporas</t>
  </si>
  <si>
    <t>Catholicism</t>
  </si>
  <si>
    <t>Popular Culture/Mass Culture</t>
  </si>
  <si>
    <t>Agrarian/Rural</t>
  </si>
  <si>
    <t>Indigenous</t>
  </si>
  <si>
    <t>Print Culture/History of the Book</t>
  </si>
  <si>
    <t>Legal</t>
  </si>
  <si>
    <t>Archaeology</t>
  </si>
  <si>
    <t>Asian American</t>
  </si>
  <si>
    <t>Feminism</t>
  </si>
  <si>
    <t>Maritime</t>
  </si>
  <si>
    <t>Material Culture</t>
  </si>
  <si>
    <t>Modernity</t>
  </si>
  <si>
    <t>World War II</t>
  </si>
  <si>
    <t>Christianity</t>
  </si>
  <si>
    <t>Economic/Business</t>
  </si>
  <si>
    <t>Childhood and Youth</t>
  </si>
  <si>
    <t>Poli-Econ</t>
  </si>
  <si>
    <t>Biography</t>
  </si>
  <si>
    <t>Chicano(a)/Latino(a)</t>
  </si>
  <si>
    <t>Cold War</t>
  </si>
  <si>
    <t>Disability</t>
  </si>
  <si>
    <t>Emotions/Senses</t>
  </si>
  <si>
    <t>Ethnohistory</t>
  </si>
  <si>
    <t>Indian Ocean World</t>
  </si>
  <si>
    <t>Peace and Conflict</t>
  </si>
  <si>
    <t>Historic Sites</t>
  </si>
  <si>
    <t>Postcolonial</t>
  </si>
  <si>
    <t>Subaltern</t>
  </si>
  <si>
    <t>Visual Materials</t>
  </si>
  <si>
    <t>Arts</t>
  </si>
  <si>
    <t>Civil War</t>
  </si>
  <si>
    <t>Computing</t>
  </si>
  <si>
    <t>Consumption</t>
  </si>
  <si>
    <t>Diaspora Studies</t>
  </si>
  <si>
    <t>Exhibition(s)</t>
  </si>
  <si>
    <t>Exploration</t>
  </si>
  <si>
    <t>Film</t>
  </si>
  <si>
    <t>Film/Media/Photography</t>
  </si>
  <si>
    <t>Food and Foodways</t>
  </si>
  <si>
    <t>Gay/Lesbian/LGBTQ</t>
  </si>
  <si>
    <t>Graduate Studies</t>
  </si>
  <si>
    <t>Historical Methods</t>
  </si>
  <si>
    <t>Historical Organization(s)</t>
  </si>
  <si>
    <t>Holocaust</t>
  </si>
  <si>
    <t>islam</t>
  </si>
  <si>
    <t>Job Market</t>
  </si>
  <si>
    <t>Language</t>
  </si>
  <si>
    <t>Mediterranean World</t>
  </si>
  <si>
    <t>Memory</t>
  </si>
  <si>
    <t>Memory Studies</t>
  </si>
  <si>
    <t>Museums</t>
  </si>
  <si>
    <t>Music</t>
  </si>
  <si>
    <t>Objects/Material Culture</t>
  </si>
  <si>
    <t>Pacific World</t>
  </si>
  <si>
    <t>Protestantism</t>
  </si>
  <si>
    <t>Quantification</t>
  </si>
  <si>
    <t>Rural/Agricultural</t>
  </si>
  <si>
    <t>Science and Technology</t>
  </si>
  <si>
    <t>Travel/Tourism</t>
  </si>
  <si>
    <t>World History</t>
  </si>
  <si>
    <t>Unique Words (alphabetical) ↓</t>
  </si>
  <si>
    <r>
      <rPr>
        <b val="1"/>
        <sz val="11"/>
        <color indexed="8"/>
        <rFont val="Inconsolata"/>
      </rPr>
      <t>-</t>
    </r>
  </si>
</sst>
</file>

<file path=xl/styles.xml><?xml version="1.0" encoding="utf-8"?>
<styleSheet xmlns="http://schemas.openxmlformats.org/spreadsheetml/2006/main">
  <numFmts count="2">
    <numFmt numFmtId="0" formatCode="General"/>
    <numFmt numFmtId="59" formatCode="h&quot;:&quot;mm&quot; &quot;AM/PM"/>
  </numFmts>
  <fonts count="6">
    <font>
      <sz val="10"/>
      <color indexed="8"/>
      <name val="Arial"/>
    </font>
    <font>
      <sz val="12"/>
      <color indexed="8"/>
      <name val="Helvetica Neue"/>
    </font>
    <font>
      <sz val="15"/>
      <color indexed="8"/>
      <name val="Calibri"/>
    </font>
    <font>
      <b val="1"/>
      <sz val="12"/>
      <color indexed="9"/>
      <name val="Arial"/>
    </font>
    <font>
      <sz val="11"/>
      <color indexed="8"/>
      <name val="Helvetica Neue"/>
    </font>
    <font>
      <b val="1"/>
      <sz val="11"/>
      <color indexed="8"/>
      <name val="Inconsolata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9"/>
        <bgColor auto="1"/>
      </patternFill>
    </fill>
  </fills>
  <borders count="15">
    <border>
      <left/>
      <right/>
      <top/>
      <bottom/>
      <diagonal/>
    </border>
    <border>
      <left style="thin">
        <color indexed="11"/>
      </left>
      <right/>
      <top style="thin">
        <color indexed="11"/>
      </top>
      <bottom/>
      <diagonal/>
    </border>
    <border>
      <left/>
      <right/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/>
      <bottom/>
      <diagonal/>
    </border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bottom" wrapText="1"/>
    </xf>
    <xf numFmtId="49" fontId="3" fillId="2" borderId="2" applyNumberFormat="1" applyFont="1" applyFill="1" applyBorder="1" applyAlignment="1" applyProtection="0">
      <alignment horizontal="center" vertical="bottom" wrapText="1"/>
    </xf>
    <xf numFmtId="0" fontId="3" fillId="2" borderId="2" applyNumberFormat="0" applyFont="1" applyFill="1" applyBorder="1" applyAlignment="1" applyProtection="0">
      <alignment horizontal="center" vertical="bottom" wrapText="1"/>
    </xf>
    <xf numFmtId="0" fontId="3" fillId="2" borderId="3" applyNumberFormat="0" applyFont="1" applyFill="1" applyBorder="1" applyAlignment="1" applyProtection="0">
      <alignment horizontal="center" vertical="bottom" wrapText="1"/>
    </xf>
    <xf numFmtId="0" fontId="0" fillId="3" borderId="4" applyNumberFormat="1" applyFont="1" applyFill="1" applyBorder="1" applyAlignment="1" applyProtection="0">
      <alignment vertical="bottom" wrapText="1"/>
    </xf>
    <xf numFmtId="49" fontId="0" fillId="3" borderId="4" applyNumberFormat="1" applyFont="1" applyFill="1" applyBorder="1" applyAlignment="1" applyProtection="0">
      <alignment vertical="bottom" wrapText="1"/>
    </xf>
    <xf numFmtId="0" fontId="0" borderId="4" applyNumberFormat="0" applyFont="1" applyFill="0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 wrapText="1"/>
    </xf>
    <xf numFmtId="59" fontId="0" fillId="3" borderId="4" applyNumberFormat="1" applyFont="1" applyFill="1" applyBorder="1" applyAlignment="1" applyProtection="0">
      <alignment vertical="bottom" wrapText="1"/>
    </xf>
    <xf numFmtId="0" fontId="0" borderId="5" applyNumberFormat="0" applyFont="1" applyFill="0" applyBorder="1" applyAlignment="1" applyProtection="0">
      <alignment vertical="bottom"/>
    </xf>
    <xf numFmtId="49" fontId="0" fillId="3" borderId="5" applyNumberFormat="1" applyFont="1" applyFill="1" applyBorder="1" applyAlignment="1" applyProtection="0">
      <alignment vertical="bottom" wrapText="1"/>
    </xf>
    <xf numFmtId="0" fontId="0" fillId="3" borderId="5" applyNumberFormat="0" applyFont="1" applyFill="1" applyBorder="1" applyAlignment="1" applyProtection="0">
      <alignment vertical="bottom" wrapText="1"/>
    </xf>
    <xf numFmtId="0" fontId="0" fillId="3" borderId="5" applyNumberFormat="1" applyFont="1" applyFill="1" applyBorder="1" applyAlignment="1" applyProtection="0">
      <alignment vertical="bottom" wrapText="1"/>
    </xf>
    <xf numFmtId="59" fontId="0" fillId="3" borderId="5" applyNumberFormat="1" applyFont="1" applyFill="1" applyBorder="1" applyAlignment="1" applyProtection="0">
      <alignment vertical="bottom" wrapText="1"/>
    </xf>
    <xf numFmtId="49" fontId="0" borderId="5" applyNumberFormat="1" applyFont="1" applyFill="0" applyBorder="1" applyAlignment="1" applyProtection="0">
      <alignment vertical="bottom"/>
    </xf>
    <xf numFmtId="18" fontId="0" fillId="3" borderId="5" applyNumberFormat="1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0" fontId="0" fillId="3" borderId="6" applyNumberFormat="0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3" fillId="2" borderId="7" applyNumberFormat="1" applyFont="1" applyFill="1" applyBorder="1" applyAlignment="1" applyProtection="0">
      <alignment horizontal="center" vertical="bottom" wrapText="1"/>
    </xf>
    <xf numFmtId="49" fontId="3" fillId="2" borderId="8" applyNumberFormat="1" applyFont="1" applyFill="1" applyBorder="1" applyAlignment="1" applyProtection="0">
      <alignment horizontal="center" vertical="bottom" wrapText="1"/>
    </xf>
    <xf numFmtId="0" fontId="0" fillId="3" borderId="5" applyNumberFormat="1" applyFont="1" applyFill="1" applyBorder="1" applyAlignment="1" applyProtection="0">
      <alignment horizontal="right" vertical="bottom" wrapText="1"/>
    </xf>
    <xf numFmtId="0" fontId="0" borderId="5" applyNumberFormat="1" applyFont="1" applyFill="0" applyBorder="1" applyAlignment="1" applyProtection="0">
      <alignment vertical="bottom"/>
    </xf>
    <xf numFmtId="0" fontId="0" borderId="5" applyNumberFormat="1" applyFont="1" applyFill="0" applyBorder="1" applyAlignment="1" applyProtection="0">
      <alignment horizontal="right" vertical="bottom"/>
    </xf>
    <xf numFmtId="49" fontId="0" fillId="3" borderId="9" applyNumberFormat="1" applyFont="1" applyFill="1" applyBorder="1" applyAlignment="1" applyProtection="0">
      <alignment vertical="bottom" wrapText="1"/>
    </xf>
    <xf numFmtId="49" fontId="0" fillId="3" borderId="10" applyNumberFormat="1" applyFont="1" applyFill="1" applyBorder="1" applyAlignment="1" applyProtection="0">
      <alignment vertical="bottom" wrapText="1"/>
    </xf>
    <xf numFmtId="0" fontId="0" borderId="5" applyNumberFormat="0" applyFont="1" applyFill="0" applyBorder="1" applyAlignment="1" applyProtection="0">
      <alignment horizontal="left" vertical="bottom"/>
    </xf>
    <xf numFmtId="0" fontId="0" fillId="3" borderId="11" applyNumberFormat="0" applyFont="1" applyFill="1" applyBorder="1" applyAlignment="1" applyProtection="0">
      <alignment vertical="bottom" wrapText="1"/>
    </xf>
    <xf numFmtId="0" fontId="0" fillId="3" borderId="12" applyNumberFormat="0" applyFont="1" applyFill="1" applyBorder="1" applyAlignment="1" applyProtection="0">
      <alignment vertical="bottom" wrapText="1"/>
    </xf>
    <xf numFmtId="0" fontId="0" borderId="8" applyNumberFormat="0" applyFont="1" applyFill="0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3" borderId="11" applyNumberFormat="1" applyFont="1" applyFill="1" applyBorder="1" applyAlignment="1" applyProtection="0">
      <alignment vertical="bottom" wrapText="1"/>
    </xf>
    <xf numFmtId="49" fontId="5" borderId="7" applyNumberFormat="1" applyFont="1" applyFill="0" applyBorder="1" applyAlignment="1" applyProtection="0">
      <alignment vertical="bottom"/>
    </xf>
    <xf numFmtId="49" fontId="5" borderId="8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3" borderId="13" applyNumberFormat="0" applyFont="1" applyFill="1" applyBorder="1" applyAlignment="1" applyProtection="0">
      <alignment vertical="bottom" wrapText="1"/>
    </xf>
    <xf numFmtId="0" fontId="3" fillId="2" borderId="2" applyNumberFormat="1" applyFont="1" applyFill="1" applyBorder="1" applyAlignment="1" applyProtection="0">
      <alignment horizontal="center" vertical="bottom" wrapText="1"/>
    </xf>
    <xf numFmtId="10" fontId="0" fillId="3" borderId="4" applyNumberFormat="1" applyFont="1" applyFill="1" applyBorder="1" applyAlignment="1" applyProtection="0">
      <alignment vertical="bottom" wrapText="1"/>
    </xf>
    <xf numFmtId="10" fontId="0" fillId="3" borderId="5" applyNumberFormat="1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0" fillId="3" borderId="14" applyNumberFormat="1" applyFont="1" applyFill="1" applyBorder="1" applyAlignment="1" applyProtection="0">
      <alignment vertical="bottom" wrapText="1"/>
    </xf>
    <xf numFmtId="0" fontId="0" fillId="3" borderId="14" applyNumberFormat="1" applyFont="1" applyFill="1" applyBorder="1" applyAlignment="1" applyProtection="0">
      <alignment vertical="bottom" wrapText="1"/>
    </xf>
    <xf numFmtId="10" fontId="0" fillId="3" borderId="14" applyNumberFormat="1" applyFont="1" applyFill="1" applyBorder="1" applyAlignment="1" applyProtection="0">
      <alignment vertical="bottom" wrapText="1"/>
    </xf>
    <xf numFmtId="0" fontId="0" fillId="3" borderId="14" applyNumberFormat="0" applyFont="1" applyFill="1" applyBorder="1" applyAlignment="1" applyProtection="0">
      <alignment vertical="bottom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434343"/>
      <rgbColor rgb="ffaaaaaa"/>
      <rgbColor rgb="ffdadce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rial"/>
            <a:ea typeface="Arial"/>
            <a:cs typeface="Arial"/>
            <a:sym typeface="Arial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rial"/>
            <a:ea typeface="Arial"/>
            <a:cs typeface="Arial"/>
            <a:sym typeface="Arial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Z1000"/>
  <sheetViews>
    <sheetView workbookViewId="0" showGridLines="0" defaultGridColor="1"/>
  </sheetViews>
  <sheetFormatPr defaultColWidth="12.6667" defaultRowHeight="15.75" customHeight="1" outlineLevelRow="0" outlineLevelCol="0"/>
  <cols>
    <col min="1" max="1" width="5.17188" style="1" customWidth="1"/>
    <col min="2" max="2" width="21.3516" style="1" customWidth="1"/>
    <col min="3" max="3" width="15.8516" style="1" customWidth="1"/>
    <col min="4" max="4" hidden="1" width="12.6667" style="1" customWidth="1"/>
    <col min="5" max="5" width="17.3516" style="1" customWidth="1"/>
    <col min="6" max="6" hidden="1" width="12.6667" style="1" customWidth="1"/>
    <col min="7" max="7" width="44.5" style="1" customWidth="1"/>
    <col min="8" max="8" width="20.3516" style="1" customWidth="1"/>
    <col min="9" max="9" width="7.85156" style="1" customWidth="1"/>
    <col min="10" max="10" width="5" style="1" customWidth="1"/>
    <col min="11" max="11" width="19.8516" style="1" customWidth="1"/>
    <col min="12" max="12" width="15.3516" style="1" customWidth="1"/>
    <col min="13" max="26" width="12.6719" style="1" customWidth="1"/>
    <col min="27" max="16384" width="12.6719" style="1" customWidth="1"/>
  </cols>
  <sheetData>
    <row r="1" ht="16.6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ht="13.65" customHeight="1">
      <c r="A2" s="6">
        <v>1975</v>
      </c>
      <c r="B2" t="s" s="7">
        <v>12</v>
      </c>
      <c r="C2" t="s" s="7">
        <v>13</v>
      </c>
      <c r="D2" s="8"/>
      <c r="E2" t="s" s="7">
        <v>14</v>
      </c>
      <c r="F2" s="9"/>
      <c r="G2" s="9"/>
      <c r="H2" t="s" s="7">
        <v>15</v>
      </c>
      <c r="I2" s="10">
        <v>1.791666666666667</v>
      </c>
      <c r="J2" s="6">
        <v>1</v>
      </c>
      <c r="K2" t="s" s="7">
        <v>16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3.65" customHeight="1">
      <c r="A3" s="11"/>
      <c r="B3" s="11"/>
      <c r="C3" s="11"/>
      <c r="D3" s="11"/>
      <c r="E3" s="11"/>
      <c r="F3" s="11"/>
      <c r="G3" s="11"/>
      <c r="H3" t="s" s="12">
        <v>17</v>
      </c>
      <c r="I3" s="11"/>
      <c r="J3" s="11"/>
      <c r="K3" s="11"/>
      <c r="L3" s="11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24.65" customHeight="1">
      <c r="A4" s="11"/>
      <c r="B4" s="11"/>
      <c r="C4" s="11"/>
      <c r="D4" s="11"/>
      <c r="E4" s="11"/>
      <c r="F4" s="11"/>
      <c r="G4" s="11"/>
      <c r="H4" t="s" s="12">
        <v>18</v>
      </c>
      <c r="I4" s="11"/>
      <c r="J4" s="11"/>
      <c r="K4" s="11"/>
      <c r="L4" s="11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24.65" customHeight="1">
      <c r="A5" s="11"/>
      <c r="B5" s="11"/>
      <c r="C5" s="11"/>
      <c r="D5" s="11"/>
      <c r="E5" s="11"/>
      <c r="F5" s="11"/>
      <c r="G5" s="11"/>
      <c r="H5" t="s" s="12">
        <v>19</v>
      </c>
      <c r="I5" s="11"/>
      <c r="J5" s="11"/>
      <c r="K5" s="11"/>
      <c r="L5" s="11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3.65" customHeight="1">
      <c r="A6" s="14">
        <v>1975</v>
      </c>
      <c r="B6" t="s" s="12">
        <v>20</v>
      </c>
      <c r="C6" t="s" s="12">
        <v>21</v>
      </c>
      <c r="D6" s="13"/>
      <c r="E6" t="s" s="12">
        <v>22</v>
      </c>
      <c r="F6" s="13"/>
      <c r="G6" t="s" s="12">
        <v>23</v>
      </c>
      <c r="H6" t="s" s="12">
        <v>24</v>
      </c>
      <c r="I6" s="15">
        <v>1.791666666666667</v>
      </c>
      <c r="J6" s="14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3.65" customHeight="1">
      <c r="A7" s="11"/>
      <c r="B7" s="11"/>
      <c r="C7" s="11"/>
      <c r="D7" s="11"/>
      <c r="E7" s="11"/>
      <c r="F7" s="13"/>
      <c r="G7" t="s" s="12">
        <v>25</v>
      </c>
      <c r="H7" t="s" s="12">
        <v>26</v>
      </c>
      <c r="I7" s="11"/>
      <c r="J7" s="11"/>
      <c r="K7" s="11"/>
      <c r="L7" s="11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24.65" customHeight="1">
      <c r="A8" s="11"/>
      <c r="B8" s="11"/>
      <c r="C8" s="11"/>
      <c r="D8" s="11"/>
      <c r="E8" s="11"/>
      <c r="F8" s="13"/>
      <c r="G8" t="s" s="12">
        <v>27</v>
      </c>
      <c r="H8" t="s" s="12">
        <v>28</v>
      </c>
      <c r="I8" s="11"/>
      <c r="J8" s="11"/>
      <c r="K8" s="11"/>
      <c r="L8" s="11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24.65" customHeight="1">
      <c r="A9" s="14">
        <v>1975</v>
      </c>
      <c r="B9" t="s" s="12">
        <v>29</v>
      </c>
      <c r="C9" t="s" s="12">
        <v>21</v>
      </c>
      <c r="D9" s="13"/>
      <c r="E9" t="s" s="12">
        <v>30</v>
      </c>
      <c r="F9" s="13"/>
      <c r="G9" t="s" s="16">
        <v>31</v>
      </c>
      <c r="H9" t="s" s="12">
        <v>32</v>
      </c>
      <c r="I9" s="15">
        <v>1.395833333333333</v>
      </c>
      <c r="J9" s="14">
        <v>2</v>
      </c>
      <c r="K9" t="s" s="12">
        <v>33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24.65" customHeight="1">
      <c r="A10" s="11"/>
      <c r="B10" s="11"/>
      <c r="C10" s="11"/>
      <c r="D10" s="11"/>
      <c r="E10" s="11"/>
      <c r="F10" s="13"/>
      <c r="G10" t="s" s="12">
        <v>34</v>
      </c>
      <c r="H10" t="s" s="12">
        <v>35</v>
      </c>
      <c r="I10" s="11"/>
      <c r="J10" s="11"/>
      <c r="K10" s="11"/>
      <c r="L10" s="11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3.65" customHeight="1">
      <c r="A11" s="11"/>
      <c r="B11" s="11"/>
      <c r="C11" s="11"/>
      <c r="D11" s="11"/>
      <c r="E11" s="11"/>
      <c r="F11" s="13"/>
      <c r="G11" t="s" s="12">
        <v>36</v>
      </c>
      <c r="H11" t="s" s="12">
        <v>37</v>
      </c>
      <c r="I11" s="11"/>
      <c r="J11" s="11"/>
      <c r="K11" s="11"/>
      <c r="L11" s="11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24.65" customHeight="1">
      <c r="A12" s="14">
        <v>1975</v>
      </c>
      <c r="B12" t="s" s="12">
        <v>38</v>
      </c>
      <c r="C12" t="s" s="12">
        <v>21</v>
      </c>
      <c r="D12" s="13"/>
      <c r="E12" t="s" s="12">
        <v>39</v>
      </c>
      <c r="F12" s="13"/>
      <c r="G12" t="s" s="12">
        <v>40</v>
      </c>
      <c r="H12" t="s" s="12">
        <v>14</v>
      </c>
      <c r="I12" s="15">
        <v>1.395833333333333</v>
      </c>
      <c r="J12" s="14">
        <v>2</v>
      </c>
      <c r="K12" t="s" s="12">
        <v>41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24.65" customHeight="1">
      <c r="A13" s="11"/>
      <c r="B13" s="11"/>
      <c r="C13" s="11"/>
      <c r="D13" s="11"/>
      <c r="E13" s="11"/>
      <c r="F13" s="13"/>
      <c r="G13" t="s" s="12">
        <v>42</v>
      </c>
      <c r="H13" t="s" s="12">
        <v>43</v>
      </c>
      <c r="I13" s="11"/>
      <c r="J13" s="11"/>
      <c r="K13" s="11"/>
      <c r="L13" s="11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24.65" customHeight="1">
      <c r="A14" s="11"/>
      <c r="B14" s="11"/>
      <c r="C14" s="11"/>
      <c r="D14" s="11"/>
      <c r="E14" s="11"/>
      <c r="F14" s="13"/>
      <c r="G14" t="s" s="12">
        <v>44</v>
      </c>
      <c r="H14" t="s" s="12">
        <v>45</v>
      </c>
      <c r="I14" s="11"/>
      <c r="J14" s="11"/>
      <c r="K14" s="11"/>
      <c r="L14" s="11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24.65" customHeight="1">
      <c r="A15" s="14">
        <v>1975</v>
      </c>
      <c r="B15" t="s" s="12">
        <v>46</v>
      </c>
      <c r="C15" t="s" s="12">
        <v>21</v>
      </c>
      <c r="D15" s="13"/>
      <c r="E15" t="s" s="12">
        <v>47</v>
      </c>
      <c r="F15" s="13"/>
      <c r="G15" t="s" s="12">
        <v>48</v>
      </c>
      <c r="H15" t="s" s="12">
        <v>49</v>
      </c>
      <c r="I15" s="15">
        <v>1.395833333333333</v>
      </c>
      <c r="J15" s="14">
        <v>2</v>
      </c>
      <c r="K15" t="s" s="12">
        <v>50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24.65" customHeight="1">
      <c r="A16" s="11"/>
      <c r="B16" s="11"/>
      <c r="C16" s="11"/>
      <c r="D16" s="11"/>
      <c r="E16" s="11"/>
      <c r="F16" s="13"/>
      <c r="G16" t="s" s="12">
        <v>51</v>
      </c>
      <c r="H16" t="s" s="12">
        <v>52</v>
      </c>
      <c r="I16" s="11"/>
      <c r="J16" s="11"/>
      <c r="K16" s="11"/>
      <c r="L16" s="11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3.65" customHeight="1">
      <c r="A17" s="11"/>
      <c r="B17" s="11"/>
      <c r="C17" s="11"/>
      <c r="D17" s="11"/>
      <c r="E17" s="11"/>
      <c r="F17" s="13"/>
      <c r="G17" t="s" s="12">
        <v>53</v>
      </c>
      <c r="H17" s="13"/>
      <c r="I17" s="11"/>
      <c r="J17" s="11"/>
      <c r="K17" s="11"/>
      <c r="L17" s="11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24.65" customHeight="1">
      <c r="A18" s="14">
        <v>1975</v>
      </c>
      <c r="B18" t="s" s="12">
        <v>54</v>
      </c>
      <c r="C18" t="s" s="12">
        <v>21</v>
      </c>
      <c r="D18" s="13"/>
      <c r="E18" t="s" s="12">
        <v>55</v>
      </c>
      <c r="F18" s="13"/>
      <c r="G18" t="s" s="12">
        <v>56</v>
      </c>
      <c r="H18" t="s" s="12">
        <v>57</v>
      </c>
      <c r="I18" s="15">
        <v>1.395833333333333</v>
      </c>
      <c r="J18" s="14">
        <v>2</v>
      </c>
      <c r="K18" t="s" s="12">
        <v>58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24.65" customHeight="1">
      <c r="A19" s="11"/>
      <c r="B19" s="11"/>
      <c r="C19" s="11"/>
      <c r="D19" s="11"/>
      <c r="E19" s="11"/>
      <c r="F19" s="13"/>
      <c r="G19" t="s" s="12">
        <v>59</v>
      </c>
      <c r="H19" t="s" s="12">
        <v>60</v>
      </c>
      <c r="I19" s="11"/>
      <c r="J19" s="11"/>
      <c r="K19" s="11"/>
      <c r="L19" s="11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7.25" customHeight="1">
      <c r="A20" s="14">
        <v>1975</v>
      </c>
      <c r="B20" t="s" s="12">
        <v>61</v>
      </c>
      <c r="C20" t="s" s="12">
        <v>21</v>
      </c>
      <c r="D20" s="13"/>
      <c r="E20" t="s" s="12">
        <v>62</v>
      </c>
      <c r="F20" s="13"/>
      <c r="G20" t="s" s="12">
        <v>63</v>
      </c>
      <c r="H20" t="s" s="12">
        <v>64</v>
      </c>
      <c r="I20" s="15">
        <v>1.395833333333333</v>
      </c>
      <c r="J20" s="14">
        <v>2</v>
      </c>
      <c r="K20" t="s" s="12">
        <v>65</v>
      </c>
      <c r="L20" t="s" s="12">
        <v>66</v>
      </c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7.25" customHeight="1">
      <c r="A21" s="11"/>
      <c r="B21" s="11"/>
      <c r="C21" s="11"/>
      <c r="D21" s="11"/>
      <c r="E21" s="11"/>
      <c r="F21" s="13"/>
      <c r="G21" t="s" s="12">
        <v>67</v>
      </c>
      <c r="H21" t="s" s="12">
        <v>68</v>
      </c>
      <c r="I21" s="11"/>
      <c r="J21" s="11"/>
      <c r="K21" s="11"/>
      <c r="L21" s="11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7.25" customHeight="1">
      <c r="A22" s="11"/>
      <c r="B22" s="11"/>
      <c r="C22" s="11"/>
      <c r="D22" s="11"/>
      <c r="E22" s="11"/>
      <c r="F22" s="13"/>
      <c r="G22" t="s" s="12">
        <v>69</v>
      </c>
      <c r="H22" t="s" s="12">
        <v>37</v>
      </c>
      <c r="I22" s="11"/>
      <c r="J22" s="11"/>
      <c r="K22" s="11"/>
      <c r="L22" s="11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21.75" customHeight="1">
      <c r="A23" s="14">
        <v>1975</v>
      </c>
      <c r="B23" t="s" s="12">
        <v>70</v>
      </c>
      <c r="C23" t="s" s="12">
        <v>13</v>
      </c>
      <c r="D23" s="13"/>
      <c r="E23" t="s" s="12">
        <v>71</v>
      </c>
      <c r="F23" s="13"/>
      <c r="G23" s="13"/>
      <c r="H23" t="s" s="12">
        <v>72</v>
      </c>
      <c r="I23" s="15">
        <v>1.395833333333333</v>
      </c>
      <c r="J23" s="14">
        <v>2</v>
      </c>
      <c r="K23" t="s" s="12">
        <v>73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21.75" customHeight="1">
      <c r="A24" s="11"/>
      <c r="B24" s="11"/>
      <c r="C24" s="11"/>
      <c r="D24" s="11"/>
      <c r="E24" s="11"/>
      <c r="F24" s="13"/>
      <c r="G24" s="13"/>
      <c r="H24" t="s" s="12">
        <v>74</v>
      </c>
      <c r="I24" s="11"/>
      <c r="J24" s="11"/>
      <c r="K24" s="11"/>
      <c r="L24" s="11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21.75" customHeight="1">
      <c r="A25" s="11"/>
      <c r="B25" s="11"/>
      <c r="C25" s="11"/>
      <c r="D25" s="11"/>
      <c r="E25" s="11"/>
      <c r="F25" s="13"/>
      <c r="G25" s="13"/>
      <c r="H25" t="s" s="12">
        <v>26</v>
      </c>
      <c r="I25" s="11"/>
      <c r="J25" s="11"/>
      <c r="K25" s="11"/>
      <c r="L25" s="11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24.65" customHeight="1">
      <c r="A26" s="14">
        <v>1975</v>
      </c>
      <c r="B26" t="s" s="12">
        <v>75</v>
      </c>
      <c r="C26" t="s" s="12">
        <v>21</v>
      </c>
      <c r="D26" s="13"/>
      <c r="E26" t="s" s="12">
        <v>76</v>
      </c>
      <c r="F26" s="13"/>
      <c r="G26" t="s" s="12">
        <v>77</v>
      </c>
      <c r="H26" t="s" s="12">
        <v>78</v>
      </c>
      <c r="I26" s="15">
        <v>1.395833333333333</v>
      </c>
      <c r="J26" s="14">
        <v>2</v>
      </c>
      <c r="K26" t="s" s="12">
        <v>79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24.65" customHeight="1">
      <c r="A27" s="11"/>
      <c r="B27" s="11"/>
      <c r="C27" s="11"/>
      <c r="D27" s="11"/>
      <c r="E27" s="11"/>
      <c r="F27" s="13"/>
      <c r="G27" t="s" s="12">
        <v>80</v>
      </c>
      <c r="H27" t="s" s="12">
        <v>14</v>
      </c>
      <c r="I27" s="11"/>
      <c r="J27" s="11"/>
      <c r="K27" s="11"/>
      <c r="L27" s="11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3.65" customHeight="1">
      <c r="A28" s="14">
        <v>1975</v>
      </c>
      <c r="B28" t="s" s="12">
        <v>81</v>
      </c>
      <c r="C28" t="s" s="12">
        <v>21</v>
      </c>
      <c r="D28" s="13"/>
      <c r="E28" t="s" s="12">
        <v>17</v>
      </c>
      <c r="F28" s="13"/>
      <c r="G28" t="s" s="12">
        <v>82</v>
      </c>
      <c r="H28" t="s" s="12">
        <v>83</v>
      </c>
      <c r="I28" s="15">
        <v>1.395833333333333</v>
      </c>
      <c r="J28" s="14">
        <v>2</v>
      </c>
      <c r="K28" t="s" s="12">
        <v>84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35.65" customHeight="1">
      <c r="A29" s="11"/>
      <c r="B29" s="11"/>
      <c r="C29" s="11"/>
      <c r="D29" s="11"/>
      <c r="E29" s="11"/>
      <c r="F29" s="13"/>
      <c r="G29" t="s" s="12">
        <v>85</v>
      </c>
      <c r="H29" t="s" s="12">
        <v>60</v>
      </c>
      <c r="I29" s="11"/>
      <c r="J29" s="11"/>
      <c r="K29" s="11"/>
      <c r="L29" s="11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24.65" customHeight="1">
      <c r="A30" s="11"/>
      <c r="B30" s="11"/>
      <c r="C30" s="11"/>
      <c r="D30" s="11"/>
      <c r="E30" s="11"/>
      <c r="F30" s="13"/>
      <c r="G30" t="s" s="12">
        <v>86</v>
      </c>
      <c r="H30" t="s" s="12">
        <v>55</v>
      </c>
      <c r="I30" s="11"/>
      <c r="J30" s="11"/>
      <c r="K30" s="11"/>
      <c r="L30" s="11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35.65" customHeight="1">
      <c r="A31" s="14">
        <v>1975</v>
      </c>
      <c r="B31" t="s" s="12">
        <v>87</v>
      </c>
      <c r="C31" t="s" s="12">
        <v>21</v>
      </c>
      <c r="D31" s="13"/>
      <c r="E31" t="s" s="12">
        <v>88</v>
      </c>
      <c r="F31" s="13"/>
      <c r="G31" t="s" s="12">
        <v>89</v>
      </c>
      <c r="H31" t="s" s="12">
        <v>90</v>
      </c>
      <c r="I31" s="15">
        <v>1.395833333333333</v>
      </c>
      <c r="J31" s="14">
        <v>2</v>
      </c>
      <c r="K31" t="s" s="12">
        <v>91</v>
      </c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24.65" customHeight="1">
      <c r="A32" s="11"/>
      <c r="B32" s="11"/>
      <c r="C32" s="11"/>
      <c r="D32" s="11"/>
      <c r="E32" s="11"/>
      <c r="F32" s="13"/>
      <c r="G32" t="s" s="12">
        <v>92</v>
      </c>
      <c r="H32" t="s" s="12">
        <v>93</v>
      </c>
      <c r="I32" s="11"/>
      <c r="J32" s="11"/>
      <c r="K32" s="11"/>
      <c r="L32" s="11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35.65" customHeight="1">
      <c r="A33" s="11"/>
      <c r="B33" s="11"/>
      <c r="C33" s="11"/>
      <c r="D33" s="11"/>
      <c r="E33" s="11"/>
      <c r="F33" s="13"/>
      <c r="G33" t="s" s="12">
        <v>94</v>
      </c>
      <c r="H33" t="s" s="12">
        <v>90</v>
      </c>
      <c r="I33" s="11"/>
      <c r="J33" s="11"/>
      <c r="K33" s="11"/>
      <c r="L33" s="11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30.75" customHeight="1">
      <c r="A34" s="14">
        <v>1975</v>
      </c>
      <c r="B34" t="s" s="12">
        <v>95</v>
      </c>
      <c r="C34" t="s" s="12">
        <v>21</v>
      </c>
      <c r="D34" s="13"/>
      <c r="E34" t="s" s="12">
        <v>96</v>
      </c>
      <c r="F34" s="13"/>
      <c r="G34" t="s" s="12">
        <v>97</v>
      </c>
      <c r="H34" s="13"/>
      <c r="I34" s="15">
        <v>1.395833333333333</v>
      </c>
      <c r="J34" s="14">
        <v>2</v>
      </c>
      <c r="K34" t="s" s="12">
        <v>98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30.75" customHeight="1">
      <c r="A35" s="11"/>
      <c r="B35" s="11"/>
      <c r="C35" s="11"/>
      <c r="D35" s="11"/>
      <c r="E35" s="11"/>
      <c r="F35" s="13"/>
      <c r="G35" t="s" s="12">
        <v>99</v>
      </c>
      <c r="H35" t="s" s="12">
        <v>100</v>
      </c>
      <c r="I35" s="11"/>
      <c r="J35" s="11"/>
      <c r="K35" s="11"/>
      <c r="L35" s="11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30.75" customHeight="1">
      <c r="A36" s="11"/>
      <c r="B36" s="11"/>
      <c r="C36" s="11"/>
      <c r="D36" s="11"/>
      <c r="E36" s="11"/>
      <c r="F36" s="13"/>
      <c r="G36" t="s" s="12">
        <v>101</v>
      </c>
      <c r="H36" t="s" s="12">
        <v>102</v>
      </c>
      <c r="I36" s="11"/>
      <c r="J36" s="11"/>
      <c r="K36" s="11"/>
      <c r="L36" s="11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24.65" customHeight="1">
      <c r="A37" s="14">
        <v>1975</v>
      </c>
      <c r="B37" t="s" s="12">
        <v>103</v>
      </c>
      <c r="C37" t="s" s="12">
        <v>21</v>
      </c>
      <c r="D37" s="13"/>
      <c r="E37" t="s" s="12">
        <v>104</v>
      </c>
      <c r="F37" s="13"/>
      <c r="G37" t="s" s="12">
        <v>105</v>
      </c>
      <c r="H37" t="s" s="12">
        <v>106</v>
      </c>
      <c r="I37" s="15">
        <v>1.395833333333333</v>
      </c>
      <c r="J37" s="14">
        <v>2</v>
      </c>
      <c r="K37" t="s" s="12">
        <v>107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24.65" customHeight="1">
      <c r="A38" s="11"/>
      <c r="B38" s="11"/>
      <c r="C38" s="11"/>
      <c r="D38" s="11"/>
      <c r="E38" s="11"/>
      <c r="F38" s="13"/>
      <c r="G38" t="s" s="12">
        <v>108</v>
      </c>
      <c r="H38" t="s" s="12">
        <v>109</v>
      </c>
      <c r="I38" s="11"/>
      <c r="J38" s="11"/>
      <c r="K38" s="11"/>
      <c r="L38" s="11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3.65" customHeight="1">
      <c r="A39" s="14">
        <v>1975</v>
      </c>
      <c r="B39" t="s" s="12">
        <v>110</v>
      </c>
      <c r="C39" t="s" s="12">
        <v>21</v>
      </c>
      <c r="D39" s="13"/>
      <c r="E39" t="s" s="12">
        <v>90</v>
      </c>
      <c r="F39" s="13"/>
      <c r="G39" t="s" s="12">
        <v>111</v>
      </c>
      <c r="H39" t="s" s="12">
        <v>112</v>
      </c>
      <c r="I39" s="15">
        <v>1.395833333333333</v>
      </c>
      <c r="J39" s="14">
        <v>2</v>
      </c>
      <c r="K39" t="s" s="12">
        <v>113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3.65" customHeight="1">
      <c r="A40" s="11"/>
      <c r="B40" s="11"/>
      <c r="C40" s="11"/>
      <c r="D40" s="11"/>
      <c r="E40" s="11"/>
      <c r="F40" s="13"/>
      <c r="G40" t="s" s="12">
        <v>114</v>
      </c>
      <c r="H40" t="s" s="12">
        <v>115</v>
      </c>
      <c r="I40" s="11"/>
      <c r="J40" s="11"/>
      <c r="K40" s="11"/>
      <c r="L40" s="11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24.65" customHeight="1">
      <c r="A41" s="14">
        <v>1975</v>
      </c>
      <c r="B41" t="s" s="12">
        <v>116</v>
      </c>
      <c r="C41" t="s" s="12">
        <v>117</v>
      </c>
      <c r="D41" s="13"/>
      <c r="E41" t="s" s="12">
        <v>88</v>
      </c>
      <c r="F41" s="13"/>
      <c r="G41" t="s" s="12">
        <v>118</v>
      </c>
      <c r="H41" t="s" s="12">
        <v>71</v>
      </c>
      <c r="I41" s="15">
        <v>1.395833333333333</v>
      </c>
      <c r="J41" s="14">
        <v>2</v>
      </c>
      <c r="K41" t="s" s="12">
        <v>119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3.65" customHeight="1">
      <c r="A42" s="11"/>
      <c r="B42" s="11"/>
      <c r="C42" s="11"/>
      <c r="D42" s="11"/>
      <c r="E42" s="11"/>
      <c r="F42" s="13"/>
      <c r="G42" t="s" s="12">
        <v>120</v>
      </c>
      <c r="H42" t="s" s="12">
        <v>121</v>
      </c>
      <c r="I42" s="11"/>
      <c r="J42" s="11"/>
      <c r="K42" s="11"/>
      <c r="L42" s="11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3.65" customHeight="1">
      <c r="A43" s="11"/>
      <c r="B43" s="11"/>
      <c r="C43" s="11"/>
      <c r="D43" s="11"/>
      <c r="E43" s="11"/>
      <c r="F43" s="13"/>
      <c r="G43" t="s" s="12">
        <v>122</v>
      </c>
      <c r="H43" t="s" s="12">
        <v>123</v>
      </c>
      <c r="I43" s="11"/>
      <c r="J43" s="11"/>
      <c r="K43" s="11"/>
      <c r="L43" s="11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3.65" customHeight="1">
      <c r="A44" s="14">
        <v>1975</v>
      </c>
      <c r="B44" t="s" s="12">
        <v>124</v>
      </c>
      <c r="C44" t="s" s="12">
        <v>21</v>
      </c>
      <c r="D44" s="13"/>
      <c r="E44" t="s" s="12">
        <v>35</v>
      </c>
      <c r="F44" s="13"/>
      <c r="G44" t="s" s="12">
        <v>125</v>
      </c>
      <c r="H44" t="s" s="12">
        <v>126</v>
      </c>
      <c r="I44" s="15">
        <v>1.395833333333333</v>
      </c>
      <c r="J44" s="14">
        <v>2</v>
      </c>
      <c r="K44" t="s" s="12">
        <v>127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24.65" customHeight="1">
      <c r="A45" s="11"/>
      <c r="B45" s="11"/>
      <c r="C45" s="11"/>
      <c r="D45" s="11"/>
      <c r="E45" s="11"/>
      <c r="F45" s="13"/>
      <c r="G45" t="s" s="12">
        <v>128</v>
      </c>
      <c r="H45" t="s" s="12">
        <v>129</v>
      </c>
      <c r="I45" s="11"/>
      <c r="J45" s="11"/>
      <c r="K45" s="11"/>
      <c r="L45" s="11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24.65" customHeight="1">
      <c r="A46" s="11"/>
      <c r="B46" s="11"/>
      <c r="C46" s="11"/>
      <c r="D46" s="11"/>
      <c r="E46" s="11"/>
      <c r="F46" s="13"/>
      <c r="G46" s="11"/>
      <c r="H46" t="s" s="12">
        <v>130</v>
      </c>
      <c r="I46" s="11"/>
      <c r="J46" s="11"/>
      <c r="K46" s="11"/>
      <c r="L46" s="11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24.65" customHeight="1">
      <c r="A47" s="11"/>
      <c r="B47" s="11"/>
      <c r="C47" s="11"/>
      <c r="D47" s="11"/>
      <c r="E47" s="11"/>
      <c r="F47" s="13"/>
      <c r="G47" t="s" s="12">
        <v>131</v>
      </c>
      <c r="H47" t="s" s="12">
        <v>132</v>
      </c>
      <c r="I47" s="11"/>
      <c r="J47" s="11"/>
      <c r="K47" s="11"/>
      <c r="L47" s="11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24.65" customHeight="1">
      <c r="A48" s="14">
        <v>1975</v>
      </c>
      <c r="B48" t="s" s="12">
        <v>133</v>
      </c>
      <c r="C48" t="s" s="12">
        <v>21</v>
      </c>
      <c r="D48" s="13"/>
      <c r="E48" t="s" s="12">
        <v>134</v>
      </c>
      <c r="F48" s="13"/>
      <c r="G48" t="s" s="12">
        <v>135</v>
      </c>
      <c r="H48" t="s" s="12">
        <v>136</v>
      </c>
      <c r="I48" s="15">
        <v>1.395833333333333</v>
      </c>
      <c r="J48" s="14">
        <v>2</v>
      </c>
      <c r="K48" t="s" s="12">
        <v>137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24.65" customHeight="1">
      <c r="A49" s="11"/>
      <c r="B49" s="11"/>
      <c r="C49" s="11"/>
      <c r="D49" s="11"/>
      <c r="E49" s="11"/>
      <c r="F49" s="13"/>
      <c r="G49" t="s" s="12">
        <v>138</v>
      </c>
      <c r="H49" t="s" s="12">
        <v>139</v>
      </c>
      <c r="I49" s="11"/>
      <c r="J49" s="11"/>
      <c r="K49" s="11"/>
      <c r="L49" s="11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24.65" customHeight="1">
      <c r="A50" s="14">
        <v>1975</v>
      </c>
      <c r="B50" t="s" s="12">
        <v>140</v>
      </c>
      <c r="C50" t="s" s="12">
        <v>21</v>
      </c>
      <c r="D50" s="13"/>
      <c r="E50" t="s" s="12">
        <v>141</v>
      </c>
      <c r="F50" s="13"/>
      <c r="G50" t="s" s="12">
        <v>142</v>
      </c>
      <c r="H50" t="s" s="12">
        <v>143</v>
      </c>
      <c r="I50" s="15">
        <v>1.395833333333333</v>
      </c>
      <c r="J50" s="14">
        <v>2</v>
      </c>
      <c r="K50" t="s" s="12">
        <v>113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24.65" customHeight="1">
      <c r="A51" s="11"/>
      <c r="B51" s="11"/>
      <c r="C51" s="11"/>
      <c r="D51" s="11"/>
      <c r="E51" s="11"/>
      <c r="F51" s="13"/>
      <c r="G51" t="s" s="12">
        <v>144</v>
      </c>
      <c r="H51" t="s" s="12">
        <v>145</v>
      </c>
      <c r="I51" s="11"/>
      <c r="J51" s="11"/>
      <c r="K51" s="11"/>
      <c r="L51" s="11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24.65" customHeight="1">
      <c r="A52" s="14">
        <v>1975</v>
      </c>
      <c r="B52" t="s" s="12">
        <v>146</v>
      </c>
      <c r="C52" t="s" s="12">
        <v>21</v>
      </c>
      <c r="D52" s="13"/>
      <c r="E52" t="s" s="12">
        <v>102</v>
      </c>
      <c r="F52" s="13"/>
      <c r="G52" t="s" s="12">
        <v>147</v>
      </c>
      <c r="H52" t="s" s="12">
        <v>148</v>
      </c>
      <c r="I52" s="15">
        <v>1.395833333333333</v>
      </c>
      <c r="J52" s="14">
        <v>2</v>
      </c>
      <c r="K52" t="s" s="12">
        <v>149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24.65" customHeight="1">
      <c r="A53" s="11"/>
      <c r="B53" s="11"/>
      <c r="C53" s="11"/>
      <c r="D53" s="11"/>
      <c r="E53" s="11"/>
      <c r="F53" s="13"/>
      <c r="G53" t="s" s="12">
        <v>150</v>
      </c>
      <c r="H53" t="s" s="12">
        <v>151</v>
      </c>
      <c r="I53" s="11"/>
      <c r="J53" s="11"/>
      <c r="K53" s="11"/>
      <c r="L53" s="11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24.65" customHeight="1">
      <c r="A54" s="11"/>
      <c r="B54" s="11"/>
      <c r="C54" s="11"/>
      <c r="D54" s="11"/>
      <c r="E54" s="11"/>
      <c r="F54" s="13"/>
      <c r="G54" t="s" s="12">
        <v>152</v>
      </c>
      <c r="H54" t="s" s="12">
        <v>153</v>
      </c>
      <c r="I54" s="11"/>
      <c r="J54" s="11"/>
      <c r="K54" s="11"/>
      <c r="L54" s="11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46.65" customHeight="1">
      <c r="A55" s="14">
        <v>1975</v>
      </c>
      <c r="B55" t="s" s="12">
        <v>154</v>
      </c>
      <c r="C55" t="s" s="12">
        <v>21</v>
      </c>
      <c r="D55" s="13"/>
      <c r="E55" t="s" s="12">
        <v>155</v>
      </c>
      <c r="F55" s="13"/>
      <c r="G55" t="s" s="12">
        <v>154</v>
      </c>
      <c r="H55" t="s" s="12">
        <v>156</v>
      </c>
      <c r="I55" s="15">
        <v>1.395833333333333</v>
      </c>
      <c r="J55" s="14">
        <v>2</v>
      </c>
      <c r="K55" t="s" s="12">
        <v>157</v>
      </c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24.65" customHeight="1">
      <c r="A56" s="14">
        <v>1975</v>
      </c>
      <c r="B56" t="s" s="12">
        <v>158</v>
      </c>
      <c r="C56" t="s" s="12">
        <v>21</v>
      </c>
      <c r="D56" s="13"/>
      <c r="E56" t="s" s="12">
        <v>74</v>
      </c>
      <c r="F56" s="13"/>
      <c r="G56" t="s" s="12">
        <v>159</v>
      </c>
      <c r="H56" t="s" s="12">
        <v>22</v>
      </c>
      <c r="I56" s="15">
        <v>1.395833333333333</v>
      </c>
      <c r="J56" s="14">
        <v>2</v>
      </c>
      <c r="K56" t="s" s="12">
        <v>16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24.65" customHeight="1">
      <c r="A57" s="11"/>
      <c r="B57" s="11"/>
      <c r="C57" s="11"/>
      <c r="D57" s="11"/>
      <c r="E57" s="11"/>
      <c r="F57" s="13"/>
      <c r="G57" t="s" s="12">
        <v>160</v>
      </c>
      <c r="H57" t="s" s="12">
        <v>161</v>
      </c>
      <c r="I57" s="11"/>
      <c r="J57" s="11"/>
      <c r="K57" s="11"/>
      <c r="L57" s="1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35.65" customHeight="1">
      <c r="A58" s="14">
        <v>1975</v>
      </c>
      <c r="B58" t="s" s="12">
        <v>162</v>
      </c>
      <c r="C58" t="s" s="12">
        <v>163</v>
      </c>
      <c r="D58" s="13"/>
      <c r="E58" t="s" s="12">
        <v>164</v>
      </c>
      <c r="F58" s="13"/>
      <c r="G58" t="s" s="12">
        <v>165</v>
      </c>
      <c r="H58" t="s" s="12">
        <v>166</v>
      </c>
      <c r="I58" s="15">
        <v>1.510416666666667</v>
      </c>
      <c r="J58" s="14">
        <v>2</v>
      </c>
      <c r="K58" s="13"/>
      <c r="L58" t="s" s="12">
        <v>162</v>
      </c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24.65" customHeight="1">
      <c r="A59" s="14">
        <v>1975</v>
      </c>
      <c r="B59" t="s" s="12">
        <v>167</v>
      </c>
      <c r="C59" t="s" s="12">
        <v>163</v>
      </c>
      <c r="D59" s="13"/>
      <c r="E59" t="s" s="12">
        <v>168</v>
      </c>
      <c r="F59" s="13"/>
      <c r="G59" t="s" s="12">
        <v>169</v>
      </c>
      <c r="H59" t="s" s="12">
        <v>170</v>
      </c>
      <c r="I59" s="15">
        <v>1.510416666666667</v>
      </c>
      <c r="J59" s="14">
        <v>2</v>
      </c>
      <c r="K59" t="s" s="12">
        <v>171</v>
      </c>
      <c r="L59" t="s" s="12">
        <v>167</v>
      </c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24.65" customHeight="1">
      <c r="A60" s="14">
        <v>1975</v>
      </c>
      <c r="B60" t="s" s="12">
        <v>172</v>
      </c>
      <c r="C60" t="s" s="12">
        <v>163</v>
      </c>
      <c r="D60" s="13"/>
      <c r="E60" t="s" s="12">
        <v>155</v>
      </c>
      <c r="F60" s="13"/>
      <c r="G60" t="s" s="12">
        <v>173</v>
      </c>
      <c r="H60" t="s" s="12">
        <v>68</v>
      </c>
      <c r="I60" s="15">
        <v>1.510416666666667</v>
      </c>
      <c r="J60" s="14">
        <v>2</v>
      </c>
      <c r="K60" t="s" s="12">
        <v>174</v>
      </c>
      <c r="L60" t="s" s="12">
        <v>172</v>
      </c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35.65" customHeight="1">
      <c r="A61" s="14">
        <v>1975</v>
      </c>
      <c r="B61" t="s" s="12">
        <v>175</v>
      </c>
      <c r="C61" t="s" s="12">
        <v>163</v>
      </c>
      <c r="D61" s="13"/>
      <c r="E61" t="s" s="12">
        <v>176</v>
      </c>
      <c r="F61" s="13"/>
      <c r="G61" t="s" s="12">
        <v>177</v>
      </c>
      <c r="H61" t="s" s="12">
        <v>178</v>
      </c>
      <c r="I61" s="15">
        <v>1.510416666666667</v>
      </c>
      <c r="J61" s="14">
        <v>2</v>
      </c>
      <c r="K61" t="s" s="12">
        <v>179</v>
      </c>
      <c r="L61" t="s" s="12">
        <v>175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24.65" customHeight="1">
      <c r="A62" s="14">
        <v>1975</v>
      </c>
      <c r="B62" t="s" s="12">
        <v>180</v>
      </c>
      <c r="C62" t="s" s="12">
        <v>163</v>
      </c>
      <c r="D62" s="13"/>
      <c r="E62" t="s" s="12">
        <v>68</v>
      </c>
      <c r="F62" s="13"/>
      <c r="G62" t="s" s="12">
        <v>181</v>
      </c>
      <c r="H62" t="s" s="12">
        <v>71</v>
      </c>
      <c r="I62" s="17">
        <v>1.510416666666667</v>
      </c>
      <c r="J62" s="14">
        <v>2</v>
      </c>
      <c r="K62" t="s" s="12">
        <v>182</v>
      </c>
      <c r="L62" t="s" s="12">
        <v>180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35.65" customHeight="1">
      <c r="A63" s="14">
        <v>1975</v>
      </c>
      <c r="B63" t="s" s="12">
        <v>183</v>
      </c>
      <c r="C63" t="s" s="12">
        <v>163</v>
      </c>
      <c r="D63" s="13"/>
      <c r="E63" t="s" s="12">
        <v>184</v>
      </c>
      <c r="F63" s="13"/>
      <c r="G63" t="s" s="12">
        <v>185</v>
      </c>
      <c r="H63" t="s" s="12">
        <v>186</v>
      </c>
      <c r="I63" s="17">
        <v>1.510416666666667</v>
      </c>
      <c r="J63" s="14">
        <v>2</v>
      </c>
      <c r="K63" s="13"/>
      <c r="L63" t="s" s="12">
        <v>183</v>
      </c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46.65" customHeight="1">
      <c r="A64" s="14">
        <v>1975</v>
      </c>
      <c r="B64" t="s" s="12">
        <v>187</v>
      </c>
      <c r="C64" t="s" s="12">
        <v>163</v>
      </c>
      <c r="D64" s="13"/>
      <c r="E64" t="s" s="12">
        <v>76</v>
      </c>
      <c r="F64" s="13"/>
      <c r="G64" t="s" s="12">
        <v>188</v>
      </c>
      <c r="H64" t="s" s="12">
        <v>189</v>
      </c>
      <c r="I64" s="15">
        <v>1.510416666666667</v>
      </c>
      <c r="J64" s="14">
        <v>2</v>
      </c>
      <c r="K64" s="13"/>
      <c r="L64" t="s" s="12">
        <v>187</v>
      </c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24.65" customHeight="1">
      <c r="A65" s="14">
        <v>1975</v>
      </c>
      <c r="B65" t="s" s="12">
        <v>190</v>
      </c>
      <c r="C65" t="s" s="12">
        <v>21</v>
      </c>
      <c r="D65" s="13"/>
      <c r="E65" t="s" s="12">
        <v>35</v>
      </c>
      <c r="F65" s="13"/>
      <c r="G65" t="s" s="12">
        <v>191</v>
      </c>
      <c r="H65" t="s" s="12">
        <v>130</v>
      </c>
      <c r="I65" s="15">
        <v>1.604166666666667</v>
      </c>
      <c r="J65" s="14">
        <v>2</v>
      </c>
      <c r="K65" t="s" s="12">
        <v>192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24.65" customHeight="1">
      <c r="A66" s="11"/>
      <c r="B66" s="11"/>
      <c r="C66" s="11"/>
      <c r="D66" s="11"/>
      <c r="E66" s="11"/>
      <c r="F66" s="13"/>
      <c r="G66" t="s" s="12">
        <v>193</v>
      </c>
      <c r="H66" t="s" s="12">
        <v>164</v>
      </c>
      <c r="I66" s="11"/>
      <c r="J66" s="11"/>
      <c r="K66" s="11"/>
      <c r="L66" s="11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24.65" customHeight="1">
      <c r="A67" s="11"/>
      <c r="B67" s="11"/>
      <c r="C67" s="11"/>
      <c r="D67" s="11"/>
      <c r="E67" s="11"/>
      <c r="F67" s="13"/>
      <c r="G67" t="s" s="12">
        <v>194</v>
      </c>
      <c r="H67" t="s" s="12">
        <v>195</v>
      </c>
      <c r="I67" s="11"/>
      <c r="J67" s="11"/>
      <c r="K67" s="11"/>
      <c r="L67" s="11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33" customHeight="1">
      <c r="A68" s="14">
        <v>1975</v>
      </c>
      <c r="B68" t="s" s="12">
        <v>196</v>
      </c>
      <c r="C68" t="s" s="12">
        <v>21</v>
      </c>
      <c r="D68" s="13"/>
      <c r="E68" t="s" s="12">
        <v>71</v>
      </c>
      <c r="F68" s="13"/>
      <c r="G68" t="s" s="12">
        <v>197</v>
      </c>
      <c r="H68" t="s" s="12">
        <v>112</v>
      </c>
      <c r="I68" s="15">
        <v>1.604166666666667</v>
      </c>
      <c r="J68" s="14">
        <v>2</v>
      </c>
      <c r="K68" t="s" s="12">
        <v>198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33" customHeight="1">
      <c r="A69" s="11"/>
      <c r="B69" s="11"/>
      <c r="C69" s="11"/>
      <c r="D69" s="11"/>
      <c r="E69" s="11"/>
      <c r="F69" s="13"/>
      <c r="G69" t="s" s="12">
        <v>199</v>
      </c>
      <c r="H69" t="s" s="12">
        <v>200</v>
      </c>
      <c r="I69" s="11"/>
      <c r="J69" s="11"/>
      <c r="K69" s="11"/>
      <c r="L69" s="11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21" customHeight="1">
      <c r="A70" s="14">
        <v>1975</v>
      </c>
      <c r="B70" t="s" s="12">
        <v>201</v>
      </c>
      <c r="C70" t="s" s="12">
        <v>21</v>
      </c>
      <c r="D70" s="13"/>
      <c r="E70" t="s" s="12">
        <v>202</v>
      </c>
      <c r="F70" s="13"/>
      <c r="G70" t="s" s="12">
        <v>203</v>
      </c>
      <c r="H70" t="s" s="12">
        <v>204</v>
      </c>
      <c r="I70" s="15">
        <v>1.604166666666667</v>
      </c>
      <c r="J70" s="14">
        <v>2</v>
      </c>
      <c r="K70" t="s" s="12">
        <v>205</v>
      </c>
      <c r="L70" t="s" s="12">
        <v>206</v>
      </c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21" customHeight="1">
      <c r="A71" s="11"/>
      <c r="B71" s="11"/>
      <c r="C71" s="11"/>
      <c r="D71" s="11"/>
      <c r="E71" s="11"/>
      <c r="F71" s="13"/>
      <c r="G71" t="s" s="12">
        <v>207</v>
      </c>
      <c r="H71" t="s" s="12">
        <v>208</v>
      </c>
      <c r="I71" s="11"/>
      <c r="J71" s="11"/>
      <c r="K71" s="11"/>
      <c r="L71" s="11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3.65" customHeight="1">
      <c r="A72" s="14">
        <v>1975</v>
      </c>
      <c r="B72" t="s" s="12">
        <v>209</v>
      </c>
      <c r="C72" t="s" s="12">
        <v>21</v>
      </c>
      <c r="D72" s="13"/>
      <c r="E72" t="s" s="12">
        <v>210</v>
      </c>
      <c r="F72" s="13"/>
      <c r="G72" t="s" s="12">
        <v>211</v>
      </c>
      <c r="H72" t="s" s="12">
        <v>90</v>
      </c>
      <c r="I72" s="15">
        <v>1.604166666666667</v>
      </c>
      <c r="J72" s="14">
        <v>2</v>
      </c>
      <c r="K72" t="s" s="12">
        <v>212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24.65" customHeight="1">
      <c r="A73" s="11"/>
      <c r="B73" s="11"/>
      <c r="C73" s="11"/>
      <c r="D73" s="11"/>
      <c r="E73" s="11"/>
      <c r="F73" s="13"/>
      <c r="G73" t="s" s="12">
        <v>213</v>
      </c>
      <c r="H73" t="s" s="12">
        <v>214</v>
      </c>
      <c r="I73" s="11"/>
      <c r="J73" s="11"/>
      <c r="K73" s="11"/>
      <c r="L73" s="11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24.65" customHeight="1">
      <c r="A74" s="11"/>
      <c r="B74" s="11"/>
      <c r="C74" s="11"/>
      <c r="D74" s="11"/>
      <c r="E74" s="11"/>
      <c r="F74" s="13"/>
      <c r="G74" t="s" s="12">
        <v>215</v>
      </c>
      <c r="H74" t="s" s="12">
        <v>216</v>
      </c>
      <c r="I74" s="11"/>
      <c r="J74" s="11"/>
      <c r="K74" s="11"/>
      <c r="L74" s="11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33" customHeight="1">
      <c r="A75" s="14">
        <v>1975</v>
      </c>
      <c r="B75" t="s" s="12">
        <v>217</v>
      </c>
      <c r="C75" t="s" s="12">
        <v>21</v>
      </c>
      <c r="D75" s="13"/>
      <c r="E75" t="s" s="12">
        <v>134</v>
      </c>
      <c r="F75" s="13"/>
      <c r="G75" t="s" s="12">
        <v>218</v>
      </c>
      <c r="H75" t="s" s="12">
        <v>32</v>
      </c>
      <c r="I75" s="15">
        <v>1.604166666666667</v>
      </c>
      <c r="J75" s="14">
        <v>2</v>
      </c>
      <c r="K75" t="s" s="12">
        <v>219</v>
      </c>
      <c r="L75" t="s" s="12">
        <v>220</v>
      </c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33" customHeight="1">
      <c r="A76" s="11"/>
      <c r="B76" s="11"/>
      <c r="C76" s="11"/>
      <c r="D76" s="11"/>
      <c r="E76" s="11"/>
      <c r="F76" s="13"/>
      <c r="G76" t="s" s="12">
        <v>221</v>
      </c>
      <c r="H76" t="s" s="12">
        <v>39</v>
      </c>
      <c r="I76" s="11"/>
      <c r="J76" s="11"/>
      <c r="K76" s="11"/>
      <c r="L76" s="11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24.65" customHeight="1">
      <c r="A77" s="14">
        <v>1975</v>
      </c>
      <c r="B77" t="s" s="12">
        <v>222</v>
      </c>
      <c r="C77" t="s" s="12">
        <v>21</v>
      </c>
      <c r="D77" s="13"/>
      <c r="E77" t="s" s="12">
        <v>223</v>
      </c>
      <c r="F77" s="13"/>
      <c r="G77" t="s" s="12">
        <v>224</v>
      </c>
      <c r="H77" t="s" s="12">
        <v>225</v>
      </c>
      <c r="I77" s="15">
        <v>1.604166666666667</v>
      </c>
      <c r="J77" s="14">
        <v>2</v>
      </c>
      <c r="K77" t="s" s="12">
        <v>226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3.65" customHeight="1">
      <c r="A78" s="11"/>
      <c r="B78" s="11"/>
      <c r="C78" s="11"/>
      <c r="D78" s="11"/>
      <c r="E78" s="11"/>
      <c r="F78" s="13"/>
      <c r="G78" t="s" s="12">
        <v>227</v>
      </c>
      <c r="H78" t="s" s="12">
        <v>228</v>
      </c>
      <c r="I78" s="11"/>
      <c r="J78" s="11"/>
      <c r="K78" s="11"/>
      <c r="L78" s="11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24.65" customHeight="1">
      <c r="A79" s="11"/>
      <c r="B79" s="11"/>
      <c r="C79" s="11"/>
      <c r="D79" s="11"/>
      <c r="E79" s="11"/>
      <c r="F79" s="13"/>
      <c r="G79" t="s" s="12">
        <v>229</v>
      </c>
      <c r="H79" t="s" s="12">
        <v>230</v>
      </c>
      <c r="I79" s="11"/>
      <c r="J79" s="11"/>
      <c r="K79" s="11"/>
      <c r="L79" s="11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24.65" customHeight="1">
      <c r="A80" s="14">
        <v>1975</v>
      </c>
      <c r="B80" t="s" s="12">
        <v>231</v>
      </c>
      <c r="C80" t="s" s="12">
        <v>21</v>
      </c>
      <c r="D80" s="13"/>
      <c r="E80" t="s" s="12">
        <v>168</v>
      </c>
      <c r="F80" s="13"/>
      <c r="G80" t="s" s="12">
        <v>232</v>
      </c>
      <c r="H80" t="s" s="12">
        <v>17</v>
      </c>
      <c r="I80" s="15">
        <v>1.604166666666667</v>
      </c>
      <c r="J80" s="14">
        <v>2</v>
      </c>
      <c r="K80" t="s" s="12">
        <v>73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24.65" customHeight="1">
      <c r="A81" s="11"/>
      <c r="B81" s="11"/>
      <c r="C81" s="11"/>
      <c r="D81" s="11"/>
      <c r="E81" s="11"/>
      <c r="F81" s="13"/>
      <c r="G81" t="s" s="12">
        <v>233</v>
      </c>
      <c r="H81" t="s" s="12">
        <v>17</v>
      </c>
      <c r="I81" s="11"/>
      <c r="J81" s="11"/>
      <c r="K81" s="11"/>
      <c r="L81" s="11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24.65" customHeight="1">
      <c r="A82" s="11"/>
      <c r="B82" s="11"/>
      <c r="C82" s="11"/>
      <c r="D82" s="11"/>
      <c r="E82" s="11"/>
      <c r="F82" s="13"/>
      <c r="G82" t="s" s="12">
        <v>234</v>
      </c>
      <c r="H82" t="s" s="12">
        <v>134</v>
      </c>
      <c r="I82" s="11"/>
      <c r="J82" s="11"/>
      <c r="K82" s="11"/>
      <c r="L82" s="11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24.65" customHeight="1">
      <c r="A83" s="14">
        <v>1975</v>
      </c>
      <c r="B83" t="s" s="12">
        <v>235</v>
      </c>
      <c r="C83" t="s" s="12">
        <v>21</v>
      </c>
      <c r="D83" s="13"/>
      <c r="E83" t="s" s="12">
        <v>37</v>
      </c>
      <c r="F83" s="13"/>
      <c r="G83" t="s" s="12">
        <v>236</v>
      </c>
      <c r="H83" t="s" s="12">
        <v>28</v>
      </c>
      <c r="I83" s="15">
        <v>1.604166666666667</v>
      </c>
      <c r="J83" s="14">
        <v>2</v>
      </c>
      <c r="K83" t="s" s="12">
        <v>237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24.65" customHeight="1">
      <c r="A84" s="11"/>
      <c r="B84" s="11"/>
      <c r="C84" s="11"/>
      <c r="D84" s="11"/>
      <c r="E84" s="11"/>
      <c r="F84" s="13"/>
      <c r="G84" t="s" s="12">
        <v>238</v>
      </c>
      <c r="H84" t="s" s="12">
        <v>30</v>
      </c>
      <c r="I84" s="11"/>
      <c r="J84" s="11"/>
      <c r="K84" s="11"/>
      <c r="L84" s="11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24.65" customHeight="1">
      <c r="A85" s="14">
        <v>1975</v>
      </c>
      <c r="B85" t="s" s="12">
        <v>239</v>
      </c>
      <c r="C85" t="s" s="12">
        <v>21</v>
      </c>
      <c r="D85" s="13"/>
      <c r="E85" t="s" s="12">
        <v>240</v>
      </c>
      <c r="F85" s="13"/>
      <c r="G85" t="s" s="12">
        <v>239</v>
      </c>
      <c r="H85" t="s" s="12">
        <v>93</v>
      </c>
      <c r="I85" s="15">
        <v>1.604166666666667</v>
      </c>
      <c r="J85" s="14">
        <v>2</v>
      </c>
      <c r="K85" t="s" s="12">
        <v>241</v>
      </c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24.65" customHeight="1">
      <c r="A86" s="11"/>
      <c r="B86" s="11"/>
      <c r="C86" s="11"/>
      <c r="D86" s="11"/>
      <c r="E86" s="11"/>
      <c r="F86" s="13"/>
      <c r="G86" t="s" s="12">
        <v>113</v>
      </c>
      <c r="H86" t="s" s="12">
        <v>93</v>
      </c>
      <c r="I86" s="11"/>
      <c r="J86" s="11"/>
      <c r="K86" s="11"/>
      <c r="L86" s="11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3.65" customHeight="1">
      <c r="A87" s="11"/>
      <c r="B87" s="11"/>
      <c r="C87" s="11"/>
      <c r="D87" s="11"/>
      <c r="E87" s="11"/>
      <c r="F87" s="13"/>
      <c r="G87" t="s" s="12">
        <v>242</v>
      </c>
      <c r="H87" t="s" s="12">
        <v>243</v>
      </c>
      <c r="I87" s="11"/>
      <c r="J87" s="11"/>
      <c r="K87" s="11"/>
      <c r="L87" s="11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3.65" customHeight="1">
      <c r="A88" s="11"/>
      <c r="B88" s="11"/>
      <c r="C88" s="11"/>
      <c r="D88" s="11"/>
      <c r="E88" s="11"/>
      <c r="F88" s="13"/>
      <c r="G88" t="s" s="12">
        <v>244</v>
      </c>
      <c r="H88" t="s" s="12">
        <v>245</v>
      </c>
      <c r="I88" s="11"/>
      <c r="J88" s="11"/>
      <c r="K88" s="11"/>
      <c r="L88" s="11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24.65" customHeight="1">
      <c r="A89" s="11"/>
      <c r="B89" s="11"/>
      <c r="C89" s="11"/>
      <c r="D89" s="11"/>
      <c r="E89" s="11"/>
      <c r="F89" s="13"/>
      <c r="G89" t="s" s="12">
        <v>246</v>
      </c>
      <c r="H89" t="s" s="12">
        <v>240</v>
      </c>
      <c r="I89" s="11"/>
      <c r="J89" s="11"/>
      <c r="K89" s="11"/>
      <c r="L89" s="11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3.65" customHeight="1">
      <c r="A90" s="14">
        <v>1975</v>
      </c>
      <c r="B90" t="s" s="12">
        <v>247</v>
      </c>
      <c r="C90" t="s" s="12">
        <v>21</v>
      </c>
      <c r="D90" s="13"/>
      <c r="E90" t="s" s="12">
        <v>245</v>
      </c>
      <c r="F90" s="13"/>
      <c r="G90" t="s" s="12">
        <v>248</v>
      </c>
      <c r="H90" t="s" s="12">
        <v>106</v>
      </c>
      <c r="I90" s="15">
        <v>1.604166666666667</v>
      </c>
      <c r="J90" s="14">
        <v>2</v>
      </c>
      <c r="K90" t="s" s="12">
        <v>249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24.65" customHeight="1">
      <c r="A91" s="11"/>
      <c r="B91" s="11"/>
      <c r="C91" s="11"/>
      <c r="D91" s="11"/>
      <c r="E91" s="11"/>
      <c r="F91" s="13"/>
      <c r="G91" t="s" s="12">
        <v>250</v>
      </c>
      <c r="H91" t="s" s="12">
        <v>251</v>
      </c>
      <c r="I91" s="11"/>
      <c r="J91" s="11"/>
      <c r="K91" s="11"/>
      <c r="L91" s="11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24.65" customHeight="1">
      <c r="A92" s="11"/>
      <c r="B92" s="11"/>
      <c r="C92" s="11"/>
      <c r="D92" s="11"/>
      <c r="E92" s="11"/>
      <c r="F92" s="13"/>
      <c r="G92" t="s" s="12">
        <v>252</v>
      </c>
      <c r="H92" t="s" s="12">
        <v>253</v>
      </c>
      <c r="I92" s="11"/>
      <c r="J92" s="11"/>
      <c r="K92" s="11"/>
      <c r="L92" s="11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33.75" customHeight="1">
      <c r="A93" s="14">
        <v>1975</v>
      </c>
      <c r="B93" t="s" s="12">
        <v>254</v>
      </c>
      <c r="C93" t="s" s="12">
        <v>21</v>
      </c>
      <c r="D93" s="13"/>
      <c r="E93" t="s" s="12">
        <v>255</v>
      </c>
      <c r="F93" s="13"/>
      <c r="G93" t="s" s="12">
        <v>256</v>
      </c>
      <c r="H93" t="s" s="12">
        <v>223</v>
      </c>
      <c r="I93" s="15">
        <v>1.604166666666667</v>
      </c>
      <c r="J93" s="14">
        <v>2</v>
      </c>
      <c r="K93" t="s" s="12">
        <v>257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33.75" customHeight="1">
      <c r="A94" s="11"/>
      <c r="B94" s="11"/>
      <c r="C94" s="11"/>
      <c r="D94" s="11"/>
      <c r="E94" s="11"/>
      <c r="F94" s="13"/>
      <c r="G94" t="s" s="12">
        <v>258</v>
      </c>
      <c r="H94" t="s" s="12">
        <v>76</v>
      </c>
      <c r="I94" s="11"/>
      <c r="J94" s="11"/>
      <c r="K94" s="11"/>
      <c r="L94" s="11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24.65" customHeight="1">
      <c r="A95" s="14">
        <v>1975</v>
      </c>
      <c r="B95" t="s" s="12">
        <v>259</v>
      </c>
      <c r="C95" t="s" s="12">
        <v>21</v>
      </c>
      <c r="D95" s="13"/>
      <c r="E95" t="s" s="12">
        <v>30</v>
      </c>
      <c r="F95" s="13"/>
      <c r="G95" t="s" s="12">
        <v>260</v>
      </c>
      <c r="H95" t="s" s="12">
        <v>240</v>
      </c>
      <c r="I95" s="15">
        <v>1.604166666666667</v>
      </c>
      <c r="J95" s="14">
        <v>2</v>
      </c>
      <c r="K95" t="s" s="12">
        <v>261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24.65" customHeight="1">
      <c r="A96" s="11"/>
      <c r="B96" s="11"/>
      <c r="C96" s="11"/>
      <c r="D96" s="11"/>
      <c r="E96" s="11"/>
      <c r="F96" s="13"/>
      <c r="G96" t="s" s="12">
        <v>262</v>
      </c>
      <c r="H96" t="s" s="12">
        <v>263</v>
      </c>
      <c r="I96" s="11"/>
      <c r="J96" s="11"/>
      <c r="K96" s="11"/>
      <c r="L96" s="11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3.65" customHeight="1">
      <c r="A97" s="11"/>
      <c r="B97" s="11"/>
      <c r="C97" s="11"/>
      <c r="D97" s="11"/>
      <c r="E97" s="11"/>
      <c r="F97" s="13"/>
      <c r="G97" t="s" s="12">
        <v>264</v>
      </c>
      <c r="H97" t="s" s="12">
        <v>265</v>
      </c>
      <c r="I97" s="11"/>
      <c r="J97" s="11"/>
      <c r="K97" s="11"/>
      <c r="L97" s="11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24.65" customHeight="1">
      <c r="A98" s="14">
        <v>1975</v>
      </c>
      <c r="B98" t="s" s="12">
        <v>266</v>
      </c>
      <c r="C98" t="s" s="12">
        <v>21</v>
      </c>
      <c r="D98" s="13"/>
      <c r="E98" t="s" s="12">
        <v>267</v>
      </c>
      <c r="F98" s="13"/>
      <c r="G98" t="s" s="12">
        <v>268</v>
      </c>
      <c r="H98" t="s" s="12">
        <v>269</v>
      </c>
      <c r="I98" s="15">
        <v>1.604166666666667</v>
      </c>
      <c r="J98" s="14">
        <v>2</v>
      </c>
      <c r="K98" t="s" s="12">
        <v>270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24.65" customHeight="1">
      <c r="A99" s="11"/>
      <c r="B99" s="11"/>
      <c r="C99" s="11"/>
      <c r="D99" s="11"/>
      <c r="E99" s="11"/>
      <c r="F99" s="13"/>
      <c r="G99" t="s" s="12">
        <v>271</v>
      </c>
      <c r="H99" t="s" s="12">
        <v>272</v>
      </c>
      <c r="I99" s="11"/>
      <c r="J99" s="11"/>
      <c r="K99" s="11"/>
      <c r="L99" s="11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24.65" customHeight="1">
      <c r="A100" s="11"/>
      <c r="B100" s="11"/>
      <c r="C100" s="11"/>
      <c r="D100" s="11"/>
      <c r="E100" s="11"/>
      <c r="F100" s="13"/>
      <c r="G100" t="s" s="12">
        <v>273</v>
      </c>
      <c r="H100" t="s" s="12">
        <v>76</v>
      </c>
      <c r="I100" s="11"/>
      <c r="J100" s="11"/>
      <c r="K100" s="11"/>
      <c r="L100" s="11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3.65" customHeight="1">
      <c r="A101" s="14">
        <v>1975</v>
      </c>
      <c r="B101" t="s" s="12">
        <v>274</v>
      </c>
      <c r="C101" t="s" s="12">
        <v>21</v>
      </c>
      <c r="D101" s="13"/>
      <c r="E101" t="s" s="12">
        <v>30</v>
      </c>
      <c r="F101" s="13"/>
      <c r="G101" t="s" s="12">
        <v>275</v>
      </c>
      <c r="H101" t="s" s="12">
        <v>276</v>
      </c>
      <c r="I101" s="15">
        <v>1.604166666666667</v>
      </c>
      <c r="J101" s="14">
        <v>2</v>
      </c>
      <c r="K101" t="s" s="12">
        <v>277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24.65" customHeight="1">
      <c r="A102" s="11"/>
      <c r="B102" s="11"/>
      <c r="C102" s="11"/>
      <c r="D102" s="11"/>
      <c r="E102" s="11"/>
      <c r="F102" s="13"/>
      <c r="G102" t="s" s="12">
        <v>278</v>
      </c>
      <c r="H102" t="s" s="12">
        <v>279</v>
      </c>
      <c r="I102" s="11"/>
      <c r="J102" s="11"/>
      <c r="K102" s="11"/>
      <c r="L102" s="11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24.65" customHeight="1">
      <c r="A103" s="11"/>
      <c r="B103" s="11"/>
      <c r="C103" s="11"/>
      <c r="D103" s="11"/>
      <c r="E103" s="11"/>
      <c r="F103" s="13"/>
      <c r="G103" t="s" s="12">
        <v>280</v>
      </c>
      <c r="H103" t="s" s="12">
        <v>281</v>
      </c>
      <c r="I103" s="11"/>
      <c r="J103" s="11"/>
      <c r="K103" s="11"/>
      <c r="L103" s="11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24.65" customHeight="1">
      <c r="A104" s="14">
        <v>1975</v>
      </c>
      <c r="B104" t="s" s="12">
        <v>282</v>
      </c>
      <c r="C104" t="s" s="12">
        <v>21</v>
      </c>
      <c r="D104" s="13"/>
      <c r="E104" t="s" s="12">
        <v>283</v>
      </c>
      <c r="F104" s="13"/>
      <c r="G104" t="s" s="12">
        <v>284</v>
      </c>
      <c r="H104" t="s" s="12">
        <v>35</v>
      </c>
      <c r="I104" s="15">
        <v>1.604166666666667</v>
      </c>
      <c r="J104" s="14">
        <v>2</v>
      </c>
      <c r="K104" t="s" s="12">
        <v>285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3.65" customHeight="1">
      <c r="A105" s="11"/>
      <c r="B105" s="11"/>
      <c r="C105" s="11"/>
      <c r="D105" s="11"/>
      <c r="E105" s="11"/>
      <c r="F105" s="13"/>
      <c r="G105" t="s" s="12">
        <v>286</v>
      </c>
      <c r="H105" t="s" s="12">
        <v>74</v>
      </c>
      <c r="I105" s="11"/>
      <c r="J105" s="11"/>
      <c r="K105" s="11"/>
      <c r="L105" s="11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3.65" customHeight="1">
      <c r="A106" s="11"/>
      <c r="B106" s="11"/>
      <c r="C106" s="11"/>
      <c r="D106" s="11"/>
      <c r="E106" s="11"/>
      <c r="F106" s="13"/>
      <c r="G106" t="s" s="16">
        <v>287</v>
      </c>
      <c r="H106" t="s" s="12">
        <v>288</v>
      </c>
      <c r="I106" s="11"/>
      <c r="J106" s="11"/>
      <c r="K106" s="11"/>
      <c r="L106" s="11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3.65" customHeight="1">
      <c r="A107" s="11"/>
      <c r="B107" s="11"/>
      <c r="C107" s="11"/>
      <c r="D107" s="11"/>
      <c r="E107" s="11"/>
      <c r="F107" s="13"/>
      <c r="G107" t="s" s="12">
        <v>289</v>
      </c>
      <c r="H107" t="s" s="12">
        <v>283</v>
      </c>
      <c r="I107" s="11"/>
      <c r="J107" s="11"/>
      <c r="K107" s="11"/>
      <c r="L107" s="11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35.65" customHeight="1">
      <c r="A108" s="14">
        <v>1975</v>
      </c>
      <c r="B108" t="s" s="12">
        <v>290</v>
      </c>
      <c r="C108" t="s" s="12">
        <v>13</v>
      </c>
      <c r="D108" s="13"/>
      <c r="E108" t="s" s="12">
        <v>291</v>
      </c>
      <c r="F108" s="13"/>
      <c r="G108" t="s" s="12">
        <v>292</v>
      </c>
      <c r="H108" t="s" s="12">
        <v>293</v>
      </c>
      <c r="I108" s="15">
        <v>1.604166666666667</v>
      </c>
      <c r="J108" s="14">
        <v>2</v>
      </c>
      <c r="K108" t="s" s="12">
        <v>16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3.65" customHeight="1">
      <c r="A109" s="14">
        <v>1975</v>
      </c>
      <c r="B109" t="s" s="12">
        <v>294</v>
      </c>
      <c r="C109" t="s" s="12">
        <v>117</v>
      </c>
      <c r="D109" s="13"/>
      <c r="E109" t="s" s="12">
        <v>295</v>
      </c>
      <c r="F109" s="13"/>
      <c r="G109" t="s" s="12">
        <v>296</v>
      </c>
      <c r="H109" s="13"/>
      <c r="I109" s="15">
        <v>1.604166666666667</v>
      </c>
      <c r="J109" s="14">
        <v>2</v>
      </c>
      <c r="K109" t="s" s="12">
        <v>113</v>
      </c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24.65" customHeight="1">
      <c r="A110" s="11"/>
      <c r="B110" s="11"/>
      <c r="C110" s="11"/>
      <c r="D110" s="13"/>
      <c r="E110" s="11"/>
      <c r="F110" s="13"/>
      <c r="G110" t="s" s="12">
        <v>297</v>
      </c>
      <c r="H110" t="s" s="12">
        <v>298</v>
      </c>
      <c r="I110" s="11"/>
      <c r="J110" s="11"/>
      <c r="K110" s="11"/>
      <c r="L110" s="11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24.65" customHeight="1">
      <c r="A111" s="11"/>
      <c r="B111" s="11"/>
      <c r="C111" s="11"/>
      <c r="D111" s="13"/>
      <c r="E111" s="11"/>
      <c r="F111" s="13"/>
      <c r="G111" t="s" s="12">
        <v>299</v>
      </c>
      <c r="H111" s="13"/>
      <c r="I111" s="11"/>
      <c r="J111" s="11"/>
      <c r="K111" s="11"/>
      <c r="L111" s="11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3.65" customHeight="1">
      <c r="A112" s="11"/>
      <c r="B112" s="11"/>
      <c r="C112" s="11"/>
      <c r="D112" s="13"/>
      <c r="E112" t="s" s="12">
        <v>62</v>
      </c>
      <c r="F112" s="13"/>
      <c r="G112" t="s" s="12">
        <v>300</v>
      </c>
      <c r="H112" t="s" s="12">
        <v>62</v>
      </c>
      <c r="I112" s="11"/>
      <c r="J112" s="11"/>
      <c r="K112" s="11"/>
      <c r="L112" s="11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3.65" customHeight="1">
      <c r="A113" s="11"/>
      <c r="B113" s="11"/>
      <c r="C113" s="11"/>
      <c r="D113" s="13"/>
      <c r="E113" s="11"/>
      <c r="F113" s="13"/>
      <c r="G113" s="11"/>
      <c r="H113" t="s" s="12">
        <v>62</v>
      </c>
      <c r="I113" s="11"/>
      <c r="J113" s="11"/>
      <c r="K113" s="11"/>
      <c r="L113" s="11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3.65" customHeight="1">
      <c r="A114" s="11"/>
      <c r="B114" s="11"/>
      <c r="C114" s="11"/>
      <c r="D114" s="13"/>
      <c r="E114" s="11"/>
      <c r="F114" s="13"/>
      <c r="G114" s="11"/>
      <c r="H114" t="s" s="12">
        <v>301</v>
      </c>
      <c r="I114" s="11"/>
      <c r="J114" s="11"/>
      <c r="K114" s="11"/>
      <c r="L114" s="11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24.65" customHeight="1">
      <c r="A115" s="11"/>
      <c r="B115" s="11"/>
      <c r="C115" s="11"/>
      <c r="D115" s="13"/>
      <c r="E115" s="11"/>
      <c r="F115" s="13"/>
      <c r="G115" t="s" s="12">
        <v>302</v>
      </c>
      <c r="H115" t="s" s="12">
        <v>303</v>
      </c>
      <c r="I115" s="11"/>
      <c r="J115" s="11"/>
      <c r="K115" s="11"/>
      <c r="L115" s="11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24.65" customHeight="1">
      <c r="A116" s="14">
        <v>1975</v>
      </c>
      <c r="B116" t="s" s="12">
        <v>304</v>
      </c>
      <c r="C116" t="s" s="12">
        <v>21</v>
      </c>
      <c r="D116" s="13"/>
      <c r="E116" t="s" s="12">
        <v>305</v>
      </c>
      <c r="F116" s="13"/>
      <c r="G116" t="s" s="12">
        <v>306</v>
      </c>
      <c r="H116" t="s" s="12">
        <v>307</v>
      </c>
      <c r="I116" s="15">
        <v>1.708333333333333</v>
      </c>
      <c r="J116" s="14">
        <v>2</v>
      </c>
      <c r="K116" t="s" s="12">
        <v>308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24.65" customHeight="1">
      <c r="A117" s="11"/>
      <c r="B117" s="11"/>
      <c r="C117" s="11"/>
      <c r="D117" s="11"/>
      <c r="E117" s="11"/>
      <c r="F117" s="13"/>
      <c r="G117" t="s" s="12">
        <v>309</v>
      </c>
      <c r="H117" t="s" s="12">
        <v>139</v>
      </c>
      <c r="I117" s="11"/>
      <c r="J117" s="11"/>
      <c r="K117" s="11"/>
      <c r="L117" s="11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24.65" customHeight="1">
      <c r="A118" s="11"/>
      <c r="B118" s="11"/>
      <c r="C118" s="11"/>
      <c r="D118" s="11"/>
      <c r="E118" s="11"/>
      <c r="F118" s="13"/>
      <c r="G118" t="s" s="12">
        <v>310</v>
      </c>
      <c r="H118" t="s" s="12">
        <v>305</v>
      </c>
      <c r="I118" s="11"/>
      <c r="J118" s="11"/>
      <c r="K118" s="11"/>
      <c r="L118" s="11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24.65" customHeight="1">
      <c r="A119" s="11"/>
      <c r="B119" s="11"/>
      <c r="C119" s="11"/>
      <c r="D119" s="11"/>
      <c r="E119" s="11"/>
      <c r="F119" s="13"/>
      <c r="G119" t="s" s="12">
        <v>311</v>
      </c>
      <c r="H119" t="s" s="12">
        <v>216</v>
      </c>
      <c r="I119" s="11"/>
      <c r="J119" s="11"/>
      <c r="K119" s="11"/>
      <c r="L119" s="11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24.65" customHeight="1">
      <c r="A120" s="11"/>
      <c r="B120" s="11"/>
      <c r="C120" s="11"/>
      <c r="D120" s="11"/>
      <c r="E120" s="11"/>
      <c r="F120" s="13"/>
      <c r="G120" t="s" s="12">
        <v>312</v>
      </c>
      <c r="H120" t="s" s="12">
        <v>313</v>
      </c>
      <c r="I120" s="11"/>
      <c r="J120" s="11"/>
      <c r="K120" s="11"/>
      <c r="L120" s="11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35.65" customHeight="1">
      <c r="A121" s="11"/>
      <c r="B121" s="11"/>
      <c r="C121" s="11"/>
      <c r="D121" s="11"/>
      <c r="E121" s="11"/>
      <c r="F121" s="13"/>
      <c r="G121" t="s" s="12">
        <v>314</v>
      </c>
      <c r="H121" t="s" s="12">
        <v>315</v>
      </c>
      <c r="I121" s="11"/>
      <c r="J121" s="11"/>
      <c r="K121" s="11"/>
      <c r="L121" s="11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24.65" customHeight="1">
      <c r="A122" s="11"/>
      <c r="B122" s="11"/>
      <c r="C122" s="11"/>
      <c r="D122" s="11"/>
      <c r="E122" s="11"/>
      <c r="F122" s="13"/>
      <c r="G122" t="s" s="12">
        <v>316</v>
      </c>
      <c r="H122" t="s" s="12">
        <v>317</v>
      </c>
      <c r="I122" s="11"/>
      <c r="J122" s="11"/>
      <c r="K122" s="11"/>
      <c r="L122" s="11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3.65" customHeight="1">
      <c r="A123" s="14">
        <v>1975</v>
      </c>
      <c r="B123" t="s" s="12">
        <v>318</v>
      </c>
      <c r="C123" t="s" s="12">
        <v>21</v>
      </c>
      <c r="D123" s="13"/>
      <c r="E123" t="s" s="12">
        <v>283</v>
      </c>
      <c r="F123" s="13"/>
      <c r="G123" t="s" s="12">
        <v>319</v>
      </c>
      <c r="H123" t="s" s="12">
        <v>283</v>
      </c>
      <c r="I123" s="15">
        <v>1.708333333333333</v>
      </c>
      <c r="J123" s="14">
        <v>2</v>
      </c>
      <c r="K123" t="s" s="12">
        <v>182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24.65" customHeight="1">
      <c r="A124" s="11"/>
      <c r="B124" s="11"/>
      <c r="C124" s="11"/>
      <c r="D124" s="11"/>
      <c r="E124" s="11"/>
      <c r="F124" s="13"/>
      <c r="G124" t="s" s="12">
        <v>320</v>
      </c>
      <c r="H124" t="s" s="12">
        <v>321</v>
      </c>
      <c r="I124" s="11"/>
      <c r="J124" s="11"/>
      <c r="K124" s="11"/>
      <c r="L124" s="11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24.65" customHeight="1">
      <c r="A125" s="11"/>
      <c r="B125" s="11"/>
      <c r="C125" s="11"/>
      <c r="D125" s="11"/>
      <c r="E125" s="11"/>
      <c r="F125" s="13"/>
      <c r="G125" t="s" s="12">
        <v>322</v>
      </c>
      <c r="H125" t="s" s="12">
        <v>72</v>
      </c>
      <c r="I125" s="11"/>
      <c r="J125" s="11"/>
      <c r="K125" s="11"/>
      <c r="L125" s="11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24.65" customHeight="1">
      <c r="A126" s="11"/>
      <c r="B126" s="11"/>
      <c r="C126" s="11"/>
      <c r="D126" s="11"/>
      <c r="E126" s="11"/>
      <c r="F126" s="13"/>
      <c r="G126" t="s" s="12">
        <v>323</v>
      </c>
      <c r="H126" t="s" s="12">
        <v>283</v>
      </c>
      <c r="I126" s="11"/>
      <c r="J126" s="11"/>
      <c r="K126" s="11"/>
      <c r="L126" s="11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24.65" customHeight="1">
      <c r="A127" s="11"/>
      <c r="B127" s="11"/>
      <c r="C127" s="11"/>
      <c r="D127" s="11"/>
      <c r="E127" s="11"/>
      <c r="F127" s="13"/>
      <c r="G127" t="s" s="12">
        <v>324</v>
      </c>
      <c r="H127" t="s" s="12">
        <v>71</v>
      </c>
      <c r="I127" s="11"/>
      <c r="J127" s="11"/>
      <c r="K127" s="11"/>
      <c r="L127" s="11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24.65" customHeight="1">
      <c r="A128" s="14">
        <v>1975</v>
      </c>
      <c r="B128" t="s" s="12">
        <v>325</v>
      </c>
      <c r="C128" t="s" s="12">
        <v>21</v>
      </c>
      <c r="D128" s="13"/>
      <c r="E128" t="s" s="12">
        <v>255</v>
      </c>
      <c r="F128" s="13"/>
      <c r="G128" t="s" s="12">
        <v>326</v>
      </c>
      <c r="H128" t="s" s="12">
        <v>327</v>
      </c>
      <c r="I128" s="15">
        <v>1.395833333333333</v>
      </c>
      <c r="J128" s="14">
        <v>3</v>
      </c>
      <c r="K128" t="s" s="12">
        <v>328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24.65" customHeight="1">
      <c r="A129" s="11"/>
      <c r="B129" s="11"/>
      <c r="C129" s="11"/>
      <c r="D129" s="11"/>
      <c r="E129" s="11"/>
      <c r="F129" s="13"/>
      <c r="G129" t="s" s="12">
        <v>329</v>
      </c>
      <c r="H129" t="s" s="12">
        <v>330</v>
      </c>
      <c r="I129" s="11"/>
      <c r="J129" s="11"/>
      <c r="K129" s="11"/>
      <c r="L129" s="11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24.65" customHeight="1">
      <c r="A130" s="11"/>
      <c r="B130" s="11"/>
      <c r="C130" s="11"/>
      <c r="D130" s="11"/>
      <c r="E130" s="11"/>
      <c r="F130" s="13"/>
      <c r="G130" t="s" s="12">
        <v>331</v>
      </c>
      <c r="H130" t="s" s="12">
        <v>332</v>
      </c>
      <c r="I130" s="11"/>
      <c r="J130" s="11"/>
      <c r="K130" s="11"/>
      <c r="L130" s="11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24.65" customHeight="1">
      <c r="A131" s="14">
        <v>1975</v>
      </c>
      <c r="B131" t="s" s="12">
        <v>333</v>
      </c>
      <c r="C131" t="s" s="12">
        <v>21</v>
      </c>
      <c r="D131" s="13"/>
      <c r="E131" t="s" s="12">
        <v>71</v>
      </c>
      <c r="F131" s="13"/>
      <c r="G131" t="s" s="12">
        <v>334</v>
      </c>
      <c r="H131" t="s" s="12">
        <v>335</v>
      </c>
      <c r="I131" s="15">
        <v>1.395833333333333</v>
      </c>
      <c r="J131" s="14">
        <v>3</v>
      </c>
      <c r="K131" t="s" s="12">
        <v>336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24.65" customHeight="1">
      <c r="A132" s="11"/>
      <c r="B132" s="11"/>
      <c r="C132" s="11"/>
      <c r="D132" s="11"/>
      <c r="E132" s="11"/>
      <c r="F132" s="13"/>
      <c r="G132" t="s" s="12">
        <v>337</v>
      </c>
      <c r="H132" t="s" s="12">
        <v>90</v>
      </c>
      <c r="I132" s="11"/>
      <c r="J132" s="11"/>
      <c r="K132" s="11"/>
      <c r="L132" s="11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24.65" customHeight="1">
      <c r="A133" s="11"/>
      <c r="B133" s="11"/>
      <c r="C133" s="11"/>
      <c r="D133" s="11"/>
      <c r="E133" s="11"/>
      <c r="F133" s="13"/>
      <c r="G133" t="s" s="12">
        <v>338</v>
      </c>
      <c r="H133" t="s" s="12">
        <v>39</v>
      </c>
      <c r="I133" s="11"/>
      <c r="J133" s="11"/>
      <c r="K133" s="11"/>
      <c r="L133" s="11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24.65" customHeight="1">
      <c r="A134" s="14">
        <v>1975</v>
      </c>
      <c r="B134" t="s" s="12">
        <v>339</v>
      </c>
      <c r="C134" t="s" s="12">
        <v>21</v>
      </c>
      <c r="D134" s="13"/>
      <c r="E134" t="s" s="12">
        <v>72</v>
      </c>
      <c r="F134" s="13"/>
      <c r="G134" t="s" s="12">
        <v>340</v>
      </c>
      <c r="H134" t="s" s="12">
        <v>341</v>
      </c>
      <c r="I134" s="15">
        <v>1.395833333333333</v>
      </c>
      <c r="J134" s="14">
        <v>3</v>
      </c>
      <c r="K134" t="s" s="12">
        <v>342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24.65" customHeight="1">
      <c r="A135" s="11"/>
      <c r="B135" s="11"/>
      <c r="C135" s="11"/>
      <c r="D135" s="11"/>
      <c r="E135" s="11"/>
      <c r="F135" s="13"/>
      <c r="G135" t="s" s="12">
        <v>343</v>
      </c>
      <c r="H135" t="s" s="12">
        <v>166</v>
      </c>
      <c r="I135" s="11"/>
      <c r="J135" s="11"/>
      <c r="K135" s="11"/>
      <c r="L135" s="11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24.65" customHeight="1">
      <c r="A136" s="14">
        <v>1975</v>
      </c>
      <c r="B136" t="s" s="12">
        <v>344</v>
      </c>
      <c r="C136" t="s" s="12">
        <v>21</v>
      </c>
      <c r="D136" s="13"/>
      <c r="E136" t="s" s="12">
        <v>345</v>
      </c>
      <c r="F136" s="13"/>
      <c r="G136" t="s" s="12">
        <v>346</v>
      </c>
      <c r="H136" t="s" s="12">
        <v>347</v>
      </c>
      <c r="I136" s="15">
        <v>1.395833333333333</v>
      </c>
      <c r="J136" s="14">
        <v>3</v>
      </c>
      <c r="K136" t="s" s="12">
        <v>348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24.65" customHeight="1">
      <c r="A137" s="11"/>
      <c r="B137" s="11"/>
      <c r="C137" s="11"/>
      <c r="D137" s="11"/>
      <c r="E137" s="11"/>
      <c r="F137" s="13"/>
      <c r="G137" t="s" s="12">
        <v>349</v>
      </c>
      <c r="H137" t="s" s="12">
        <v>93</v>
      </c>
      <c r="I137" s="11"/>
      <c r="J137" s="11"/>
      <c r="K137" s="11"/>
      <c r="L137" s="11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24.65" customHeight="1">
      <c r="A138" s="11"/>
      <c r="B138" s="11"/>
      <c r="C138" s="11"/>
      <c r="D138" s="11"/>
      <c r="E138" s="11"/>
      <c r="F138" s="13"/>
      <c r="G138" t="s" s="12">
        <v>350</v>
      </c>
      <c r="H138" t="s" s="12">
        <v>93</v>
      </c>
      <c r="I138" s="11"/>
      <c r="J138" s="11"/>
      <c r="K138" s="11"/>
      <c r="L138" s="11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24.65" customHeight="1">
      <c r="A139" s="14">
        <v>1975</v>
      </c>
      <c r="B139" t="s" s="12">
        <v>351</v>
      </c>
      <c r="C139" t="s" s="12">
        <v>21</v>
      </c>
      <c r="D139" s="13"/>
      <c r="E139" t="s" s="12">
        <v>52</v>
      </c>
      <c r="F139" s="13"/>
      <c r="G139" t="s" s="12">
        <v>352</v>
      </c>
      <c r="H139" t="s" s="12">
        <v>353</v>
      </c>
      <c r="I139" s="15">
        <v>1.395833333333333</v>
      </c>
      <c r="J139" s="14">
        <v>3</v>
      </c>
      <c r="K139" t="s" s="12">
        <v>354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24.65" customHeight="1">
      <c r="A140" s="11"/>
      <c r="B140" s="11"/>
      <c r="C140" s="11"/>
      <c r="D140" s="11"/>
      <c r="E140" s="11"/>
      <c r="F140" s="13"/>
      <c r="G140" t="s" s="12">
        <v>355</v>
      </c>
      <c r="H140" t="s" s="12">
        <v>356</v>
      </c>
      <c r="I140" s="11"/>
      <c r="J140" s="11"/>
      <c r="K140" s="11"/>
      <c r="L140" s="11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24.65" customHeight="1">
      <c r="A141" s="14">
        <v>1975</v>
      </c>
      <c r="B141" t="s" s="12">
        <v>357</v>
      </c>
      <c r="C141" t="s" s="12">
        <v>21</v>
      </c>
      <c r="D141" s="13"/>
      <c r="E141" t="s" s="12">
        <v>358</v>
      </c>
      <c r="F141" s="13"/>
      <c r="G141" t="s" s="12">
        <v>359</v>
      </c>
      <c r="H141" t="s" s="12">
        <v>360</v>
      </c>
      <c r="I141" s="15">
        <v>1.395833333333333</v>
      </c>
      <c r="J141" s="14">
        <v>3</v>
      </c>
      <c r="K141" t="s" s="12">
        <v>361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24.65" customHeight="1">
      <c r="A142" s="11"/>
      <c r="B142" s="11"/>
      <c r="C142" s="11"/>
      <c r="D142" s="11"/>
      <c r="E142" s="11"/>
      <c r="F142" s="13"/>
      <c r="G142" t="s" s="12">
        <v>362</v>
      </c>
      <c r="H142" t="s" s="12">
        <v>88</v>
      </c>
      <c r="I142" s="11"/>
      <c r="J142" s="11"/>
      <c r="K142" s="11"/>
      <c r="L142" s="11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24.65" customHeight="1">
      <c r="A143" s="11"/>
      <c r="B143" s="11"/>
      <c r="C143" s="11"/>
      <c r="D143" s="11"/>
      <c r="E143" s="11"/>
      <c r="F143" s="13"/>
      <c r="G143" t="s" s="12">
        <v>363</v>
      </c>
      <c r="H143" t="s" s="12">
        <v>88</v>
      </c>
      <c r="I143" s="11"/>
      <c r="J143" s="11"/>
      <c r="K143" s="11"/>
      <c r="L143" s="11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24.65" customHeight="1">
      <c r="A144" s="14">
        <v>1975</v>
      </c>
      <c r="B144" t="s" s="12">
        <v>364</v>
      </c>
      <c r="C144" t="s" s="12">
        <v>21</v>
      </c>
      <c r="D144" s="13"/>
      <c r="E144" t="s" s="12">
        <v>365</v>
      </c>
      <c r="F144" s="13"/>
      <c r="G144" t="s" s="12">
        <v>366</v>
      </c>
      <c r="H144" t="s" s="12">
        <v>78</v>
      </c>
      <c r="I144" s="15">
        <v>1.395833333333333</v>
      </c>
      <c r="J144" s="14">
        <v>3</v>
      </c>
      <c r="K144" t="s" s="12">
        <v>367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24.65" customHeight="1">
      <c r="A145" s="11"/>
      <c r="B145" s="11"/>
      <c r="C145" s="11"/>
      <c r="D145" s="11"/>
      <c r="E145" s="11"/>
      <c r="F145" s="13"/>
      <c r="G145" t="s" s="12">
        <v>368</v>
      </c>
      <c r="H145" t="s" s="12">
        <v>369</v>
      </c>
      <c r="I145" s="11"/>
      <c r="J145" s="11"/>
      <c r="K145" s="11"/>
      <c r="L145" s="11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24.65" customHeight="1">
      <c r="A146" s="11"/>
      <c r="B146" s="11"/>
      <c r="C146" s="11"/>
      <c r="D146" s="11"/>
      <c r="E146" s="11"/>
      <c r="F146" s="13"/>
      <c r="G146" t="s" s="12">
        <v>370</v>
      </c>
      <c r="H146" t="s" s="12">
        <v>129</v>
      </c>
      <c r="I146" s="11"/>
      <c r="J146" s="11"/>
      <c r="K146" s="11"/>
      <c r="L146" s="11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3.65" customHeight="1">
      <c r="A147" s="14">
        <v>1975</v>
      </c>
      <c r="B147" t="s" s="12">
        <v>371</v>
      </c>
      <c r="C147" t="s" s="12">
        <v>21</v>
      </c>
      <c r="D147" s="13"/>
      <c r="E147" t="s" s="12">
        <v>130</v>
      </c>
      <c r="F147" s="13"/>
      <c r="G147" t="s" s="12">
        <v>372</v>
      </c>
      <c r="H147" t="s" s="12">
        <v>74</v>
      </c>
      <c r="I147" s="15">
        <v>1.395833333333333</v>
      </c>
      <c r="J147" s="14">
        <v>3</v>
      </c>
      <c r="K147" t="s" s="12">
        <v>373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24.65" customHeight="1">
      <c r="A148" s="11"/>
      <c r="B148" s="11"/>
      <c r="C148" s="11"/>
      <c r="D148" s="11"/>
      <c r="E148" s="11"/>
      <c r="F148" s="13"/>
      <c r="G148" t="s" s="12">
        <v>374</v>
      </c>
      <c r="H148" t="s" s="12">
        <v>112</v>
      </c>
      <c r="I148" s="11"/>
      <c r="J148" s="11"/>
      <c r="K148" s="11"/>
      <c r="L148" s="11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24.65" customHeight="1">
      <c r="A149" s="11"/>
      <c r="B149" s="11"/>
      <c r="C149" s="11"/>
      <c r="D149" s="11"/>
      <c r="E149" s="11"/>
      <c r="F149" s="13"/>
      <c r="G149" t="s" s="12">
        <v>375</v>
      </c>
      <c r="H149" t="s" s="12">
        <v>68</v>
      </c>
      <c r="I149" s="11"/>
      <c r="J149" s="11"/>
      <c r="K149" s="11"/>
      <c r="L149" s="11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3.65" customHeight="1">
      <c r="A150" s="14">
        <v>1975</v>
      </c>
      <c r="B150" t="s" s="12">
        <v>376</v>
      </c>
      <c r="C150" t="s" s="12">
        <v>21</v>
      </c>
      <c r="D150" s="13"/>
      <c r="E150" t="s" s="12">
        <v>208</v>
      </c>
      <c r="F150" s="13"/>
      <c r="G150" t="s" s="12">
        <v>377</v>
      </c>
      <c r="H150" t="s" s="12">
        <v>88</v>
      </c>
      <c r="I150" s="15">
        <v>1.395833333333333</v>
      </c>
      <c r="J150" s="14">
        <v>3</v>
      </c>
      <c r="K150" t="s" s="12">
        <v>378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24.65" customHeight="1">
      <c r="A151" s="11"/>
      <c r="B151" s="11"/>
      <c r="C151" s="11"/>
      <c r="D151" s="11"/>
      <c r="E151" s="11"/>
      <c r="F151" s="13"/>
      <c r="G151" t="s" s="12">
        <v>379</v>
      </c>
      <c r="H151" t="s" s="12">
        <v>195</v>
      </c>
      <c r="I151" s="11"/>
      <c r="J151" s="11"/>
      <c r="K151" s="11"/>
      <c r="L151" s="11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24.65" customHeight="1">
      <c r="A152" s="11"/>
      <c r="B152" s="11"/>
      <c r="C152" s="11"/>
      <c r="D152" s="11"/>
      <c r="E152" s="11"/>
      <c r="F152" s="13"/>
      <c r="G152" t="s" s="12">
        <v>380</v>
      </c>
      <c r="H152" t="s" s="12">
        <v>381</v>
      </c>
      <c r="I152" s="11"/>
      <c r="J152" s="11"/>
      <c r="K152" s="11"/>
      <c r="L152" s="11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24.65" customHeight="1">
      <c r="A153" s="14">
        <v>1975</v>
      </c>
      <c r="B153" t="s" s="12">
        <v>382</v>
      </c>
      <c r="C153" t="s" s="12">
        <v>21</v>
      </c>
      <c r="D153" s="13"/>
      <c r="E153" t="s" s="12">
        <v>383</v>
      </c>
      <c r="F153" s="13"/>
      <c r="G153" t="s" s="12">
        <v>384</v>
      </c>
      <c r="H153" t="s" s="12">
        <v>32</v>
      </c>
      <c r="I153" s="15">
        <v>1.395833333333333</v>
      </c>
      <c r="J153" s="14">
        <v>3</v>
      </c>
      <c r="K153" t="s" s="12">
        <v>385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24.65" customHeight="1">
      <c r="A154" s="11"/>
      <c r="B154" s="11"/>
      <c r="C154" s="11"/>
      <c r="D154" s="11"/>
      <c r="E154" s="11"/>
      <c r="F154" s="13"/>
      <c r="G154" t="s" s="12">
        <v>386</v>
      </c>
      <c r="H154" t="s" s="12">
        <v>387</v>
      </c>
      <c r="I154" s="11"/>
      <c r="J154" s="11"/>
      <c r="K154" s="11"/>
      <c r="L154" s="11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24.65" customHeight="1">
      <c r="A155" s="11"/>
      <c r="B155" s="11"/>
      <c r="C155" s="11"/>
      <c r="D155" s="11"/>
      <c r="E155" s="11"/>
      <c r="F155" s="13"/>
      <c r="G155" t="s" s="12">
        <v>388</v>
      </c>
      <c r="H155" t="s" s="12">
        <v>389</v>
      </c>
      <c r="I155" s="11"/>
      <c r="J155" s="11"/>
      <c r="K155" s="11"/>
      <c r="L155" s="11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24.65" customHeight="1">
      <c r="A156" s="14">
        <v>1975</v>
      </c>
      <c r="B156" t="s" s="12">
        <v>390</v>
      </c>
      <c r="C156" t="s" s="12">
        <v>21</v>
      </c>
      <c r="D156" s="13"/>
      <c r="E156" t="s" s="12">
        <v>24</v>
      </c>
      <c r="F156" s="13"/>
      <c r="G156" t="s" s="12">
        <v>391</v>
      </c>
      <c r="H156" t="s" s="12">
        <v>392</v>
      </c>
      <c r="I156" s="15">
        <v>1.395833333333333</v>
      </c>
      <c r="J156" s="14">
        <v>3</v>
      </c>
      <c r="K156" t="s" s="12">
        <v>393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24.65" customHeight="1">
      <c r="A157" s="11"/>
      <c r="B157" s="11"/>
      <c r="C157" s="11"/>
      <c r="D157" s="11"/>
      <c r="E157" s="11"/>
      <c r="F157" s="13"/>
      <c r="G157" t="s" s="12">
        <v>394</v>
      </c>
      <c r="H157" t="s" s="12">
        <v>395</v>
      </c>
      <c r="I157" s="11"/>
      <c r="J157" s="11"/>
      <c r="K157" s="11"/>
      <c r="L157" s="11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24.65" customHeight="1">
      <c r="A158" s="11"/>
      <c r="B158" s="11"/>
      <c r="C158" s="11"/>
      <c r="D158" s="11"/>
      <c r="E158" s="11"/>
      <c r="F158" s="13"/>
      <c r="G158" t="s" s="12">
        <v>396</v>
      </c>
      <c r="H158" t="s" s="12">
        <v>139</v>
      </c>
      <c r="I158" s="11"/>
      <c r="J158" s="11"/>
      <c r="K158" s="11"/>
      <c r="L158" s="11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24.65" customHeight="1">
      <c r="A159" s="14">
        <v>1975</v>
      </c>
      <c r="B159" t="s" s="12">
        <v>397</v>
      </c>
      <c r="C159" t="s" s="12">
        <v>21</v>
      </c>
      <c r="D159" s="13"/>
      <c r="E159" t="s" s="12">
        <v>243</v>
      </c>
      <c r="F159" s="13"/>
      <c r="G159" t="s" s="12">
        <v>398</v>
      </c>
      <c r="H159" t="s" s="12">
        <v>399</v>
      </c>
      <c r="I159" s="15">
        <v>1.395833333333333</v>
      </c>
      <c r="J159" s="14">
        <v>3</v>
      </c>
      <c r="K159" t="s" s="12">
        <v>400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24.65" customHeight="1">
      <c r="A160" s="11"/>
      <c r="B160" s="11"/>
      <c r="C160" s="11"/>
      <c r="D160" s="11"/>
      <c r="E160" s="11"/>
      <c r="F160" s="13"/>
      <c r="G160" t="s" s="12">
        <v>401</v>
      </c>
      <c r="H160" t="s" s="12">
        <v>402</v>
      </c>
      <c r="I160" s="11"/>
      <c r="J160" s="11"/>
      <c r="K160" s="11"/>
      <c r="L160" s="11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3.65" customHeight="1">
      <c r="A161" s="11"/>
      <c r="B161" s="11"/>
      <c r="C161" s="11"/>
      <c r="D161" s="11"/>
      <c r="E161" s="11"/>
      <c r="F161" s="13"/>
      <c r="G161" t="s" s="12">
        <v>403</v>
      </c>
      <c r="H161" t="s" s="12">
        <v>68</v>
      </c>
      <c r="I161" s="11"/>
      <c r="J161" s="11"/>
      <c r="K161" s="11"/>
      <c r="L161" s="11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24.65" customHeight="1">
      <c r="A162" s="14">
        <v>1975</v>
      </c>
      <c r="B162" t="s" s="12">
        <v>404</v>
      </c>
      <c r="C162" t="s" s="12">
        <v>21</v>
      </c>
      <c r="D162" s="13"/>
      <c r="E162" t="s" s="12">
        <v>321</v>
      </c>
      <c r="F162" s="13"/>
      <c r="G162" t="s" s="12">
        <v>405</v>
      </c>
      <c r="H162" t="s" s="12">
        <v>406</v>
      </c>
      <c r="I162" s="15">
        <v>1.395833333333333</v>
      </c>
      <c r="J162" s="14">
        <v>3</v>
      </c>
      <c r="K162" t="s" s="12">
        <v>407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3.65" customHeight="1">
      <c r="A163" s="11"/>
      <c r="B163" s="11"/>
      <c r="C163" s="11"/>
      <c r="D163" s="11"/>
      <c r="E163" s="11"/>
      <c r="F163" s="13"/>
      <c r="G163" t="s" s="12">
        <v>408</v>
      </c>
      <c r="H163" t="s" s="12">
        <v>409</v>
      </c>
      <c r="I163" s="11"/>
      <c r="J163" s="11"/>
      <c r="K163" s="11"/>
      <c r="L163" s="11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24.65" customHeight="1">
      <c r="A164" s="11"/>
      <c r="B164" s="11"/>
      <c r="C164" s="11"/>
      <c r="D164" s="11"/>
      <c r="E164" s="11"/>
      <c r="F164" s="13"/>
      <c r="G164" t="s" s="12">
        <v>410</v>
      </c>
      <c r="H164" t="s" s="12">
        <v>406</v>
      </c>
      <c r="I164" s="11"/>
      <c r="J164" s="11"/>
      <c r="K164" s="11"/>
      <c r="L164" s="11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3.65" customHeight="1">
      <c r="A165" s="14">
        <v>1975</v>
      </c>
      <c r="B165" t="s" s="12">
        <v>411</v>
      </c>
      <c r="C165" t="s" s="12">
        <v>21</v>
      </c>
      <c r="D165" s="13"/>
      <c r="E165" t="s" s="12">
        <v>412</v>
      </c>
      <c r="F165" s="13"/>
      <c r="G165" t="s" s="12">
        <v>413</v>
      </c>
      <c r="H165" t="s" s="12">
        <v>414</v>
      </c>
      <c r="I165" s="15">
        <v>1.395833333333333</v>
      </c>
      <c r="J165" s="14">
        <v>3</v>
      </c>
      <c r="K165" t="s" s="12">
        <v>415</v>
      </c>
      <c r="L165" t="s" s="12">
        <v>416</v>
      </c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3.65" customHeight="1">
      <c r="A166" s="11"/>
      <c r="B166" s="11"/>
      <c r="C166" s="11"/>
      <c r="D166" s="11"/>
      <c r="E166" s="11"/>
      <c r="F166" s="13"/>
      <c r="G166" t="s" s="12">
        <v>417</v>
      </c>
      <c r="H166" t="s" s="12">
        <v>418</v>
      </c>
      <c r="I166" s="11"/>
      <c r="J166" s="11"/>
      <c r="K166" s="11"/>
      <c r="L166" s="11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24.65" customHeight="1">
      <c r="A167" s="14">
        <v>1975</v>
      </c>
      <c r="B167" t="s" s="12">
        <v>419</v>
      </c>
      <c r="C167" t="s" s="12">
        <v>21</v>
      </c>
      <c r="D167" s="13"/>
      <c r="E167" t="s" s="12">
        <v>420</v>
      </c>
      <c r="F167" s="13"/>
      <c r="G167" t="s" s="12">
        <v>421</v>
      </c>
      <c r="H167" t="s" s="12">
        <v>422</v>
      </c>
      <c r="I167" s="15">
        <v>1.395833333333333</v>
      </c>
      <c r="J167" s="14">
        <v>3</v>
      </c>
      <c r="K167" t="s" s="12">
        <v>423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24.65" customHeight="1">
      <c r="A168" s="11"/>
      <c r="B168" s="11"/>
      <c r="C168" s="11"/>
      <c r="D168" s="11"/>
      <c r="E168" s="11"/>
      <c r="F168" s="13"/>
      <c r="G168" t="s" s="12">
        <v>424</v>
      </c>
      <c r="H168" t="s" s="12">
        <v>245</v>
      </c>
      <c r="I168" s="11"/>
      <c r="J168" s="11"/>
      <c r="K168" s="11"/>
      <c r="L168" s="11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24.65" customHeight="1">
      <c r="A169" s="11"/>
      <c r="B169" s="11"/>
      <c r="C169" s="11"/>
      <c r="D169" s="11"/>
      <c r="E169" s="11"/>
      <c r="F169" s="13"/>
      <c r="G169" t="s" s="12">
        <v>425</v>
      </c>
      <c r="H169" t="s" s="12">
        <v>139</v>
      </c>
      <c r="I169" s="11"/>
      <c r="J169" s="11"/>
      <c r="K169" s="11"/>
      <c r="L169" s="11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3.65" customHeight="1">
      <c r="A170" s="14">
        <v>1975</v>
      </c>
      <c r="B170" t="s" s="12">
        <v>426</v>
      </c>
      <c r="C170" t="s" s="12">
        <v>13</v>
      </c>
      <c r="D170" s="13"/>
      <c r="E170" t="s" s="12">
        <v>327</v>
      </c>
      <c r="F170" s="13"/>
      <c r="G170" s="13"/>
      <c r="H170" t="s" s="12">
        <v>24</v>
      </c>
      <c r="I170" s="15">
        <v>1.395833333333333</v>
      </c>
      <c r="J170" s="14">
        <v>3</v>
      </c>
      <c r="K170" t="s" s="12">
        <v>157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24.65" customHeight="1">
      <c r="A171" s="11"/>
      <c r="B171" s="11"/>
      <c r="C171" s="11"/>
      <c r="D171" s="11"/>
      <c r="E171" s="11"/>
      <c r="F171" s="13"/>
      <c r="G171" s="11"/>
      <c r="H171" t="s" s="12">
        <v>427</v>
      </c>
      <c r="I171" s="11"/>
      <c r="J171" s="11"/>
      <c r="K171" s="11"/>
      <c r="L171" s="11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3.65" customHeight="1">
      <c r="A172" s="11"/>
      <c r="B172" s="11"/>
      <c r="C172" s="11"/>
      <c r="D172" s="11"/>
      <c r="E172" s="11"/>
      <c r="F172" s="13"/>
      <c r="G172" s="11"/>
      <c r="H172" t="s" s="12">
        <v>74</v>
      </c>
      <c r="I172" s="11"/>
      <c r="J172" s="11"/>
      <c r="K172" s="11"/>
      <c r="L172" s="11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3.65" customHeight="1">
      <c r="A173" s="11"/>
      <c r="B173" s="11"/>
      <c r="C173" s="11"/>
      <c r="D173" s="11"/>
      <c r="E173" s="11"/>
      <c r="F173" s="13"/>
      <c r="G173" s="11"/>
      <c r="H173" t="s" s="12">
        <v>72</v>
      </c>
      <c r="I173" s="11"/>
      <c r="J173" s="11"/>
      <c r="K173" s="11"/>
      <c r="L173" s="11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3.65" customHeight="1">
      <c r="A174" s="11"/>
      <c r="B174" s="11"/>
      <c r="C174" s="11"/>
      <c r="D174" s="11"/>
      <c r="E174" s="11"/>
      <c r="F174" s="13"/>
      <c r="G174" s="11"/>
      <c r="H174" t="s" s="12">
        <v>39</v>
      </c>
      <c r="I174" s="11"/>
      <c r="J174" s="11"/>
      <c r="K174" s="11"/>
      <c r="L174" s="11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3.65" customHeight="1">
      <c r="A175" s="14">
        <v>1975</v>
      </c>
      <c r="B175" t="s" s="12">
        <v>428</v>
      </c>
      <c r="C175" t="s" s="12">
        <v>13</v>
      </c>
      <c r="D175" s="13"/>
      <c r="E175" t="s" s="12">
        <v>429</v>
      </c>
      <c r="F175" s="13"/>
      <c r="G175" s="13"/>
      <c r="H175" t="s" s="12">
        <v>430</v>
      </c>
      <c r="I175" s="15">
        <v>1.395833333333333</v>
      </c>
      <c r="J175" s="14">
        <v>3</v>
      </c>
      <c r="K175" t="s" s="12">
        <v>431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3.65" customHeight="1">
      <c r="A176" s="11"/>
      <c r="B176" s="11"/>
      <c r="C176" s="11"/>
      <c r="D176" s="11"/>
      <c r="E176" s="11"/>
      <c r="F176" s="13"/>
      <c r="G176" s="11"/>
      <c r="H176" t="s" s="12">
        <v>430</v>
      </c>
      <c r="I176" s="11"/>
      <c r="J176" s="11"/>
      <c r="K176" s="11"/>
      <c r="L176" s="11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3.65" customHeight="1">
      <c r="A177" s="11"/>
      <c r="B177" s="11"/>
      <c r="C177" s="11"/>
      <c r="D177" s="11"/>
      <c r="E177" s="11"/>
      <c r="F177" s="13"/>
      <c r="G177" s="11"/>
      <c r="H177" t="s" s="12">
        <v>432</v>
      </c>
      <c r="I177" s="11"/>
      <c r="J177" s="11"/>
      <c r="K177" s="11"/>
      <c r="L177" s="11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3.65" customHeight="1">
      <c r="A178" s="14">
        <v>1975</v>
      </c>
      <c r="B178" t="s" s="12">
        <v>433</v>
      </c>
      <c r="C178" t="s" s="12">
        <v>13</v>
      </c>
      <c r="D178" s="13"/>
      <c r="E178" t="s" s="12">
        <v>321</v>
      </c>
      <c r="F178" s="13"/>
      <c r="G178" s="13"/>
      <c r="H178" t="s" s="12">
        <v>39</v>
      </c>
      <c r="I178" s="15">
        <v>1.395833333333333</v>
      </c>
      <c r="J178" s="14">
        <v>3</v>
      </c>
      <c r="K178" t="s" s="12">
        <v>434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3.65" customHeight="1">
      <c r="A179" s="11"/>
      <c r="B179" s="11"/>
      <c r="C179" s="11"/>
      <c r="D179" s="11"/>
      <c r="E179" s="11"/>
      <c r="F179" s="13"/>
      <c r="G179" s="11"/>
      <c r="H179" t="s" s="12">
        <v>435</v>
      </c>
      <c r="I179" s="11"/>
      <c r="J179" s="11"/>
      <c r="K179" s="11"/>
      <c r="L179" s="11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24.65" customHeight="1">
      <c r="A180" s="11"/>
      <c r="B180" s="11"/>
      <c r="C180" s="11"/>
      <c r="D180" s="11"/>
      <c r="E180" s="11"/>
      <c r="F180" s="13"/>
      <c r="G180" s="11"/>
      <c r="H180" t="s" s="12">
        <v>436</v>
      </c>
      <c r="I180" s="11"/>
      <c r="J180" s="11"/>
      <c r="K180" s="11"/>
      <c r="L180" s="11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24.65" customHeight="1">
      <c r="A181" s="11"/>
      <c r="B181" s="11"/>
      <c r="C181" s="11"/>
      <c r="D181" s="11"/>
      <c r="E181" s="11"/>
      <c r="F181" s="13"/>
      <c r="G181" s="11"/>
      <c r="H181" t="s" s="12">
        <v>437</v>
      </c>
      <c r="I181" s="11"/>
      <c r="J181" s="11"/>
      <c r="K181" s="11"/>
      <c r="L181" s="11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3.65" customHeight="1">
      <c r="A182" s="14">
        <v>1975</v>
      </c>
      <c r="B182" t="s" s="12">
        <v>438</v>
      </c>
      <c r="C182" t="s" s="12">
        <v>21</v>
      </c>
      <c r="D182" s="13"/>
      <c r="E182" t="s" s="12">
        <v>17</v>
      </c>
      <c r="F182" s="13"/>
      <c r="G182" t="s" s="12">
        <v>439</v>
      </c>
      <c r="H182" t="s" s="12">
        <v>440</v>
      </c>
      <c r="I182" s="15">
        <v>1.541666666666667</v>
      </c>
      <c r="J182" s="14">
        <v>3</v>
      </c>
      <c r="K182" t="s" s="12">
        <v>441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3.65" customHeight="1">
      <c r="A183" s="11"/>
      <c r="B183" s="11"/>
      <c r="C183" s="11"/>
      <c r="D183" s="11"/>
      <c r="E183" s="11"/>
      <c r="F183" s="13"/>
      <c r="G183" t="s" s="12">
        <v>442</v>
      </c>
      <c r="H183" t="s" s="12">
        <v>37</v>
      </c>
      <c r="I183" s="11"/>
      <c r="J183" s="11"/>
      <c r="K183" s="11"/>
      <c r="L183" s="11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24.65" customHeight="1">
      <c r="A184" s="11"/>
      <c r="B184" s="11"/>
      <c r="C184" s="11"/>
      <c r="D184" s="11"/>
      <c r="E184" s="11"/>
      <c r="F184" s="13"/>
      <c r="G184" t="s" s="12">
        <v>443</v>
      </c>
      <c r="H184" t="s" s="12">
        <v>19</v>
      </c>
      <c r="I184" s="11"/>
      <c r="J184" s="11"/>
      <c r="K184" s="11"/>
      <c r="L184" s="11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3.65" customHeight="1">
      <c r="A185" s="14">
        <v>1975</v>
      </c>
      <c r="B185" t="s" s="12">
        <v>444</v>
      </c>
      <c r="C185" t="s" s="12">
        <v>21</v>
      </c>
      <c r="D185" s="13"/>
      <c r="E185" t="s" s="12">
        <v>74</v>
      </c>
      <c r="F185" s="13"/>
      <c r="G185" t="s" s="12">
        <v>445</v>
      </c>
      <c r="H185" t="s" s="12">
        <v>317</v>
      </c>
      <c r="I185" s="15">
        <v>1.541666666666667</v>
      </c>
      <c r="J185" s="14">
        <v>3</v>
      </c>
      <c r="K185" t="s" s="12">
        <v>446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3.65" customHeight="1">
      <c r="A186" s="11"/>
      <c r="B186" s="11"/>
      <c r="C186" s="11"/>
      <c r="D186" s="11"/>
      <c r="E186" s="11"/>
      <c r="F186" s="13"/>
      <c r="G186" t="s" s="12">
        <v>447</v>
      </c>
      <c r="H186" t="s" s="12">
        <v>321</v>
      </c>
      <c r="I186" s="11"/>
      <c r="J186" s="11"/>
      <c r="K186" s="11"/>
      <c r="L186" s="11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35.65" customHeight="1">
      <c r="A187" s="11"/>
      <c r="B187" s="11"/>
      <c r="C187" s="11"/>
      <c r="D187" s="11"/>
      <c r="E187" s="11"/>
      <c r="F187" s="13"/>
      <c r="G187" t="s" s="12">
        <v>448</v>
      </c>
      <c r="H187" t="s" s="12">
        <v>449</v>
      </c>
      <c r="I187" s="11"/>
      <c r="J187" s="11"/>
      <c r="K187" s="11"/>
      <c r="L187" s="11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24.65" customHeight="1">
      <c r="A188" s="14">
        <v>1975</v>
      </c>
      <c r="B188" t="s" s="12">
        <v>450</v>
      </c>
      <c r="C188" t="s" s="12">
        <v>21</v>
      </c>
      <c r="D188" s="13"/>
      <c r="E188" t="s" s="12">
        <v>68</v>
      </c>
      <c r="F188" s="13"/>
      <c r="G188" t="s" s="12">
        <v>451</v>
      </c>
      <c r="H188" t="s" s="12">
        <v>60</v>
      </c>
      <c r="I188" s="15">
        <v>1.541666666666667</v>
      </c>
      <c r="J188" s="14">
        <v>3</v>
      </c>
      <c r="K188" t="s" s="12">
        <v>452</v>
      </c>
      <c r="L188" t="s" s="12">
        <v>453</v>
      </c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24.65" customHeight="1">
      <c r="A189" s="11"/>
      <c r="B189" s="11"/>
      <c r="C189" s="11"/>
      <c r="D189" s="11"/>
      <c r="E189" s="11"/>
      <c r="F189" s="13"/>
      <c r="G189" t="s" s="12">
        <v>454</v>
      </c>
      <c r="H189" t="s" s="12">
        <v>88</v>
      </c>
      <c r="I189" s="11"/>
      <c r="J189" s="11"/>
      <c r="K189" s="11"/>
      <c r="L189" s="11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24.65" customHeight="1">
      <c r="A190" s="14">
        <v>1975</v>
      </c>
      <c r="B190" t="s" s="12">
        <v>455</v>
      </c>
      <c r="C190" t="s" s="12">
        <v>21</v>
      </c>
      <c r="D190" s="13"/>
      <c r="E190" t="s" s="12">
        <v>68</v>
      </c>
      <c r="F190" s="13"/>
      <c r="G190" t="s" s="12">
        <v>456</v>
      </c>
      <c r="H190" t="s" s="12">
        <v>457</v>
      </c>
      <c r="I190" s="15">
        <v>1.541666666666667</v>
      </c>
      <c r="J190" s="14">
        <v>3</v>
      </c>
      <c r="K190" t="s" s="12">
        <v>458</v>
      </c>
      <c r="L190" t="s" s="12">
        <v>459</v>
      </c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3.65" customHeight="1">
      <c r="A191" s="11"/>
      <c r="B191" s="11"/>
      <c r="C191" s="11"/>
      <c r="D191" s="11"/>
      <c r="E191" s="11"/>
      <c r="F191" s="13"/>
      <c r="G191" t="s" s="12">
        <v>460</v>
      </c>
      <c r="H191" t="s" s="12">
        <v>55</v>
      </c>
      <c r="I191" s="11"/>
      <c r="J191" s="11"/>
      <c r="K191" s="11"/>
      <c r="L191" s="11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3.65" customHeight="1">
      <c r="A192" s="11"/>
      <c r="B192" s="11"/>
      <c r="C192" s="11"/>
      <c r="D192" s="11"/>
      <c r="E192" s="11"/>
      <c r="F192" s="13"/>
      <c r="G192" t="s" s="12">
        <v>461</v>
      </c>
      <c r="H192" t="s" s="12">
        <v>345</v>
      </c>
      <c r="I192" s="11"/>
      <c r="J192" s="11"/>
      <c r="K192" s="11"/>
      <c r="L192" s="11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3.65" customHeight="1">
      <c r="A193" s="14">
        <v>1975</v>
      </c>
      <c r="B193" t="s" s="12">
        <v>462</v>
      </c>
      <c r="C193" t="s" s="12">
        <v>21</v>
      </c>
      <c r="D193" s="13"/>
      <c r="E193" t="s" s="12">
        <v>93</v>
      </c>
      <c r="F193" s="13"/>
      <c r="G193" t="s" s="12">
        <v>463</v>
      </c>
      <c r="H193" t="s" s="12">
        <v>102</v>
      </c>
      <c r="I193" s="17">
        <v>1.541666666666667</v>
      </c>
      <c r="J193" s="14">
        <v>3</v>
      </c>
      <c r="K193" t="s" s="12">
        <v>464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35.65" customHeight="1">
      <c r="A194" s="11"/>
      <c r="B194" s="11"/>
      <c r="C194" s="11"/>
      <c r="D194" s="11"/>
      <c r="E194" s="11"/>
      <c r="F194" s="13"/>
      <c r="G194" t="s" s="12">
        <v>465</v>
      </c>
      <c r="H194" t="s" s="12">
        <v>466</v>
      </c>
      <c r="I194" s="11"/>
      <c r="J194" s="11"/>
      <c r="K194" s="11"/>
      <c r="L194" s="11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3.65" customHeight="1">
      <c r="A195" s="11"/>
      <c r="B195" s="11"/>
      <c r="C195" s="11"/>
      <c r="D195" s="11"/>
      <c r="E195" s="11"/>
      <c r="F195" s="13"/>
      <c r="G195" t="s" s="12">
        <v>467</v>
      </c>
      <c r="H195" t="s" s="12">
        <v>288</v>
      </c>
      <c r="I195" s="11"/>
      <c r="J195" s="11"/>
      <c r="K195" s="11"/>
      <c r="L195" s="11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24.65" customHeight="1">
      <c r="A196" s="14">
        <v>1975</v>
      </c>
      <c r="B196" t="s" s="12">
        <v>468</v>
      </c>
      <c r="C196" t="s" s="12">
        <v>21</v>
      </c>
      <c r="D196" s="13"/>
      <c r="E196" t="s" s="12">
        <v>24</v>
      </c>
      <c r="F196" s="13"/>
      <c r="G196" t="s" s="12">
        <v>469</v>
      </c>
      <c r="H196" t="s" s="12">
        <v>176</v>
      </c>
      <c r="I196" s="15">
        <v>1.541666666666667</v>
      </c>
      <c r="J196" s="14">
        <v>3</v>
      </c>
      <c r="K196" t="s" s="12">
        <v>470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3.65" customHeight="1">
      <c r="A197" s="11"/>
      <c r="B197" s="11"/>
      <c r="C197" s="11"/>
      <c r="D197" s="11"/>
      <c r="E197" s="11"/>
      <c r="F197" s="13"/>
      <c r="G197" t="s" s="12">
        <v>471</v>
      </c>
      <c r="H197" t="s" s="12">
        <v>472</v>
      </c>
      <c r="I197" s="11"/>
      <c r="J197" s="11"/>
      <c r="K197" s="11"/>
      <c r="L197" s="11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24.65" customHeight="1">
      <c r="A198" s="11"/>
      <c r="B198" s="11"/>
      <c r="C198" s="11"/>
      <c r="D198" s="11"/>
      <c r="E198" s="11"/>
      <c r="F198" s="13"/>
      <c r="G198" t="s" s="12">
        <v>473</v>
      </c>
      <c r="H198" t="s" s="12">
        <v>474</v>
      </c>
      <c r="I198" s="11"/>
      <c r="J198" s="11"/>
      <c r="K198" s="11"/>
      <c r="L198" s="11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35.65" customHeight="1">
      <c r="A199" s="14">
        <v>1975</v>
      </c>
      <c r="B199" t="s" s="12">
        <v>475</v>
      </c>
      <c r="C199" t="s" s="12">
        <v>21</v>
      </c>
      <c r="D199" s="13"/>
      <c r="E199" t="s" s="12">
        <v>112</v>
      </c>
      <c r="F199" s="13"/>
      <c r="G199" t="s" s="12">
        <v>476</v>
      </c>
      <c r="H199" t="s" s="12">
        <v>358</v>
      </c>
      <c r="I199" s="15">
        <v>1.541666666666667</v>
      </c>
      <c r="J199" s="14">
        <v>3</v>
      </c>
      <c r="K199" t="s" s="12">
        <v>477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20.25" customHeight="1">
      <c r="A200" s="14">
        <v>1975</v>
      </c>
      <c r="B200" t="s" s="12">
        <v>478</v>
      </c>
      <c r="C200" t="s" s="12">
        <v>21</v>
      </c>
      <c r="D200" s="13"/>
      <c r="E200" t="s" s="12">
        <v>479</v>
      </c>
      <c r="F200" s="13"/>
      <c r="G200" t="s" s="12">
        <v>480</v>
      </c>
      <c r="H200" t="s" s="12">
        <v>481</v>
      </c>
      <c r="I200" s="15">
        <v>1.541666666666667</v>
      </c>
      <c r="J200" s="14">
        <v>3</v>
      </c>
      <c r="K200" t="s" s="12">
        <v>482</v>
      </c>
      <c r="L200" t="s" s="12">
        <v>483</v>
      </c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20.25" customHeight="1">
      <c r="A201" s="11"/>
      <c r="B201" s="11"/>
      <c r="C201" s="11"/>
      <c r="D201" s="11"/>
      <c r="E201" s="11"/>
      <c r="F201" s="13"/>
      <c r="G201" t="s" s="12">
        <v>484</v>
      </c>
      <c r="H201" t="s" s="12">
        <v>485</v>
      </c>
      <c r="I201" s="11"/>
      <c r="J201" s="11"/>
      <c r="K201" s="11"/>
      <c r="L201" s="11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3.65" customHeight="1">
      <c r="A202" s="14">
        <v>1975</v>
      </c>
      <c r="B202" t="s" s="12">
        <v>486</v>
      </c>
      <c r="C202" t="s" s="12">
        <v>21</v>
      </c>
      <c r="D202" s="13"/>
      <c r="E202" t="s" s="12">
        <v>487</v>
      </c>
      <c r="F202" s="13"/>
      <c r="G202" t="s" s="12">
        <v>488</v>
      </c>
      <c r="H202" t="s" s="12">
        <v>489</v>
      </c>
      <c r="I202" s="15">
        <v>1.541666666666667</v>
      </c>
      <c r="J202" s="14">
        <v>3</v>
      </c>
      <c r="K202" t="s" s="12">
        <v>490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3.65" customHeight="1">
      <c r="A203" s="11"/>
      <c r="B203" s="11"/>
      <c r="C203" s="11"/>
      <c r="D203" s="11"/>
      <c r="E203" s="11"/>
      <c r="F203" s="13"/>
      <c r="G203" t="s" s="12">
        <v>491</v>
      </c>
      <c r="H203" t="s" s="12">
        <v>489</v>
      </c>
      <c r="I203" s="11"/>
      <c r="J203" s="11"/>
      <c r="K203" s="11"/>
      <c r="L203" s="11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24.65" customHeight="1">
      <c r="A204" s="14">
        <v>1975</v>
      </c>
      <c r="B204" t="s" s="12">
        <v>492</v>
      </c>
      <c r="C204" t="s" s="12">
        <v>21</v>
      </c>
      <c r="D204" s="13"/>
      <c r="E204" t="s" s="12">
        <v>321</v>
      </c>
      <c r="F204" s="13"/>
      <c r="G204" t="s" s="12">
        <v>493</v>
      </c>
      <c r="H204" t="s" s="12">
        <v>494</v>
      </c>
      <c r="I204" s="15">
        <v>1.541666666666667</v>
      </c>
      <c r="J204" s="14">
        <v>3</v>
      </c>
      <c r="K204" t="s" s="12">
        <v>495</v>
      </c>
      <c r="L204" t="s" s="12">
        <v>496</v>
      </c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24.65" customHeight="1">
      <c r="A205" s="11"/>
      <c r="B205" s="11"/>
      <c r="C205" s="11"/>
      <c r="D205" s="11"/>
      <c r="E205" s="11"/>
      <c r="F205" s="13"/>
      <c r="G205" t="s" s="12">
        <v>497</v>
      </c>
      <c r="H205" t="s" s="12">
        <v>498</v>
      </c>
      <c r="I205" s="11"/>
      <c r="J205" s="11"/>
      <c r="K205" s="11"/>
      <c r="L205" s="11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35.65" customHeight="1">
      <c r="A206" s="11"/>
      <c r="B206" s="11"/>
      <c r="C206" s="11"/>
      <c r="D206" s="11"/>
      <c r="E206" s="11"/>
      <c r="F206" s="13"/>
      <c r="G206" t="s" s="12">
        <v>499</v>
      </c>
      <c r="H206" t="s" s="12">
        <v>500</v>
      </c>
      <c r="I206" s="11"/>
      <c r="J206" s="11"/>
      <c r="K206" s="11"/>
      <c r="L206" s="11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24.65" customHeight="1">
      <c r="A207" s="14">
        <v>1975</v>
      </c>
      <c r="B207" t="s" s="12">
        <v>501</v>
      </c>
      <c r="C207" t="s" s="12">
        <v>21</v>
      </c>
      <c r="D207" s="13"/>
      <c r="E207" t="s" s="12">
        <v>502</v>
      </c>
      <c r="F207" s="13"/>
      <c r="G207" t="s" s="12">
        <v>503</v>
      </c>
      <c r="H207" t="s" s="12">
        <v>17</v>
      </c>
      <c r="I207" s="15">
        <v>1.541666666666667</v>
      </c>
      <c r="J207" s="14">
        <v>3</v>
      </c>
      <c r="K207" t="s" s="12">
        <v>504</v>
      </c>
      <c r="L207" t="s" s="12">
        <v>505</v>
      </c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24.65" customHeight="1">
      <c r="A208" s="11"/>
      <c r="B208" s="11"/>
      <c r="C208" s="11"/>
      <c r="D208" s="11"/>
      <c r="E208" s="11"/>
      <c r="F208" s="13"/>
      <c r="G208" t="s" s="12">
        <v>506</v>
      </c>
      <c r="H208" t="s" s="12">
        <v>161</v>
      </c>
      <c r="I208" s="11"/>
      <c r="J208" s="11"/>
      <c r="K208" s="11"/>
      <c r="L208" s="11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35.65" customHeight="1">
      <c r="A209" s="14">
        <v>1975</v>
      </c>
      <c r="B209" t="s" s="12">
        <v>507</v>
      </c>
      <c r="C209" t="s" s="12">
        <v>21</v>
      </c>
      <c r="D209" s="13"/>
      <c r="E209" t="s" s="12">
        <v>508</v>
      </c>
      <c r="F209" s="13"/>
      <c r="G209" t="s" s="12">
        <v>509</v>
      </c>
      <c r="H209" t="s" s="12">
        <v>440</v>
      </c>
      <c r="I209" s="15">
        <v>1.541666666666667</v>
      </c>
      <c r="J209" s="14">
        <v>3</v>
      </c>
      <c r="K209" t="s" s="12">
        <v>510</v>
      </c>
      <c r="L209" t="s" s="12">
        <v>511</v>
      </c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3.65" customHeight="1">
      <c r="A210" s="14">
        <v>1975</v>
      </c>
      <c r="B210" t="s" s="12">
        <v>512</v>
      </c>
      <c r="C210" t="s" s="12">
        <v>21</v>
      </c>
      <c r="D210" s="13"/>
      <c r="E210" t="s" s="12">
        <v>17</v>
      </c>
      <c r="F210" s="13"/>
      <c r="G210" t="s" s="12">
        <v>513</v>
      </c>
      <c r="H210" t="s" s="12">
        <v>514</v>
      </c>
      <c r="I210" s="15">
        <v>1.541666666666667</v>
      </c>
      <c r="J210" s="14">
        <v>3</v>
      </c>
      <c r="K210" t="s" s="12">
        <v>515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24.65" customHeight="1">
      <c r="A211" s="11"/>
      <c r="B211" s="11"/>
      <c r="C211" s="11"/>
      <c r="D211" s="11"/>
      <c r="E211" s="11"/>
      <c r="F211" s="13"/>
      <c r="G211" t="s" s="12">
        <v>516</v>
      </c>
      <c r="H211" t="s" s="12">
        <v>60</v>
      </c>
      <c r="I211" s="11"/>
      <c r="J211" s="11"/>
      <c r="K211" s="11"/>
      <c r="L211" s="11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3.65" customHeight="1">
      <c r="A212" s="11"/>
      <c r="B212" s="11"/>
      <c r="C212" s="11"/>
      <c r="D212" s="11"/>
      <c r="E212" s="11"/>
      <c r="F212" s="13"/>
      <c r="G212" t="s" s="12">
        <v>517</v>
      </c>
      <c r="H212" t="s" s="12">
        <v>518</v>
      </c>
      <c r="I212" s="11"/>
      <c r="J212" s="11"/>
      <c r="K212" s="11"/>
      <c r="L212" s="11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24.65" customHeight="1">
      <c r="A213" s="14">
        <v>1975</v>
      </c>
      <c r="B213" t="s" s="12">
        <v>519</v>
      </c>
      <c r="C213" t="s" s="12">
        <v>21</v>
      </c>
      <c r="D213" s="13"/>
      <c r="E213" t="s" s="12">
        <v>267</v>
      </c>
      <c r="F213" s="13"/>
      <c r="G213" t="s" s="12">
        <v>520</v>
      </c>
      <c r="H213" t="s" s="12">
        <v>521</v>
      </c>
      <c r="I213" s="15">
        <v>1.541666666666667</v>
      </c>
      <c r="J213" s="14">
        <v>3</v>
      </c>
      <c r="K213" t="s" s="12">
        <v>522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24.65" customHeight="1">
      <c r="A214" s="11"/>
      <c r="B214" s="11"/>
      <c r="C214" s="11"/>
      <c r="D214" s="11"/>
      <c r="E214" s="11"/>
      <c r="F214" s="13"/>
      <c r="G214" t="s" s="12">
        <v>523</v>
      </c>
      <c r="H214" t="s" s="12">
        <v>26</v>
      </c>
      <c r="I214" s="11"/>
      <c r="J214" s="11"/>
      <c r="K214" s="11"/>
      <c r="L214" s="11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24.65" customHeight="1">
      <c r="A215" s="14">
        <v>1975</v>
      </c>
      <c r="B215" t="s" s="12">
        <v>524</v>
      </c>
      <c r="C215" t="s" s="12">
        <v>21</v>
      </c>
      <c r="D215" s="13"/>
      <c r="E215" t="s" s="12">
        <v>208</v>
      </c>
      <c r="F215" s="13"/>
      <c r="G215" t="s" s="12">
        <v>525</v>
      </c>
      <c r="H215" t="s" s="12">
        <v>115</v>
      </c>
      <c r="I215" s="15">
        <v>1.541666666666667</v>
      </c>
      <c r="J215" s="14">
        <v>3</v>
      </c>
      <c r="K215" t="s" s="12">
        <v>526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24.65" customHeight="1">
      <c r="A216" s="11"/>
      <c r="B216" s="11"/>
      <c r="C216" s="11"/>
      <c r="D216" s="11"/>
      <c r="E216" s="11"/>
      <c r="F216" s="13"/>
      <c r="G216" t="s" s="12">
        <v>527</v>
      </c>
      <c r="H216" t="s" s="12">
        <v>26</v>
      </c>
      <c r="I216" s="11"/>
      <c r="J216" s="11"/>
      <c r="K216" s="11"/>
      <c r="L216" s="11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24.65" customHeight="1">
      <c r="A217" s="14">
        <v>1975</v>
      </c>
      <c r="B217" t="s" s="12">
        <v>528</v>
      </c>
      <c r="C217" t="s" s="12">
        <v>21</v>
      </c>
      <c r="D217" s="13"/>
      <c r="E217" t="s" s="12">
        <v>88</v>
      </c>
      <c r="F217" s="13"/>
      <c r="G217" t="s" s="12">
        <v>529</v>
      </c>
      <c r="H217" t="s" s="12">
        <v>530</v>
      </c>
      <c r="I217" s="15">
        <v>1.541666666666667</v>
      </c>
      <c r="J217" s="14">
        <v>3</v>
      </c>
      <c r="K217" t="s" s="12">
        <v>531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24.65" customHeight="1">
      <c r="A218" s="11"/>
      <c r="B218" s="11"/>
      <c r="C218" s="11"/>
      <c r="D218" s="11"/>
      <c r="E218" s="11"/>
      <c r="F218" s="13"/>
      <c r="G218" t="s" s="12">
        <v>532</v>
      </c>
      <c r="H218" t="s" s="12">
        <v>139</v>
      </c>
      <c r="I218" s="11"/>
      <c r="J218" s="11"/>
      <c r="K218" s="11"/>
      <c r="L218" s="11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24.65" customHeight="1">
      <c r="A219" s="14">
        <v>1975</v>
      </c>
      <c r="B219" t="s" s="12">
        <v>533</v>
      </c>
      <c r="C219" t="s" s="12">
        <v>21</v>
      </c>
      <c r="D219" s="13"/>
      <c r="E219" t="s" s="12">
        <v>68</v>
      </c>
      <c r="F219" s="13"/>
      <c r="G219" t="s" s="12">
        <v>534</v>
      </c>
      <c r="H219" t="s" s="12">
        <v>76</v>
      </c>
      <c r="I219" s="15">
        <v>1.541666666666667</v>
      </c>
      <c r="J219" s="14">
        <v>3</v>
      </c>
      <c r="K219" t="s" s="12">
        <v>535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3.65" customHeight="1">
      <c r="A220" s="11"/>
      <c r="B220" s="11"/>
      <c r="C220" s="11"/>
      <c r="D220" s="11"/>
      <c r="E220" s="11"/>
      <c r="F220" s="13"/>
      <c r="G220" t="s" s="12">
        <v>536</v>
      </c>
      <c r="H220" t="s" s="12">
        <v>420</v>
      </c>
      <c r="I220" s="11"/>
      <c r="J220" s="11"/>
      <c r="K220" s="11"/>
      <c r="L220" s="11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3.65" customHeight="1">
      <c r="A221" s="11"/>
      <c r="B221" s="11"/>
      <c r="C221" s="11"/>
      <c r="D221" s="11"/>
      <c r="E221" s="11"/>
      <c r="F221" s="13"/>
      <c r="G221" t="s" s="12">
        <v>537</v>
      </c>
      <c r="H221" t="s" s="12">
        <v>17</v>
      </c>
      <c r="I221" s="11"/>
      <c r="J221" s="11"/>
      <c r="K221" s="11"/>
      <c r="L221" s="11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35.65" customHeight="1">
      <c r="A222" s="14">
        <v>1975</v>
      </c>
      <c r="B222" t="s" s="12">
        <v>538</v>
      </c>
      <c r="C222" t="s" s="12">
        <v>21</v>
      </c>
      <c r="D222" s="13"/>
      <c r="E222" t="s" s="12">
        <v>112</v>
      </c>
      <c r="F222" s="13"/>
      <c r="G222" t="s" s="12">
        <v>539</v>
      </c>
      <c r="H222" t="s" s="12">
        <v>540</v>
      </c>
      <c r="I222" s="15">
        <v>1.541666666666667</v>
      </c>
      <c r="J222" s="14">
        <v>3</v>
      </c>
      <c r="K222" t="s" s="12">
        <v>541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24.65" customHeight="1">
      <c r="A223" s="14">
        <v>1975</v>
      </c>
      <c r="B223" t="s" s="12">
        <v>542</v>
      </c>
      <c r="C223" t="s" s="12">
        <v>21</v>
      </c>
      <c r="D223" s="13"/>
      <c r="E223" t="s" s="12">
        <v>208</v>
      </c>
      <c r="F223" s="13"/>
      <c r="G223" t="s" s="12">
        <v>543</v>
      </c>
      <c r="H223" t="s" s="12">
        <v>544</v>
      </c>
      <c r="I223" s="15">
        <v>1.541666666666667</v>
      </c>
      <c r="J223" s="14">
        <v>3</v>
      </c>
      <c r="K223" t="s" s="12">
        <v>545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24.65" customHeight="1">
      <c r="A224" s="11"/>
      <c r="B224" s="11"/>
      <c r="C224" s="11"/>
      <c r="D224" s="11"/>
      <c r="E224" s="11"/>
      <c r="F224" s="13"/>
      <c r="G224" t="s" s="12">
        <v>546</v>
      </c>
      <c r="H224" t="s" s="12">
        <v>90</v>
      </c>
      <c r="I224" s="11"/>
      <c r="J224" s="11"/>
      <c r="K224" s="11"/>
      <c r="L224" s="11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24.65" customHeight="1">
      <c r="A225" s="14">
        <v>1975</v>
      </c>
      <c r="B225" t="s" s="12">
        <v>547</v>
      </c>
      <c r="C225" t="s" s="12">
        <v>13</v>
      </c>
      <c r="D225" s="13"/>
      <c r="E225" t="s" s="12">
        <v>548</v>
      </c>
      <c r="F225" s="13"/>
      <c r="G225" s="13"/>
      <c r="H225" t="s" s="12">
        <v>549</v>
      </c>
      <c r="I225" s="15">
        <v>1.541666666666667</v>
      </c>
      <c r="J225" s="14">
        <v>3</v>
      </c>
      <c r="K225" t="s" s="12">
        <v>550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3.65" customHeight="1">
      <c r="A226" s="11"/>
      <c r="B226" s="11"/>
      <c r="C226" s="11"/>
      <c r="D226" s="11"/>
      <c r="E226" s="11"/>
      <c r="F226" s="11"/>
      <c r="G226" s="11"/>
      <c r="H226" t="s" s="12">
        <v>551</v>
      </c>
      <c r="I226" s="11"/>
      <c r="J226" s="11"/>
      <c r="K226" s="11"/>
      <c r="L226" s="11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24.65" customHeight="1">
      <c r="A227" s="11"/>
      <c r="B227" s="11"/>
      <c r="C227" s="11"/>
      <c r="D227" s="11"/>
      <c r="E227" s="11"/>
      <c r="F227" s="11"/>
      <c r="G227" s="11"/>
      <c r="H227" t="s" s="12">
        <v>552</v>
      </c>
      <c r="I227" s="11"/>
      <c r="J227" s="11"/>
      <c r="K227" s="11"/>
      <c r="L227" s="11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24.65" customHeight="1">
      <c r="A228" s="14">
        <v>1975</v>
      </c>
      <c r="B228" t="s" s="12">
        <v>553</v>
      </c>
      <c r="C228" t="s" s="12">
        <v>21</v>
      </c>
      <c r="D228" s="13"/>
      <c r="E228" t="s" s="12">
        <v>178</v>
      </c>
      <c r="F228" s="13"/>
      <c r="G228" t="s" s="12">
        <v>554</v>
      </c>
      <c r="H228" t="s" s="12">
        <v>555</v>
      </c>
      <c r="I228" s="15">
        <v>1.541666666666667</v>
      </c>
      <c r="J228" s="14">
        <v>3</v>
      </c>
      <c r="K228" t="s" s="12">
        <v>431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24.65" customHeight="1">
      <c r="A229" s="11"/>
      <c r="B229" s="11"/>
      <c r="C229" s="11"/>
      <c r="D229" s="11"/>
      <c r="E229" s="11"/>
      <c r="F229" s="13"/>
      <c r="G229" t="s" s="12">
        <v>556</v>
      </c>
      <c r="H229" t="s" s="12">
        <v>557</v>
      </c>
      <c r="I229" s="11"/>
      <c r="J229" s="11"/>
      <c r="K229" s="11"/>
      <c r="L229" s="11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3.65" customHeight="1">
      <c r="A230" s="11"/>
      <c r="B230" s="11"/>
      <c r="C230" s="11"/>
      <c r="D230" s="11"/>
      <c r="E230" s="11"/>
      <c r="F230" s="13"/>
      <c r="G230" t="s" s="12">
        <v>558</v>
      </c>
      <c r="H230" t="s" s="12">
        <v>559</v>
      </c>
      <c r="I230" s="11"/>
      <c r="J230" s="11"/>
      <c r="K230" s="11"/>
      <c r="L230" s="11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24.65" customHeight="1">
      <c r="A231" s="14">
        <v>1975</v>
      </c>
      <c r="B231" t="s" s="12">
        <v>560</v>
      </c>
      <c r="C231" t="s" s="12">
        <v>21</v>
      </c>
      <c r="D231" s="13"/>
      <c r="E231" t="s" s="12">
        <v>253</v>
      </c>
      <c r="F231" s="13"/>
      <c r="G231" t="s" s="12">
        <v>561</v>
      </c>
      <c r="H231" t="s" s="12">
        <v>208</v>
      </c>
      <c r="I231" s="15">
        <v>1.395833333333333</v>
      </c>
      <c r="J231" s="14">
        <v>4</v>
      </c>
      <c r="K231" t="s" s="12">
        <v>336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24.65" customHeight="1">
      <c r="A232" s="11"/>
      <c r="B232" s="11"/>
      <c r="C232" s="11"/>
      <c r="D232" s="11"/>
      <c r="E232" s="11"/>
      <c r="F232" s="13"/>
      <c r="G232" t="s" s="12">
        <v>562</v>
      </c>
      <c r="H232" t="s" s="12">
        <v>72</v>
      </c>
      <c r="I232" s="11"/>
      <c r="J232" s="11"/>
      <c r="K232" s="11"/>
      <c r="L232" s="11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24.65" customHeight="1">
      <c r="A233" s="11"/>
      <c r="B233" s="11"/>
      <c r="C233" s="11"/>
      <c r="D233" s="11"/>
      <c r="E233" s="11"/>
      <c r="F233" s="13"/>
      <c r="G233" t="s" s="12">
        <v>563</v>
      </c>
      <c r="H233" t="s" s="12">
        <v>564</v>
      </c>
      <c r="I233" s="11"/>
      <c r="J233" s="11"/>
      <c r="K233" s="11"/>
      <c r="L233" s="11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3.65" customHeight="1">
      <c r="A234" s="14">
        <v>1975</v>
      </c>
      <c r="B234" t="s" s="12">
        <v>565</v>
      </c>
      <c r="C234" t="s" s="12">
        <v>21</v>
      </c>
      <c r="D234" s="13"/>
      <c r="E234" t="s" s="12">
        <v>327</v>
      </c>
      <c r="F234" s="13"/>
      <c r="G234" t="s" s="12">
        <v>566</v>
      </c>
      <c r="H234" t="s" s="12">
        <v>540</v>
      </c>
      <c r="I234" s="15">
        <v>1.395833333333333</v>
      </c>
      <c r="J234" s="14">
        <v>4</v>
      </c>
      <c r="K234" t="s" s="12">
        <v>567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24.65" customHeight="1">
      <c r="A235" s="11"/>
      <c r="B235" s="11"/>
      <c r="C235" s="11"/>
      <c r="D235" s="11"/>
      <c r="E235" s="11"/>
      <c r="F235" s="13"/>
      <c r="G235" t="s" s="12">
        <v>568</v>
      </c>
      <c r="H235" t="s" s="12">
        <v>569</v>
      </c>
      <c r="I235" s="11"/>
      <c r="J235" s="11"/>
      <c r="K235" s="11"/>
      <c r="L235" s="11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24.65" customHeight="1">
      <c r="A236" s="11"/>
      <c r="B236" s="11"/>
      <c r="C236" s="11"/>
      <c r="D236" s="11"/>
      <c r="E236" s="11"/>
      <c r="F236" s="13"/>
      <c r="G236" t="s" s="12">
        <v>570</v>
      </c>
      <c r="H236" t="s" s="12">
        <v>571</v>
      </c>
      <c r="I236" s="11"/>
      <c r="J236" s="11"/>
      <c r="K236" s="11"/>
      <c r="L236" s="11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3.65" customHeight="1">
      <c r="A237" s="14">
        <v>1975</v>
      </c>
      <c r="B237" t="s" s="12">
        <v>572</v>
      </c>
      <c r="C237" t="s" s="12">
        <v>21</v>
      </c>
      <c r="D237" s="13"/>
      <c r="E237" t="s" s="12">
        <v>330</v>
      </c>
      <c r="F237" s="13"/>
      <c r="G237" t="s" s="12">
        <v>573</v>
      </c>
      <c r="H237" t="s" s="12">
        <v>574</v>
      </c>
      <c r="I237" s="15">
        <v>1.395833333333333</v>
      </c>
      <c r="J237" s="14">
        <v>4</v>
      </c>
      <c r="K237" t="s" s="12">
        <v>308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24.65" customHeight="1">
      <c r="A238" s="11"/>
      <c r="B238" s="11"/>
      <c r="C238" s="11"/>
      <c r="D238" s="11"/>
      <c r="E238" s="11"/>
      <c r="F238" s="13"/>
      <c r="G238" t="s" s="12">
        <v>575</v>
      </c>
      <c r="H238" t="s" s="12">
        <v>576</v>
      </c>
      <c r="I238" s="11"/>
      <c r="J238" s="11"/>
      <c r="K238" s="11"/>
      <c r="L238" s="11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24.65" customHeight="1">
      <c r="A239" s="11"/>
      <c r="B239" s="11"/>
      <c r="C239" s="11"/>
      <c r="D239" s="11"/>
      <c r="E239" s="11"/>
      <c r="F239" s="13"/>
      <c r="G239" t="s" s="12">
        <v>577</v>
      </c>
      <c r="H239" t="s" s="12">
        <v>578</v>
      </c>
      <c r="I239" s="11"/>
      <c r="J239" s="11"/>
      <c r="K239" s="11"/>
      <c r="L239" s="11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3.65" customHeight="1">
      <c r="A240" s="14">
        <v>1975</v>
      </c>
      <c r="B240" t="s" s="12">
        <v>579</v>
      </c>
      <c r="C240" t="s" s="12">
        <v>21</v>
      </c>
      <c r="D240" s="13"/>
      <c r="E240" t="s" s="12">
        <v>580</v>
      </c>
      <c r="F240" s="13"/>
      <c r="G240" t="s" s="12">
        <v>581</v>
      </c>
      <c r="H240" t="s" s="12">
        <v>582</v>
      </c>
      <c r="I240" s="15">
        <v>1.395833333333333</v>
      </c>
      <c r="J240" s="14">
        <v>4</v>
      </c>
      <c r="K240" t="s" s="12">
        <v>583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3.65" customHeight="1">
      <c r="A241" s="11"/>
      <c r="B241" s="11"/>
      <c r="C241" s="11"/>
      <c r="D241" s="11"/>
      <c r="E241" s="11"/>
      <c r="F241" s="13"/>
      <c r="G241" t="s" s="12">
        <v>584</v>
      </c>
      <c r="H241" t="s" s="12">
        <v>585</v>
      </c>
      <c r="I241" s="11"/>
      <c r="J241" s="11"/>
      <c r="K241" s="11"/>
      <c r="L241" s="11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24.65" customHeight="1">
      <c r="A242" s="11"/>
      <c r="B242" s="11"/>
      <c r="C242" s="11"/>
      <c r="D242" s="11"/>
      <c r="E242" s="11"/>
      <c r="F242" s="13"/>
      <c r="G242" t="s" s="12">
        <v>586</v>
      </c>
      <c r="H242" t="s" s="12">
        <v>587</v>
      </c>
      <c r="I242" s="11"/>
      <c r="J242" s="11"/>
      <c r="K242" s="11"/>
      <c r="L242" s="11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3.65" customHeight="1">
      <c r="A243" s="14">
        <v>1975</v>
      </c>
      <c r="B243" t="s" s="12">
        <v>588</v>
      </c>
      <c r="C243" t="s" s="12">
        <v>21</v>
      </c>
      <c r="D243" s="13"/>
      <c r="E243" t="s" s="12">
        <v>472</v>
      </c>
      <c r="F243" s="13"/>
      <c r="G243" t="s" s="12">
        <v>589</v>
      </c>
      <c r="H243" t="s" s="12">
        <v>590</v>
      </c>
      <c r="I243" s="15">
        <v>1.395833333333333</v>
      </c>
      <c r="J243" s="14">
        <v>4</v>
      </c>
      <c r="K243" t="s" s="12">
        <v>591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24.65" customHeight="1">
      <c r="A244" s="11"/>
      <c r="B244" s="11"/>
      <c r="C244" s="11"/>
      <c r="D244" s="11"/>
      <c r="E244" s="11"/>
      <c r="F244" s="13"/>
      <c r="G244" t="s" s="12">
        <v>592</v>
      </c>
      <c r="H244" t="s" s="12">
        <v>39</v>
      </c>
      <c r="I244" s="11"/>
      <c r="J244" s="11"/>
      <c r="K244" s="11"/>
      <c r="L244" s="11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24.65" customHeight="1">
      <c r="A245" s="11"/>
      <c r="B245" s="11"/>
      <c r="C245" s="11"/>
      <c r="D245" s="11"/>
      <c r="E245" s="11"/>
      <c r="F245" s="13"/>
      <c r="G245" t="s" s="12">
        <v>593</v>
      </c>
      <c r="H245" t="s" s="12">
        <v>230</v>
      </c>
      <c r="I245" s="11"/>
      <c r="J245" s="11"/>
      <c r="K245" s="11"/>
      <c r="L245" s="11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24.65" customHeight="1">
      <c r="A246" s="14">
        <v>1975</v>
      </c>
      <c r="B246" t="s" s="12">
        <v>594</v>
      </c>
      <c r="C246" t="s" s="12">
        <v>21</v>
      </c>
      <c r="D246" s="13"/>
      <c r="E246" t="s" s="12">
        <v>243</v>
      </c>
      <c r="F246" s="13"/>
      <c r="G246" t="s" s="12">
        <v>595</v>
      </c>
      <c r="H246" t="s" s="12">
        <v>18</v>
      </c>
      <c r="I246" s="15">
        <v>1.395833333333333</v>
      </c>
      <c r="J246" s="14">
        <v>4</v>
      </c>
      <c r="K246" t="s" s="12">
        <v>596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3.65" customHeight="1">
      <c r="A247" s="11"/>
      <c r="B247" s="11"/>
      <c r="C247" s="11"/>
      <c r="D247" s="11"/>
      <c r="E247" s="11"/>
      <c r="F247" s="13"/>
      <c r="G247" t="s" s="12">
        <v>597</v>
      </c>
      <c r="H247" t="s" s="12">
        <v>210</v>
      </c>
      <c r="I247" s="11"/>
      <c r="J247" s="11"/>
      <c r="K247" s="11"/>
      <c r="L247" s="11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3.65" customHeight="1">
      <c r="A248" s="11"/>
      <c r="B248" s="11"/>
      <c r="C248" s="11"/>
      <c r="D248" s="11"/>
      <c r="E248" s="11"/>
      <c r="F248" s="13"/>
      <c r="G248" t="s" s="12">
        <v>598</v>
      </c>
      <c r="H248" t="s" s="12">
        <v>599</v>
      </c>
      <c r="I248" s="11"/>
      <c r="J248" s="11"/>
      <c r="K248" s="11"/>
      <c r="L248" s="11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24.65" customHeight="1">
      <c r="A249" s="14">
        <v>1975</v>
      </c>
      <c r="B249" t="s" s="12">
        <v>600</v>
      </c>
      <c r="C249" t="s" s="12">
        <v>21</v>
      </c>
      <c r="D249" s="13"/>
      <c r="E249" t="s" s="12">
        <v>176</v>
      </c>
      <c r="F249" s="13"/>
      <c r="G249" t="s" s="12">
        <v>601</v>
      </c>
      <c r="H249" t="s" s="12">
        <v>602</v>
      </c>
      <c r="I249" s="15">
        <v>1.395833333333333</v>
      </c>
      <c r="J249" s="14">
        <v>4</v>
      </c>
      <c r="K249" t="s" s="12">
        <v>603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24.65" customHeight="1">
      <c r="A250" s="11"/>
      <c r="B250" s="11"/>
      <c r="C250" s="11"/>
      <c r="D250" s="11"/>
      <c r="E250" s="11"/>
      <c r="F250" s="13"/>
      <c r="G250" t="s" s="12">
        <v>604</v>
      </c>
      <c r="H250" t="s" s="12">
        <v>307</v>
      </c>
      <c r="I250" s="11"/>
      <c r="J250" s="11"/>
      <c r="K250" s="11"/>
      <c r="L250" s="11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24.65" customHeight="1">
      <c r="A251" s="11"/>
      <c r="B251" s="11"/>
      <c r="C251" s="11"/>
      <c r="D251" s="11"/>
      <c r="E251" s="11"/>
      <c r="F251" s="13"/>
      <c r="G251" t="s" s="12">
        <v>605</v>
      </c>
      <c r="H251" t="s" s="12">
        <v>14</v>
      </c>
      <c r="I251" s="11"/>
      <c r="J251" s="11"/>
      <c r="K251" s="11"/>
      <c r="L251" s="11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24.65" customHeight="1">
      <c r="A252" s="14">
        <v>1975</v>
      </c>
      <c r="B252" t="s" s="12">
        <v>606</v>
      </c>
      <c r="C252" t="s" s="12">
        <v>21</v>
      </c>
      <c r="D252" s="13"/>
      <c r="E252" t="s" s="12">
        <v>607</v>
      </c>
      <c r="F252" s="13"/>
      <c r="G252" t="s" s="12">
        <v>608</v>
      </c>
      <c r="H252" t="s" s="12">
        <v>609</v>
      </c>
      <c r="I252" s="15">
        <v>1.395833333333333</v>
      </c>
      <c r="J252" s="14">
        <v>4</v>
      </c>
      <c r="K252" t="s" s="12">
        <v>610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24.65" customHeight="1">
      <c r="A253" s="11"/>
      <c r="B253" s="11"/>
      <c r="C253" s="11"/>
      <c r="D253" s="11"/>
      <c r="E253" s="11"/>
      <c r="F253" s="13"/>
      <c r="G253" t="s" s="12">
        <v>611</v>
      </c>
      <c r="H253" t="s" s="12">
        <v>612</v>
      </c>
      <c r="I253" s="11"/>
      <c r="J253" s="11"/>
      <c r="K253" s="11"/>
      <c r="L253" s="11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24.65" customHeight="1">
      <c r="A254" s="14">
        <v>1975</v>
      </c>
      <c r="B254" t="s" s="12">
        <v>613</v>
      </c>
      <c r="C254" t="s" s="12">
        <v>21</v>
      </c>
      <c r="D254" s="13"/>
      <c r="E254" t="s" s="12">
        <v>614</v>
      </c>
      <c r="F254" s="13"/>
      <c r="G254" t="s" s="12">
        <v>615</v>
      </c>
      <c r="H254" t="s" s="12">
        <v>616</v>
      </c>
      <c r="I254" s="15">
        <v>1.395833333333333</v>
      </c>
      <c r="J254" s="14">
        <v>4</v>
      </c>
      <c r="K254" t="s" s="12">
        <v>617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24.65" customHeight="1">
      <c r="A255" s="11"/>
      <c r="B255" s="11"/>
      <c r="C255" s="11"/>
      <c r="D255" s="11"/>
      <c r="E255" s="11"/>
      <c r="F255" s="13"/>
      <c r="G255" t="s" s="12">
        <v>618</v>
      </c>
      <c r="H255" t="s" s="12">
        <v>68</v>
      </c>
      <c r="I255" s="11"/>
      <c r="J255" s="11"/>
      <c r="K255" s="11"/>
      <c r="L255" s="11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24.65" customHeight="1">
      <c r="A256" s="11"/>
      <c r="B256" s="11"/>
      <c r="C256" s="11"/>
      <c r="D256" s="11"/>
      <c r="E256" s="11"/>
      <c r="F256" s="13"/>
      <c r="G256" t="s" s="12">
        <v>619</v>
      </c>
      <c r="H256" t="s" s="12">
        <v>449</v>
      </c>
      <c r="I256" s="11"/>
      <c r="J256" s="11"/>
      <c r="K256" s="11"/>
      <c r="L256" s="11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3.65" customHeight="1">
      <c r="A257" s="14">
        <v>1975</v>
      </c>
      <c r="B257" t="s" s="12">
        <v>620</v>
      </c>
      <c r="C257" t="s" s="12">
        <v>21</v>
      </c>
      <c r="D257" s="13"/>
      <c r="E257" t="s" s="12">
        <v>39</v>
      </c>
      <c r="F257" s="13"/>
      <c r="G257" t="s" s="12">
        <v>621</v>
      </c>
      <c r="H257" t="s" s="12">
        <v>55</v>
      </c>
      <c r="I257" s="15">
        <v>1.395833333333333</v>
      </c>
      <c r="J257" s="14">
        <v>4</v>
      </c>
      <c r="K257" t="s" s="12">
        <v>622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3.65" customHeight="1">
      <c r="A258" s="11"/>
      <c r="B258" s="11"/>
      <c r="C258" s="11"/>
      <c r="D258" s="11"/>
      <c r="E258" s="11"/>
      <c r="F258" s="13"/>
      <c r="G258" t="s" s="12">
        <v>623</v>
      </c>
      <c r="H258" t="s" s="12">
        <v>72</v>
      </c>
      <c r="I258" s="11"/>
      <c r="J258" s="11"/>
      <c r="K258" s="11"/>
      <c r="L258" s="11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3.65" customHeight="1">
      <c r="A259" s="11"/>
      <c r="B259" s="11"/>
      <c r="C259" s="11"/>
      <c r="D259" s="11"/>
      <c r="E259" s="11"/>
      <c r="F259" s="13"/>
      <c r="G259" t="s" s="12">
        <v>624</v>
      </c>
      <c r="H259" t="s" s="12">
        <v>155</v>
      </c>
      <c r="I259" s="11"/>
      <c r="J259" s="11"/>
      <c r="K259" s="11"/>
      <c r="L259" s="11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24.65" customHeight="1">
      <c r="A260" s="11"/>
      <c r="B260" s="11"/>
      <c r="C260" s="11"/>
      <c r="D260" s="11"/>
      <c r="E260" s="11"/>
      <c r="F260" s="13"/>
      <c r="G260" t="s" s="12">
        <v>625</v>
      </c>
      <c r="H260" t="s" s="12">
        <v>130</v>
      </c>
      <c r="I260" s="11"/>
      <c r="J260" s="11"/>
      <c r="K260" s="11"/>
      <c r="L260" s="11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3.65" customHeight="1">
      <c r="A261" s="11"/>
      <c r="B261" s="11"/>
      <c r="C261" s="11"/>
      <c r="D261" s="11"/>
      <c r="E261" s="11"/>
      <c r="F261" s="13"/>
      <c r="G261" t="s" s="12">
        <v>626</v>
      </c>
      <c r="H261" t="s" s="12">
        <v>228</v>
      </c>
      <c r="I261" s="11"/>
      <c r="J261" s="11"/>
      <c r="K261" s="11"/>
      <c r="L261" s="11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3.65" customHeight="1">
      <c r="A262" s="14">
        <v>1975</v>
      </c>
      <c r="B262" t="s" s="12">
        <v>627</v>
      </c>
      <c r="C262" t="s" s="12">
        <v>21</v>
      </c>
      <c r="D262" s="13"/>
      <c r="E262" t="s" s="12">
        <v>628</v>
      </c>
      <c r="F262" s="13"/>
      <c r="G262" t="s" s="12">
        <v>629</v>
      </c>
      <c r="H262" t="s" s="12">
        <v>630</v>
      </c>
      <c r="I262" s="15">
        <v>1.395833333333333</v>
      </c>
      <c r="J262" s="14">
        <v>4</v>
      </c>
      <c r="K262" t="s" s="12">
        <v>631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3.65" customHeight="1">
      <c r="A263" s="11"/>
      <c r="B263" s="11"/>
      <c r="C263" s="11"/>
      <c r="D263" s="11"/>
      <c r="E263" s="11"/>
      <c r="F263" s="13"/>
      <c r="G263" t="s" s="12">
        <v>632</v>
      </c>
      <c r="H263" t="s" s="12">
        <v>228</v>
      </c>
      <c r="I263" s="11"/>
      <c r="J263" s="11"/>
      <c r="K263" s="11"/>
      <c r="L263" s="11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24.65" customHeight="1">
      <c r="A264" s="14">
        <v>1975</v>
      </c>
      <c r="B264" t="s" s="12">
        <v>633</v>
      </c>
      <c r="C264" t="s" s="12">
        <v>21</v>
      </c>
      <c r="D264" s="13"/>
      <c r="E264" t="s" s="12">
        <v>139</v>
      </c>
      <c r="F264" s="13"/>
      <c r="G264" t="s" s="12">
        <v>634</v>
      </c>
      <c r="H264" t="s" s="12">
        <v>498</v>
      </c>
      <c r="I264" s="15">
        <v>1.395833333333333</v>
      </c>
      <c r="J264" s="14">
        <v>4</v>
      </c>
      <c r="K264" t="s" s="12">
        <v>635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3.65" customHeight="1">
      <c r="A265" s="11"/>
      <c r="B265" s="11"/>
      <c r="C265" s="11"/>
      <c r="D265" s="11"/>
      <c r="E265" s="11"/>
      <c r="F265" s="13"/>
      <c r="G265" t="s" s="12">
        <v>636</v>
      </c>
      <c r="H265" t="s" s="12">
        <v>637</v>
      </c>
      <c r="I265" s="11"/>
      <c r="J265" s="11"/>
      <c r="K265" s="11"/>
      <c r="L265" s="11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3.65" customHeight="1">
      <c r="A266" s="14">
        <v>1975</v>
      </c>
      <c r="B266" t="s" s="12">
        <v>638</v>
      </c>
      <c r="C266" t="s" s="12">
        <v>21</v>
      </c>
      <c r="D266" s="13"/>
      <c r="E266" t="s" s="12">
        <v>639</v>
      </c>
      <c r="F266" s="13"/>
      <c r="G266" t="s" s="12">
        <v>640</v>
      </c>
      <c r="H266" t="s" s="12">
        <v>83</v>
      </c>
      <c r="I266" s="15">
        <v>1.395833333333333</v>
      </c>
      <c r="J266" s="14">
        <v>4</v>
      </c>
      <c r="K266" t="s" s="12">
        <v>641</v>
      </c>
      <c r="L266" t="s" s="12">
        <v>642</v>
      </c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24.65" customHeight="1">
      <c r="A267" s="11"/>
      <c r="B267" s="11"/>
      <c r="C267" s="11"/>
      <c r="D267" s="11"/>
      <c r="E267" s="11"/>
      <c r="F267" s="13"/>
      <c r="G267" t="s" s="12">
        <v>643</v>
      </c>
      <c r="H267" t="s" s="12">
        <v>267</v>
      </c>
      <c r="I267" s="11"/>
      <c r="J267" s="11"/>
      <c r="K267" s="11"/>
      <c r="L267" s="11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24.65" customHeight="1">
      <c r="A268" s="11"/>
      <c r="B268" s="11"/>
      <c r="C268" s="11"/>
      <c r="D268" s="11"/>
      <c r="E268" s="11"/>
      <c r="F268" s="13"/>
      <c r="G268" t="s" s="12">
        <v>644</v>
      </c>
      <c r="H268" t="s" s="12">
        <v>645</v>
      </c>
      <c r="I268" s="11"/>
      <c r="J268" s="11"/>
      <c r="K268" s="11"/>
      <c r="L268" s="11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3.65" customHeight="1">
      <c r="A269" s="14">
        <v>1975</v>
      </c>
      <c r="B269" t="s" s="12">
        <v>646</v>
      </c>
      <c r="C269" t="s" s="12">
        <v>21</v>
      </c>
      <c r="D269" s="13"/>
      <c r="E269" t="s" s="12">
        <v>208</v>
      </c>
      <c r="F269" s="13"/>
      <c r="G269" t="s" s="12">
        <v>647</v>
      </c>
      <c r="H269" t="s" s="12">
        <v>88</v>
      </c>
      <c r="I269" s="15">
        <v>1.395833333333333</v>
      </c>
      <c r="J269" s="14">
        <v>4</v>
      </c>
      <c r="K269" t="s" s="12">
        <v>648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35.65" customHeight="1">
      <c r="A270" s="11"/>
      <c r="B270" s="11"/>
      <c r="C270" s="11"/>
      <c r="D270" s="11"/>
      <c r="E270" s="11"/>
      <c r="F270" s="13"/>
      <c r="G270" t="s" s="12">
        <v>649</v>
      </c>
      <c r="H270" t="s" s="12">
        <v>650</v>
      </c>
      <c r="I270" s="11"/>
      <c r="J270" s="11"/>
      <c r="K270" s="11"/>
      <c r="L270" s="11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3.65" customHeight="1">
      <c r="A271" s="14">
        <v>1975</v>
      </c>
      <c r="B271" t="s" s="12">
        <v>651</v>
      </c>
      <c r="C271" t="s" s="12">
        <v>21</v>
      </c>
      <c r="D271" s="13"/>
      <c r="E271" t="s" s="12">
        <v>652</v>
      </c>
      <c r="F271" s="13"/>
      <c r="G271" t="s" s="12">
        <v>653</v>
      </c>
      <c r="H271" t="s" s="12">
        <v>115</v>
      </c>
      <c r="I271" s="15">
        <v>1.395833333333333</v>
      </c>
      <c r="J271" s="14">
        <v>4</v>
      </c>
      <c r="K271" t="s" s="12">
        <v>654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3.65" customHeight="1">
      <c r="A272" s="11"/>
      <c r="B272" s="11"/>
      <c r="C272" s="11"/>
      <c r="D272" s="11"/>
      <c r="E272" s="11"/>
      <c r="F272" s="13"/>
      <c r="G272" t="s" s="12">
        <v>655</v>
      </c>
      <c r="H272" t="s" s="12">
        <v>656</v>
      </c>
      <c r="I272" s="11"/>
      <c r="J272" s="11"/>
      <c r="K272" s="11"/>
      <c r="L272" s="11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3.65" customHeight="1">
      <c r="A273" s="14">
        <v>1975</v>
      </c>
      <c r="B273" t="s" s="12">
        <v>657</v>
      </c>
      <c r="C273" t="s" s="12">
        <v>21</v>
      </c>
      <c r="D273" s="13"/>
      <c r="E273" t="s" s="12">
        <v>658</v>
      </c>
      <c r="F273" s="13"/>
      <c r="G273" t="s" s="12">
        <v>659</v>
      </c>
      <c r="H273" t="s" s="12">
        <v>660</v>
      </c>
      <c r="I273" s="15">
        <v>1.395833333333333</v>
      </c>
      <c r="J273" s="14">
        <v>4</v>
      </c>
      <c r="K273" t="s" s="12">
        <v>661</v>
      </c>
      <c r="L273" t="s" s="12">
        <v>662</v>
      </c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3.65" customHeight="1">
      <c r="A274" s="11"/>
      <c r="B274" s="11"/>
      <c r="C274" s="11"/>
      <c r="D274" s="11"/>
      <c r="E274" s="11"/>
      <c r="F274" s="13"/>
      <c r="G274" t="s" s="12">
        <v>663</v>
      </c>
      <c r="H274" t="s" s="12">
        <v>664</v>
      </c>
      <c r="I274" s="11"/>
      <c r="J274" s="11"/>
      <c r="K274" s="11"/>
      <c r="L274" s="11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24.65" customHeight="1">
      <c r="A275" s="11"/>
      <c r="B275" s="11"/>
      <c r="C275" s="11"/>
      <c r="D275" s="11"/>
      <c r="E275" s="11"/>
      <c r="F275" s="13"/>
      <c r="G275" t="s" s="12">
        <v>665</v>
      </c>
      <c r="H275" t="s" s="12">
        <v>666</v>
      </c>
      <c r="I275" s="11"/>
      <c r="J275" s="11"/>
      <c r="K275" s="11"/>
      <c r="L275" s="11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24.65" customHeight="1">
      <c r="A276" s="11"/>
      <c r="B276" s="11"/>
      <c r="C276" s="11"/>
      <c r="D276" s="11"/>
      <c r="E276" s="11"/>
      <c r="F276" s="13"/>
      <c r="G276" t="s" s="12">
        <v>667</v>
      </c>
      <c r="H276" t="s" s="12">
        <v>668</v>
      </c>
      <c r="I276" s="11"/>
      <c r="J276" s="11"/>
      <c r="K276" s="11"/>
      <c r="L276" s="11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24.65" customHeight="1">
      <c r="A277" s="14">
        <v>1975</v>
      </c>
      <c r="B277" t="s" s="12">
        <v>669</v>
      </c>
      <c r="C277" t="s" s="12">
        <v>21</v>
      </c>
      <c r="D277" s="13"/>
      <c r="E277" t="s" s="12">
        <v>670</v>
      </c>
      <c r="F277" s="13"/>
      <c r="G277" t="s" s="12">
        <v>671</v>
      </c>
      <c r="H277" t="s" s="12">
        <v>672</v>
      </c>
      <c r="I277" s="15">
        <v>1.395833333333333</v>
      </c>
      <c r="J277" s="14">
        <v>4</v>
      </c>
      <c r="K277" t="s" s="12">
        <v>16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24.65" customHeight="1">
      <c r="A278" s="11"/>
      <c r="B278" s="11"/>
      <c r="C278" s="11"/>
      <c r="D278" s="11"/>
      <c r="E278" s="11"/>
      <c r="F278" s="13"/>
      <c r="G278" t="s" s="12">
        <v>673</v>
      </c>
      <c r="H278" t="s" s="12">
        <v>674</v>
      </c>
      <c r="I278" s="11"/>
      <c r="J278" s="11"/>
      <c r="K278" s="11"/>
      <c r="L278" s="11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24.65" customHeight="1">
      <c r="A279" s="11"/>
      <c r="B279" s="11"/>
      <c r="C279" s="11"/>
      <c r="D279" s="11"/>
      <c r="E279" s="11"/>
      <c r="F279" s="13"/>
      <c r="G279" t="s" s="12">
        <v>675</v>
      </c>
      <c r="H279" t="s" s="12">
        <v>676</v>
      </c>
      <c r="I279" s="11"/>
      <c r="J279" s="11"/>
      <c r="K279" s="11"/>
      <c r="L279" s="11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3.65" customHeight="1">
      <c r="A280" s="13"/>
      <c r="B280" s="13"/>
      <c r="C280" s="13"/>
      <c r="D280" s="13"/>
      <c r="E280" s="13"/>
      <c r="F280" s="13"/>
      <c r="G280" s="13"/>
      <c r="H280" s="13"/>
      <c r="I280" s="15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3.65" customHeight="1">
      <c r="A281" s="13"/>
      <c r="B281" s="13"/>
      <c r="C281" s="13"/>
      <c r="D281" s="13"/>
      <c r="E281" s="13"/>
      <c r="F281" s="13"/>
      <c r="G281" s="13"/>
      <c r="H281" s="13"/>
      <c r="I281" s="15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3.65" customHeight="1">
      <c r="A282" s="13"/>
      <c r="B282" s="13"/>
      <c r="C282" s="13"/>
      <c r="D282" s="13"/>
      <c r="E282" s="13"/>
      <c r="F282" s="13"/>
      <c r="G282" s="13"/>
      <c r="H282" s="13"/>
      <c r="I282" s="15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3.65" customHeight="1">
      <c r="A283" s="13"/>
      <c r="B283" s="13"/>
      <c r="C283" s="13"/>
      <c r="D283" s="13"/>
      <c r="E283" s="13"/>
      <c r="F283" s="13"/>
      <c r="G283" s="13"/>
      <c r="H283" s="13"/>
      <c r="I283" s="15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3.65" customHeight="1">
      <c r="A284" s="13"/>
      <c r="B284" s="13"/>
      <c r="C284" s="13"/>
      <c r="D284" s="13"/>
      <c r="E284" s="13"/>
      <c r="F284" s="13"/>
      <c r="G284" s="13"/>
      <c r="H284" s="13"/>
      <c r="I284" s="15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3.65" customHeight="1">
      <c r="A285" s="13"/>
      <c r="B285" s="13"/>
      <c r="C285" s="13"/>
      <c r="D285" s="13"/>
      <c r="E285" s="13"/>
      <c r="F285" s="13"/>
      <c r="G285" s="13"/>
      <c r="H285" s="13"/>
      <c r="I285" s="15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3.65" customHeight="1">
      <c r="A286" s="13"/>
      <c r="B286" s="13"/>
      <c r="C286" s="13"/>
      <c r="D286" s="13"/>
      <c r="E286" s="13"/>
      <c r="F286" s="13"/>
      <c r="G286" s="13"/>
      <c r="H286" s="13"/>
      <c r="I286" s="15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3.65" customHeight="1">
      <c r="A287" s="13"/>
      <c r="B287" s="13"/>
      <c r="C287" s="13"/>
      <c r="D287" s="13"/>
      <c r="E287" s="13"/>
      <c r="F287" s="13"/>
      <c r="G287" s="13"/>
      <c r="H287" s="13"/>
      <c r="I287" s="15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3.65" customHeight="1">
      <c r="A288" s="13"/>
      <c r="B288" s="13"/>
      <c r="C288" s="13"/>
      <c r="D288" s="13"/>
      <c r="E288" s="13"/>
      <c r="F288" s="13"/>
      <c r="G288" s="13"/>
      <c r="H288" s="13"/>
      <c r="I288" s="15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3.65" customHeight="1">
      <c r="A289" s="13"/>
      <c r="B289" s="13"/>
      <c r="C289" s="13"/>
      <c r="D289" s="13"/>
      <c r="E289" s="13"/>
      <c r="F289" s="13"/>
      <c r="G289" s="13"/>
      <c r="H289" s="13"/>
      <c r="I289" s="15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3.65" customHeight="1">
      <c r="A290" s="13"/>
      <c r="B290" s="13"/>
      <c r="C290" s="13"/>
      <c r="D290" s="13"/>
      <c r="E290" s="13"/>
      <c r="F290" s="13"/>
      <c r="G290" s="13"/>
      <c r="H290" s="13"/>
      <c r="I290" s="15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3.65" customHeight="1">
      <c r="A291" s="13"/>
      <c r="B291" s="13"/>
      <c r="C291" s="13"/>
      <c r="D291" s="13"/>
      <c r="E291" s="13"/>
      <c r="F291" s="13"/>
      <c r="G291" s="13"/>
      <c r="H291" s="13"/>
      <c r="I291" s="15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3.65" customHeight="1">
      <c r="A292" s="13"/>
      <c r="B292" s="13"/>
      <c r="C292" s="13"/>
      <c r="D292" s="13"/>
      <c r="E292" s="13"/>
      <c r="F292" s="13"/>
      <c r="G292" s="13"/>
      <c r="H292" s="13"/>
      <c r="I292" s="15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3.65" customHeight="1">
      <c r="A293" s="13"/>
      <c r="B293" s="13"/>
      <c r="C293" s="13"/>
      <c r="D293" s="13"/>
      <c r="E293" s="13"/>
      <c r="F293" s="13"/>
      <c r="G293" s="13"/>
      <c r="H293" s="13"/>
      <c r="I293" s="15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3.65" customHeight="1">
      <c r="A294" s="13"/>
      <c r="B294" s="13"/>
      <c r="C294" s="13"/>
      <c r="D294" s="13"/>
      <c r="E294" s="13"/>
      <c r="F294" s="13"/>
      <c r="G294" s="13"/>
      <c r="H294" s="13"/>
      <c r="I294" s="15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3.65" customHeight="1">
      <c r="A295" s="13"/>
      <c r="B295" s="13"/>
      <c r="C295" s="13"/>
      <c r="D295" s="13"/>
      <c r="E295" s="13"/>
      <c r="F295" s="13"/>
      <c r="G295" s="13"/>
      <c r="H295" s="13"/>
      <c r="I295" s="15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3.65" customHeight="1">
      <c r="A296" s="13"/>
      <c r="B296" s="13"/>
      <c r="C296" s="13"/>
      <c r="D296" s="13"/>
      <c r="E296" s="13"/>
      <c r="F296" s="13"/>
      <c r="G296" s="13"/>
      <c r="H296" s="13"/>
      <c r="I296" s="15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3.65" customHeight="1">
      <c r="A297" s="13"/>
      <c r="B297" s="13"/>
      <c r="C297" s="13"/>
      <c r="D297" s="13"/>
      <c r="E297" s="13"/>
      <c r="F297" s="13"/>
      <c r="G297" s="13"/>
      <c r="H297" s="13"/>
      <c r="I297" s="15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3.65" customHeight="1">
      <c r="A298" s="13"/>
      <c r="B298" s="13"/>
      <c r="C298" s="13"/>
      <c r="D298" s="13"/>
      <c r="E298" s="13"/>
      <c r="F298" s="13"/>
      <c r="G298" s="13"/>
      <c r="H298" s="13"/>
      <c r="I298" s="15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3.65" customHeight="1">
      <c r="A299" s="13"/>
      <c r="B299" s="13"/>
      <c r="C299" s="13"/>
      <c r="D299" s="13"/>
      <c r="E299" s="13"/>
      <c r="F299" s="13"/>
      <c r="G299" s="13"/>
      <c r="H299" s="13"/>
      <c r="I299" s="15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3.65" customHeight="1">
      <c r="A300" s="13"/>
      <c r="B300" s="13"/>
      <c r="C300" s="13"/>
      <c r="D300" s="13"/>
      <c r="E300" s="13"/>
      <c r="F300" s="13"/>
      <c r="G300" s="13"/>
      <c r="H300" s="13"/>
      <c r="I300" s="15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3.65" customHeight="1">
      <c r="A301" s="13"/>
      <c r="B301" s="13"/>
      <c r="C301" s="13"/>
      <c r="D301" s="13"/>
      <c r="E301" s="13"/>
      <c r="F301" s="13"/>
      <c r="G301" s="13"/>
      <c r="H301" s="13"/>
      <c r="I301" s="15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3.65" customHeight="1">
      <c r="A302" s="13"/>
      <c r="B302" s="13"/>
      <c r="C302" s="13"/>
      <c r="D302" s="13"/>
      <c r="E302" s="13"/>
      <c r="F302" s="13"/>
      <c r="G302" s="13"/>
      <c r="H302" s="13"/>
      <c r="I302" s="15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3.65" customHeight="1">
      <c r="A303" s="13"/>
      <c r="B303" s="13"/>
      <c r="C303" s="13"/>
      <c r="D303" s="13"/>
      <c r="E303" s="13"/>
      <c r="F303" s="13"/>
      <c r="G303" s="13"/>
      <c r="H303" s="13"/>
      <c r="I303" s="15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3.65" customHeight="1">
      <c r="A304" s="13"/>
      <c r="B304" s="13"/>
      <c r="C304" s="13"/>
      <c r="D304" s="13"/>
      <c r="E304" s="13"/>
      <c r="F304" s="13"/>
      <c r="G304" s="13"/>
      <c r="H304" s="13"/>
      <c r="I304" s="15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3.65" customHeight="1">
      <c r="A305" s="13"/>
      <c r="B305" s="13"/>
      <c r="C305" s="13"/>
      <c r="D305" s="13"/>
      <c r="E305" s="13"/>
      <c r="F305" s="13"/>
      <c r="G305" s="13"/>
      <c r="H305" s="13"/>
      <c r="I305" s="15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3.65" customHeight="1">
      <c r="A306" s="13"/>
      <c r="B306" s="13"/>
      <c r="C306" s="13"/>
      <c r="D306" s="13"/>
      <c r="E306" s="13"/>
      <c r="F306" s="13"/>
      <c r="G306" s="13"/>
      <c r="H306" s="13"/>
      <c r="I306" s="15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3.65" customHeight="1">
      <c r="A307" s="13"/>
      <c r="B307" s="13"/>
      <c r="C307" s="13"/>
      <c r="D307" s="13"/>
      <c r="E307" s="13"/>
      <c r="F307" s="13"/>
      <c r="G307" s="13"/>
      <c r="H307" s="13"/>
      <c r="I307" s="15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3.65" customHeight="1">
      <c r="A308" s="13"/>
      <c r="B308" s="13"/>
      <c r="C308" s="13"/>
      <c r="D308" s="13"/>
      <c r="E308" s="13"/>
      <c r="F308" s="13"/>
      <c r="G308" s="13"/>
      <c r="H308" s="13"/>
      <c r="I308" s="15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3.65" customHeight="1">
      <c r="A309" s="13"/>
      <c r="B309" s="13"/>
      <c r="C309" s="13"/>
      <c r="D309" s="13"/>
      <c r="E309" s="13"/>
      <c r="F309" s="13"/>
      <c r="G309" s="13"/>
      <c r="H309" s="13"/>
      <c r="I309" s="15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3.65" customHeight="1">
      <c r="A310" s="13"/>
      <c r="B310" s="13"/>
      <c r="C310" s="13"/>
      <c r="D310" s="13"/>
      <c r="E310" s="13"/>
      <c r="F310" s="13"/>
      <c r="G310" s="13"/>
      <c r="H310" s="13"/>
      <c r="I310" s="15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3.65" customHeight="1">
      <c r="A311" s="13"/>
      <c r="B311" s="13"/>
      <c r="C311" s="13"/>
      <c r="D311" s="13"/>
      <c r="E311" s="13"/>
      <c r="F311" s="13"/>
      <c r="G311" s="13"/>
      <c r="H311" s="13"/>
      <c r="I311" s="15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3.65" customHeight="1">
      <c r="A312" s="13"/>
      <c r="B312" s="13"/>
      <c r="C312" s="13"/>
      <c r="D312" s="13"/>
      <c r="E312" s="13"/>
      <c r="F312" s="13"/>
      <c r="G312" s="13"/>
      <c r="H312" s="13"/>
      <c r="I312" s="15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3.65" customHeight="1">
      <c r="A313" s="13"/>
      <c r="B313" s="13"/>
      <c r="C313" s="13"/>
      <c r="D313" s="13"/>
      <c r="E313" s="13"/>
      <c r="F313" s="13"/>
      <c r="G313" s="13"/>
      <c r="H313" s="13"/>
      <c r="I313" s="15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3.65" customHeight="1">
      <c r="A314" s="13"/>
      <c r="B314" s="13"/>
      <c r="C314" s="13"/>
      <c r="D314" s="13"/>
      <c r="E314" s="13"/>
      <c r="F314" s="13"/>
      <c r="G314" s="13"/>
      <c r="H314" s="13"/>
      <c r="I314" s="15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3.65" customHeight="1">
      <c r="A315" s="13"/>
      <c r="B315" s="13"/>
      <c r="C315" s="13"/>
      <c r="D315" s="13"/>
      <c r="E315" s="13"/>
      <c r="F315" s="13"/>
      <c r="G315" s="13"/>
      <c r="H315" s="13"/>
      <c r="I315" s="15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3.65" customHeight="1">
      <c r="A316" s="13"/>
      <c r="B316" s="13"/>
      <c r="C316" s="13"/>
      <c r="D316" s="13"/>
      <c r="E316" s="13"/>
      <c r="F316" s="13"/>
      <c r="G316" s="13"/>
      <c r="H316" s="13"/>
      <c r="I316" s="15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3.65" customHeight="1">
      <c r="A317" s="13"/>
      <c r="B317" s="13"/>
      <c r="C317" s="13"/>
      <c r="D317" s="13"/>
      <c r="E317" s="13"/>
      <c r="F317" s="13"/>
      <c r="G317" s="13"/>
      <c r="H317" s="13"/>
      <c r="I317" s="15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3.65" customHeight="1">
      <c r="A318" s="13"/>
      <c r="B318" s="13"/>
      <c r="C318" s="13"/>
      <c r="D318" s="13"/>
      <c r="E318" s="13"/>
      <c r="F318" s="13"/>
      <c r="G318" s="13"/>
      <c r="H318" s="13"/>
      <c r="I318" s="15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3.65" customHeight="1">
      <c r="A319" s="13"/>
      <c r="B319" s="13"/>
      <c r="C319" s="13"/>
      <c r="D319" s="13"/>
      <c r="E319" s="13"/>
      <c r="F319" s="13"/>
      <c r="G319" s="13"/>
      <c r="H319" s="13"/>
      <c r="I319" s="15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3.65" customHeight="1">
      <c r="A320" s="13"/>
      <c r="B320" s="13"/>
      <c r="C320" s="13"/>
      <c r="D320" s="13"/>
      <c r="E320" s="13"/>
      <c r="F320" s="13"/>
      <c r="G320" s="13"/>
      <c r="H320" s="13"/>
      <c r="I320" s="15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3.65" customHeight="1">
      <c r="A321" s="13"/>
      <c r="B321" s="13"/>
      <c r="C321" s="13"/>
      <c r="D321" s="13"/>
      <c r="E321" s="13"/>
      <c r="F321" s="13"/>
      <c r="G321" s="13"/>
      <c r="H321" s="13"/>
      <c r="I321" s="15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3.65" customHeight="1">
      <c r="A322" s="13"/>
      <c r="B322" s="13"/>
      <c r="C322" s="13"/>
      <c r="D322" s="13"/>
      <c r="E322" s="13"/>
      <c r="F322" s="13"/>
      <c r="G322" s="13"/>
      <c r="H322" s="13"/>
      <c r="I322" s="15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3.65" customHeight="1">
      <c r="A323" s="13"/>
      <c r="B323" s="13"/>
      <c r="C323" s="13"/>
      <c r="D323" s="13"/>
      <c r="E323" s="13"/>
      <c r="F323" s="13"/>
      <c r="G323" s="13"/>
      <c r="H323" s="13"/>
      <c r="I323" s="15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3.65" customHeight="1">
      <c r="A324" s="13"/>
      <c r="B324" s="13"/>
      <c r="C324" s="13"/>
      <c r="D324" s="13"/>
      <c r="E324" s="13"/>
      <c r="F324" s="13"/>
      <c r="G324" s="13"/>
      <c r="H324" s="13"/>
      <c r="I324" s="15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3.65" customHeight="1">
      <c r="A325" s="13"/>
      <c r="B325" s="13"/>
      <c r="C325" s="13"/>
      <c r="D325" s="13"/>
      <c r="E325" s="13"/>
      <c r="F325" s="13"/>
      <c r="G325" s="13"/>
      <c r="H325" s="13"/>
      <c r="I325" s="15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3.65" customHeight="1">
      <c r="A326" s="13"/>
      <c r="B326" s="13"/>
      <c r="C326" s="13"/>
      <c r="D326" s="13"/>
      <c r="E326" s="13"/>
      <c r="F326" s="13"/>
      <c r="G326" s="13"/>
      <c r="H326" s="13"/>
      <c r="I326" s="15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3.65" customHeight="1">
      <c r="A327" s="13"/>
      <c r="B327" s="13"/>
      <c r="C327" s="13"/>
      <c r="D327" s="13"/>
      <c r="E327" s="13"/>
      <c r="F327" s="13"/>
      <c r="G327" s="13"/>
      <c r="H327" s="13"/>
      <c r="I327" s="15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3.65" customHeight="1">
      <c r="A328" s="13"/>
      <c r="B328" s="13"/>
      <c r="C328" s="13"/>
      <c r="D328" s="13"/>
      <c r="E328" s="13"/>
      <c r="F328" s="13"/>
      <c r="G328" s="13"/>
      <c r="H328" s="13"/>
      <c r="I328" s="15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3.65" customHeight="1">
      <c r="A329" s="13"/>
      <c r="B329" s="13"/>
      <c r="C329" s="13"/>
      <c r="D329" s="13"/>
      <c r="E329" s="13"/>
      <c r="F329" s="13"/>
      <c r="G329" s="13"/>
      <c r="H329" s="13"/>
      <c r="I329" s="15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3.65" customHeight="1">
      <c r="A330" s="13"/>
      <c r="B330" s="13"/>
      <c r="C330" s="13"/>
      <c r="D330" s="13"/>
      <c r="E330" s="13"/>
      <c r="F330" s="13"/>
      <c r="G330" s="13"/>
      <c r="H330" s="13"/>
      <c r="I330" s="15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3.65" customHeight="1">
      <c r="A331" s="13"/>
      <c r="B331" s="13"/>
      <c r="C331" s="13"/>
      <c r="D331" s="13"/>
      <c r="E331" s="13"/>
      <c r="F331" s="13"/>
      <c r="G331" s="13"/>
      <c r="H331" s="13"/>
      <c r="I331" s="15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3.65" customHeight="1">
      <c r="A332" s="13"/>
      <c r="B332" s="13"/>
      <c r="C332" s="13"/>
      <c r="D332" s="13"/>
      <c r="E332" s="13"/>
      <c r="F332" s="13"/>
      <c r="G332" s="13"/>
      <c r="H332" s="13"/>
      <c r="I332" s="15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3.65" customHeight="1">
      <c r="A333" s="13"/>
      <c r="B333" s="13"/>
      <c r="C333" s="13"/>
      <c r="D333" s="13"/>
      <c r="E333" s="13"/>
      <c r="F333" s="13"/>
      <c r="G333" s="13"/>
      <c r="H333" s="13"/>
      <c r="I333" s="15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3.65" customHeight="1">
      <c r="A334" s="13"/>
      <c r="B334" s="13"/>
      <c r="C334" s="13"/>
      <c r="D334" s="13"/>
      <c r="E334" s="13"/>
      <c r="F334" s="13"/>
      <c r="G334" s="13"/>
      <c r="H334" s="13"/>
      <c r="I334" s="15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3.65" customHeight="1">
      <c r="A335" s="13"/>
      <c r="B335" s="13"/>
      <c r="C335" s="13"/>
      <c r="D335" s="13"/>
      <c r="E335" s="13"/>
      <c r="F335" s="13"/>
      <c r="G335" s="13"/>
      <c r="H335" s="13"/>
      <c r="I335" s="15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3.65" customHeight="1">
      <c r="A336" s="13"/>
      <c r="B336" s="13"/>
      <c r="C336" s="13"/>
      <c r="D336" s="13"/>
      <c r="E336" s="13"/>
      <c r="F336" s="13"/>
      <c r="G336" s="13"/>
      <c r="H336" s="13"/>
      <c r="I336" s="15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3.65" customHeight="1">
      <c r="A337" s="13"/>
      <c r="B337" s="13"/>
      <c r="C337" s="13"/>
      <c r="D337" s="13"/>
      <c r="E337" s="13"/>
      <c r="F337" s="13"/>
      <c r="G337" s="13"/>
      <c r="H337" s="13"/>
      <c r="I337" s="15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3.65" customHeight="1">
      <c r="A338" s="13"/>
      <c r="B338" s="13"/>
      <c r="C338" s="13"/>
      <c r="D338" s="13"/>
      <c r="E338" s="13"/>
      <c r="F338" s="13"/>
      <c r="G338" s="13"/>
      <c r="H338" s="13"/>
      <c r="I338" s="15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3.65" customHeight="1">
      <c r="A339" s="13"/>
      <c r="B339" s="13"/>
      <c r="C339" s="13"/>
      <c r="D339" s="13"/>
      <c r="E339" s="13"/>
      <c r="F339" s="13"/>
      <c r="G339" s="13"/>
      <c r="H339" s="13"/>
      <c r="I339" s="15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3.65" customHeight="1">
      <c r="A340" s="13"/>
      <c r="B340" s="13"/>
      <c r="C340" s="13"/>
      <c r="D340" s="13"/>
      <c r="E340" s="13"/>
      <c r="F340" s="13"/>
      <c r="G340" s="13"/>
      <c r="H340" s="13"/>
      <c r="I340" s="15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3.65" customHeight="1">
      <c r="A341" s="13"/>
      <c r="B341" s="13"/>
      <c r="C341" s="13"/>
      <c r="D341" s="13"/>
      <c r="E341" s="13"/>
      <c r="F341" s="13"/>
      <c r="G341" s="13"/>
      <c r="H341" s="13"/>
      <c r="I341" s="15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3.65" customHeight="1">
      <c r="A342" s="13"/>
      <c r="B342" s="13"/>
      <c r="C342" s="13"/>
      <c r="D342" s="13"/>
      <c r="E342" s="13"/>
      <c r="F342" s="13"/>
      <c r="G342" s="13"/>
      <c r="H342" s="13"/>
      <c r="I342" s="15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3.65" customHeight="1">
      <c r="A343" s="13"/>
      <c r="B343" s="13"/>
      <c r="C343" s="13"/>
      <c r="D343" s="13"/>
      <c r="E343" s="13"/>
      <c r="F343" s="13"/>
      <c r="G343" s="13"/>
      <c r="H343" s="13"/>
      <c r="I343" s="15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3.65" customHeight="1">
      <c r="A344" s="13"/>
      <c r="B344" s="13"/>
      <c r="C344" s="13"/>
      <c r="D344" s="13"/>
      <c r="E344" s="13"/>
      <c r="F344" s="13"/>
      <c r="G344" s="13"/>
      <c r="H344" s="13"/>
      <c r="I344" s="15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3.65" customHeight="1">
      <c r="A345" s="13"/>
      <c r="B345" s="13"/>
      <c r="C345" s="13"/>
      <c r="D345" s="13"/>
      <c r="E345" s="13"/>
      <c r="F345" s="13"/>
      <c r="G345" s="13"/>
      <c r="H345" s="13"/>
      <c r="I345" s="15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3.65" customHeight="1">
      <c r="A346" s="13"/>
      <c r="B346" s="13"/>
      <c r="C346" s="13"/>
      <c r="D346" s="13"/>
      <c r="E346" s="13"/>
      <c r="F346" s="13"/>
      <c r="G346" s="13"/>
      <c r="H346" s="13"/>
      <c r="I346" s="15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3.65" customHeight="1">
      <c r="A347" s="13"/>
      <c r="B347" s="13"/>
      <c r="C347" s="13"/>
      <c r="D347" s="13"/>
      <c r="E347" s="13"/>
      <c r="F347" s="13"/>
      <c r="G347" s="13"/>
      <c r="H347" s="13"/>
      <c r="I347" s="15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3.65" customHeight="1">
      <c r="A348" s="13"/>
      <c r="B348" s="13"/>
      <c r="C348" s="13"/>
      <c r="D348" s="13"/>
      <c r="E348" s="13"/>
      <c r="F348" s="13"/>
      <c r="G348" s="13"/>
      <c r="H348" s="13"/>
      <c r="I348" s="15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3.65" customHeight="1">
      <c r="A349" s="13"/>
      <c r="B349" s="13"/>
      <c r="C349" s="13"/>
      <c r="D349" s="13"/>
      <c r="E349" s="13"/>
      <c r="F349" s="13"/>
      <c r="G349" s="13"/>
      <c r="H349" s="13"/>
      <c r="I349" s="15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3.65" customHeight="1">
      <c r="A350" s="13"/>
      <c r="B350" s="13"/>
      <c r="C350" s="13"/>
      <c r="D350" s="13"/>
      <c r="E350" s="13"/>
      <c r="F350" s="13"/>
      <c r="G350" s="13"/>
      <c r="H350" s="13"/>
      <c r="I350" s="15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3.65" customHeight="1">
      <c r="A351" s="13"/>
      <c r="B351" s="13"/>
      <c r="C351" s="13"/>
      <c r="D351" s="13"/>
      <c r="E351" s="13"/>
      <c r="F351" s="13"/>
      <c r="G351" s="13"/>
      <c r="H351" s="13"/>
      <c r="I351" s="15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3.65" customHeight="1">
      <c r="A352" s="13"/>
      <c r="B352" s="13"/>
      <c r="C352" s="13"/>
      <c r="D352" s="13"/>
      <c r="E352" s="13"/>
      <c r="F352" s="13"/>
      <c r="G352" s="13"/>
      <c r="H352" s="13"/>
      <c r="I352" s="15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3.65" customHeight="1">
      <c r="A353" s="13"/>
      <c r="B353" s="13"/>
      <c r="C353" s="13"/>
      <c r="D353" s="13"/>
      <c r="E353" s="13"/>
      <c r="F353" s="13"/>
      <c r="G353" s="13"/>
      <c r="H353" s="13"/>
      <c r="I353" s="15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3.65" customHeight="1">
      <c r="A354" s="13"/>
      <c r="B354" s="13"/>
      <c r="C354" s="13"/>
      <c r="D354" s="13"/>
      <c r="E354" s="13"/>
      <c r="F354" s="13"/>
      <c r="G354" s="13"/>
      <c r="H354" s="13"/>
      <c r="I354" s="15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3.65" customHeight="1">
      <c r="A355" s="13"/>
      <c r="B355" s="13"/>
      <c r="C355" s="13"/>
      <c r="D355" s="13"/>
      <c r="E355" s="13"/>
      <c r="F355" s="13"/>
      <c r="G355" s="13"/>
      <c r="H355" s="13"/>
      <c r="I355" s="15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3.65" customHeight="1">
      <c r="A356" s="13"/>
      <c r="B356" s="13"/>
      <c r="C356" s="13"/>
      <c r="D356" s="13"/>
      <c r="E356" s="13"/>
      <c r="F356" s="13"/>
      <c r="G356" s="13"/>
      <c r="H356" s="13"/>
      <c r="I356" s="15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3.65" customHeight="1">
      <c r="A357" s="13"/>
      <c r="B357" s="13"/>
      <c r="C357" s="13"/>
      <c r="D357" s="13"/>
      <c r="E357" s="13"/>
      <c r="F357" s="13"/>
      <c r="G357" s="13"/>
      <c r="H357" s="13"/>
      <c r="I357" s="15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3.65" customHeight="1">
      <c r="A358" s="13"/>
      <c r="B358" s="13"/>
      <c r="C358" s="13"/>
      <c r="D358" s="13"/>
      <c r="E358" s="13"/>
      <c r="F358" s="13"/>
      <c r="G358" s="13"/>
      <c r="H358" s="13"/>
      <c r="I358" s="15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3.65" customHeight="1">
      <c r="A359" s="13"/>
      <c r="B359" s="13"/>
      <c r="C359" s="13"/>
      <c r="D359" s="13"/>
      <c r="E359" s="13"/>
      <c r="F359" s="13"/>
      <c r="G359" s="13"/>
      <c r="H359" s="13"/>
      <c r="I359" s="15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3.65" customHeight="1">
      <c r="A360" s="13"/>
      <c r="B360" s="13"/>
      <c r="C360" s="13"/>
      <c r="D360" s="13"/>
      <c r="E360" s="13"/>
      <c r="F360" s="13"/>
      <c r="G360" s="13"/>
      <c r="H360" s="13"/>
      <c r="I360" s="15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3.65" customHeight="1">
      <c r="A361" s="13"/>
      <c r="B361" s="13"/>
      <c r="C361" s="13"/>
      <c r="D361" s="13"/>
      <c r="E361" s="13"/>
      <c r="F361" s="13"/>
      <c r="G361" s="13"/>
      <c r="H361" s="13"/>
      <c r="I361" s="15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3.65" customHeight="1">
      <c r="A362" s="13"/>
      <c r="B362" s="13"/>
      <c r="C362" s="13"/>
      <c r="D362" s="13"/>
      <c r="E362" s="13"/>
      <c r="F362" s="13"/>
      <c r="G362" s="13"/>
      <c r="H362" s="13"/>
      <c r="I362" s="15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3.65" customHeight="1">
      <c r="A363" s="13"/>
      <c r="B363" s="13"/>
      <c r="C363" s="13"/>
      <c r="D363" s="13"/>
      <c r="E363" s="13"/>
      <c r="F363" s="13"/>
      <c r="G363" s="13"/>
      <c r="H363" s="13"/>
      <c r="I363" s="15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3.65" customHeight="1">
      <c r="A364" s="13"/>
      <c r="B364" s="13"/>
      <c r="C364" s="13"/>
      <c r="D364" s="13"/>
      <c r="E364" s="13"/>
      <c r="F364" s="13"/>
      <c r="G364" s="13"/>
      <c r="H364" s="13"/>
      <c r="I364" s="15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3.65" customHeight="1">
      <c r="A365" s="13"/>
      <c r="B365" s="13"/>
      <c r="C365" s="13"/>
      <c r="D365" s="13"/>
      <c r="E365" s="13"/>
      <c r="F365" s="13"/>
      <c r="G365" s="13"/>
      <c r="H365" s="13"/>
      <c r="I365" s="15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3.65" customHeight="1">
      <c r="A366" s="13"/>
      <c r="B366" s="13"/>
      <c r="C366" s="13"/>
      <c r="D366" s="13"/>
      <c r="E366" s="13"/>
      <c r="F366" s="13"/>
      <c r="G366" s="13"/>
      <c r="H366" s="13"/>
      <c r="I366" s="15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3.65" customHeight="1">
      <c r="A367" s="13"/>
      <c r="B367" s="13"/>
      <c r="C367" s="13"/>
      <c r="D367" s="13"/>
      <c r="E367" s="13"/>
      <c r="F367" s="13"/>
      <c r="G367" s="13"/>
      <c r="H367" s="13"/>
      <c r="I367" s="15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3.65" customHeight="1">
      <c r="A368" s="13"/>
      <c r="B368" s="13"/>
      <c r="C368" s="13"/>
      <c r="D368" s="13"/>
      <c r="E368" s="13"/>
      <c r="F368" s="13"/>
      <c r="G368" s="13"/>
      <c r="H368" s="13"/>
      <c r="I368" s="15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3.65" customHeight="1">
      <c r="A369" s="13"/>
      <c r="B369" s="13"/>
      <c r="C369" s="13"/>
      <c r="D369" s="13"/>
      <c r="E369" s="13"/>
      <c r="F369" s="13"/>
      <c r="G369" s="13"/>
      <c r="H369" s="13"/>
      <c r="I369" s="15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3.65" customHeight="1">
      <c r="A370" s="13"/>
      <c r="B370" s="13"/>
      <c r="C370" s="13"/>
      <c r="D370" s="13"/>
      <c r="E370" s="13"/>
      <c r="F370" s="13"/>
      <c r="G370" s="13"/>
      <c r="H370" s="13"/>
      <c r="I370" s="15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3.65" customHeight="1">
      <c r="A371" s="13"/>
      <c r="B371" s="13"/>
      <c r="C371" s="13"/>
      <c r="D371" s="13"/>
      <c r="E371" s="13"/>
      <c r="F371" s="13"/>
      <c r="G371" s="13"/>
      <c r="H371" s="13"/>
      <c r="I371" s="15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3.65" customHeight="1">
      <c r="A372" s="13"/>
      <c r="B372" s="13"/>
      <c r="C372" s="13"/>
      <c r="D372" s="13"/>
      <c r="E372" s="13"/>
      <c r="F372" s="13"/>
      <c r="G372" s="13"/>
      <c r="H372" s="13"/>
      <c r="I372" s="15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3.65" customHeight="1">
      <c r="A373" s="13"/>
      <c r="B373" s="13"/>
      <c r="C373" s="13"/>
      <c r="D373" s="13"/>
      <c r="E373" s="13"/>
      <c r="F373" s="13"/>
      <c r="G373" s="13"/>
      <c r="H373" s="13"/>
      <c r="I373" s="15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3.65" customHeight="1">
      <c r="A374" s="13"/>
      <c r="B374" s="13"/>
      <c r="C374" s="13"/>
      <c r="D374" s="13"/>
      <c r="E374" s="13"/>
      <c r="F374" s="13"/>
      <c r="G374" s="13"/>
      <c r="H374" s="13"/>
      <c r="I374" s="15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3.65" customHeight="1">
      <c r="A375" s="13"/>
      <c r="B375" s="13"/>
      <c r="C375" s="13"/>
      <c r="D375" s="13"/>
      <c r="E375" s="13"/>
      <c r="F375" s="13"/>
      <c r="G375" s="13"/>
      <c r="H375" s="13"/>
      <c r="I375" s="15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3.65" customHeight="1">
      <c r="A376" s="13"/>
      <c r="B376" s="13"/>
      <c r="C376" s="13"/>
      <c r="D376" s="13"/>
      <c r="E376" s="13"/>
      <c r="F376" s="13"/>
      <c r="G376" s="13"/>
      <c r="H376" s="13"/>
      <c r="I376" s="15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3.65" customHeight="1">
      <c r="A377" s="13"/>
      <c r="B377" s="13"/>
      <c r="C377" s="13"/>
      <c r="D377" s="13"/>
      <c r="E377" s="13"/>
      <c r="F377" s="13"/>
      <c r="G377" s="13"/>
      <c r="H377" s="13"/>
      <c r="I377" s="15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3.65" customHeight="1">
      <c r="A378" s="13"/>
      <c r="B378" s="13"/>
      <c r="C378" s="13"/>
      <c r="D378" s="13"/>
      <c r="E378" s="13"/>
      <c r="F378" s="13"/>
      <c r="G378" s="13"/>
      <c r="H378" s="13"/>
      <c r="I378" s="15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3.65" customHeight="1">
      <c r="A379" s="13"/>
      <c r="B379" s="13"/>
      <c r="C379" s="13"/>
      <c r="D379" s="13"/>
      <c r="E379" s="13"/>
      <c r="F379" s="13"/>
      <c r="G379" s="13"/>
      <c r="H379" s="13"/>
      <c r="I379" s="15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3.65" customHeight="1">
      <c r="A380" s="13"/>
      <c r="B380" s="13"/>
      <c r="C380" s="13"/>
      <c r="D380" s="13"/>
      <c r="E380" s="13"/>
      <c r="F380" s="13"/>
      <c r="G380" s="13"/>
      <c r="H380" s="13"/>
      <c r="I380" s="15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3.65" customHeight="1">
      <c r="A381" s="13"/>
      <c r="B381" s="13"/>
      <c r="C381" s="13"/>
      <c r="D381" s="13"/>
      <c r="E381" s="13"/>
      <c r="F381" s="13"/>
      <c r="G381" s="13"/>
      <c r="H381" s="13"/>
      <c r="I381" s="15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3.65" customHeight="1">
      <c r="A382" s="13"/>
      <c r="B382" s="13"/>
      <c r="C382" s="13"/>
      <c r="D382" s="13"/>
      <c r="E382" s="13"/>
      <c r="F382" s="13"/>
      <c r="G382" s="13"/>
      <c r="H382" s="13"/>
      <c r="I382" s="15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3.65" customHeight="1">
      <c r="A383" s="13"/>
      <c r="B383" s="13"/>
      <c r="C383" s="13"/>
      <c r="D383" s="13"/>
      <c r="E383" s="13"/>
      <c r="F383" s="13"/>
      <c r="G383" s="13"/>
      <c r="H383" s="13"/>
      <c r="I383" s="15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3.65" customHeight="1">
      <c r="A384" s="13"/>
      <c r="B384" s="13"/>
      <c r="C384" s="13"/>
      <c r="D384" s="13"/>
      <c r="E384" s="13"/>
      <c r="F384" s="13"/>
      <c r="G384" s="13"/>
      <c r="H384" s="13"/>
      <c r="I384" s="15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3.65" customHeight="1">
      <c r="A385" s="13"/>
      <c r="B385" s="13"/>
      <c r="C385" s="13"/>
      <c r="D385" s="13"/>
      <c r="E385" s="13"/>
      <c r="F385" s="13"/>
      <c r="G385" s="13"/>
      <c r="H385" s="13"/>
      <c r="I385" s="15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3.65" customHeight="1">
      <c r="A386" s="13"/>
      <c r="B386" s="13"/>
      <c r="C386" s="13"/>
      <c r="D386" s="13"/>
      <c r="E386" s="13"/>
      <c r="F386" s="13"/>
      <c r="G386" s="13"/>
      <c r="H386" s="13"/>
      <c r="I386" s="15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3.65" customHeight="1">
      <c r="A387" s="13"/>
      <c r="B387" s="13"/>
      <c r="C387" s="13"/>
      <c r="D387" s="13"/>
      <c r="E387" s="13"/>
      <c r="F387" s="13"/>
      <c r="G387" s="13"/>
      <c r="H387" s="13"/>
      <c r="I387" s="15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3.65" customHeight="1">
      <c r="A388" s="13"/>
      <c r="B388" s="13"/>
      <c r="C388" s="13"/>
      <c r="D388" s="13"/>
      <c r="E388" s="13"/>
      <c r="F388" s="13"/>
      <c r="G388" s="13"/>
      <c r="H388" s="13"/>
      <c r="I388" s="15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3.65" customHeight="1">
      <c r="A389" s="13"/>
      <c r="B389" s="13"/>
      <c r="C389" s="13"/>
      <c r="D389" s="13"/>
      <c r="E389" s="13"/>
      <c r="F389" s="13"/>
      <c r="G389" s="13"/>
      <c r="H389" s="13"/>
      <c r="I389" s="15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3.65" customHeight="1">
      <c r="A390" s="13"/>
      <c r="B390" s="13"/>
      <c r="C390" s="13"/>
      <c r="D390" s="13"/>
      <c r="E390" s="13"/>
      <c r="F390" s="13"/>
      <c r="G390" s="13"/>
      <c r="H390" s="13"/>
      <c r="I390" s="15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3.65" customHeight="1">
      <c r="A391" s="13"/>
      <c r="B391" s="13"/>
      <c r="C391" s="13"/>
      <c r="D391" s="13"/>
      <c r="E391" s="13"/>
      <c r="F391" s="13"/>
      <c r="G391" s="13"/>
      <c r="H391" s="13"/>
      <c r="I391" s="15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3.65" customHeight="1">
      <c r="A392" s="13"/>
      <c r="B392" s="13"/>
      <c r="C392" s="13"/>
      <c r="D392" s="13"/>
      <c r="E392" s="13"/>
      <c r="F392" s="13"/>
      <c r="G392" s="13"/>
      <c r="H392" s="13"/>
      <c r="I392" s="15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3.65" customHeight="1">
      <c r="A393" s="13"/>
      <c r="B393" s="13"/>
      <c r="C393" s="13"/>
      <c r="D393" s="13"/>
      <c r="E393" s="13"/>
      <c r="F393" s="13"/>
      <c r="G393" s="13"/>
      <c r="H393" s="13"/>
      <c r="I393" s="15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3.65" customHeight="1">
      <c r="A394" s="13"/>
      <c r="B394" s="13"/>
      <c r="C394" s="13"/>
      <c r="D394" s="13"/>
      <c r="E394" s="13"/>
      <c r="F394" s="13"/>
      <c r="G394" s="13"/>
      <c r="H394" s="13"/>
      <c r="I394" s="15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3.65" customHeight="1">
      <c r="A395" s="13"/>
      <c r="B395" s="13"/>
      <c r="C395" s="13"/>
      <c r="D395" s="13"/>
      <c r="E395" s="13"/>
      <c r="F395" s="13"/>
      <c r="G395" s="13"/>
      <c r="H395" s="13"/>
      <c r="I395" s="15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3.65" customHeight="1">
      <c r="A396" s="13"/>
      <c r="B396" s="13"/>
      <c r="C396" s="13"/>
      <c r="D396" s="13"/>
      <c r="E396" s="13"/>
      <c r="F396" s="13"/>
      <c r="G396" s="13"/>
      <c r="H396" s="13"/>
      <c r="I396" s="15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3.65" customHeight="1">
      <c r="A397" s="13"/>
      <c r="B397" s="13"/>
      <c r="C397" s="13"/>
      <c r="D397" s="13"/>
      <c r="E397" s="13"/>
      <c r="F397" s="13"/>
      <c r="G397" s="13"/>
      <c r="H397" s="13"/>
      <c r="I397" s="15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3.65" customHeight="1">
      <c r="A398" s="13"/>
      <c r="B398" s="13"/>
      <c r="C398" s="13"/>
      <c r="D398" s="13"/>
      <c r="E398" s="13"/>
      <c r="F398" s="13"/>
      <c r="G398" s="13"/>
      <c r="H398" s="13"/>
      <c r="I398" s="15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3.65" customHeight="1">
      <c r="A399" s="13"/>
      <c r="B399" s="13"/>
      <c r="C399" s="13"/>
      <c r="D399" s="13"/>
      <c r="E399" s="13"/>
      <c r="F399" s="13"/>
      <c r="G399" s="13"/>
      <c r="H399" s="13"/>
      <c r="I399" s="15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3.65" customHeight="1">
      <c r="A400" s="13"/>
      <c r="B400" s="13"/>
      <c r="C400" s="13"/>
      <c r="D400" s="13"/>
      <c r="E400" s="13"/>
      <c r="F400" s="13"/>
      <c r="G400" s="13"/>
      <c r="H400" s="13"/>
      <c r="I400" s="15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3.65" customHeight="1">
      <c r="A401" s="13"/>
      <c r="B401" s="13"/>
      <c r="C401" s="13"/>
      <c r="D401" s="13"/>
      <c r="E401" s="13"/>
      <c r="F401" s="13"/>
      <c r="G401" s="13"/>
      <c r="H401" s="13"/>
      <c r="I401" s="15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3.65" customHeight="1">
      <c r="A402" s="13"/>
      <c r="B402" s="13"/>
      <c r="C402" s="13"/>
      <c r="D402" s="13"/>
      <c r="E402" s="13"/>
      <c r="F402" s="13"/>
      <c r="G402" s="13"/>
      <c r="H402" s="13"/>
      <c r="I402" s="15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3.65" customHeight="1">
      <c r="A403" s="13"/>
      <c r="B403" s="13"/>
      <c r="C403" s="13"/>
      <c r="D403" s="13"/>
      <c r="E403" s="13"/>
      <c r="F403" s="13"/>
      <c r="G403" s="13"/>
      <c r="H403" s="13"/>
      <c r="I403" s="15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3.65" customHeight="1">
      <c r="A404" s="13"/>
      <c r="B404" s="13"/>
      <c r="C404" s="13"/>
      <c r="D404" s="13"/>
      <c r="E404" s="13"/>
      <c r="F404" s="13"/>
      <c r="G404" s="13"/>
      <c r="H404" s="13"/>
      <c r="I404" s="15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3.65" customHeight="1">
      <c r="A405" s="13"/>
      <c r="B405" s="13"/>
      <c r="C405" s="13"/>
      <c r="D405" s="13"/>
      <c r="E405" s="13"/>
      <c r="F405" s="13"/>
      <c r="G405" s="13"/>
      <c r="H405" s="13"/>
      <c r="I405" s="15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3.65" customHeight="1">
      <c r="A406" s="13"/>
      <c r="B406" s="13"/>
      <c r="C406" s="13"/>
      <c r="D406" s="13"/>
      <c r="E406" s="13"/>
      <c r="F406" s="13"/>
      <c r="G406" s="13"/>
      <c r="H406" s="13"/>
      <c r="I406" s="15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3.65" customHeight="1">
      <c r="A407" s="13"/>
      <c r="B407" s="13"/>
      <c r="C407" s="13"/>
      <c r="D407" s="13"/>
      <c r="E407" s="13"/>
      <c r="F407" s="13"/>
      <c r="G407" s="13"/>
      <c r="H407" s="13"/>
      <c r="I407" s="15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3.65" customHeight="1">
      <c r="A408" s="13"/>
      <c r="B408" s="13"/>
      <c r="C408" s="13"/>
      <c r="D408" s="13"/>
      <c r="E408" s="13"/>
      <c r="F408" s="13"/>
      <c r="G408" s="13"/>
      <c r="H408" s="13"/>
      <c r="I408" s="15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3.65" customHeight="1">
      <c r="A409" s="13"/>
      <c r="B409" s="13"/>
      <c r="C409" s="13"/>
      <c r="D409" s="13"/>
      <c r="E409" s="13"/>
      <c r="F409" s="13"/>
      <c r="G409" s="13"/>
      <c r="H409" s="13"/>
      <c r="I409" s="15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3.65" customHeight="1">
      <c r="A410" s="13"/>
      <c r="B410" s="13"/>
      <c r="C410" s="13"/>
      <c r="D410" s="13"/>
      <c r="E410" s="13"/>
      <c r="F410" s="13"/>
      <c r="G410" s="13"/>
      <c r="H410" s="13"/>
      <c r="I410" s="15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3.65" customHeight="1">
      <c r="A411" s="13"/>
      <c r="B411" s="13"/>
      <c r="C411" s="13"/>
      <c r="D411" s="13"/>
      <c r="E411" s="13"/>
      <c r="F411" s="13"/>
      <c r="G411" s="13"/>
      <c r="H411" s="13"/>
      <c r="I411" s="15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3.65" customHeight="1">
      <c r="A412" s="13"/>
      <c r="B412" s="13"/>
      <c r="C412" s="13"/>
      <c r="D412" s="13"/>
      <c r="E412" s="13"/>
      <c r="F412" s="13"/>
      <c r="G412" s="13"/>
      <c r="H412" s="13"/>
      <c r="I412" s="15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3.65" customHeight="1">
      <c r="A413" s="13"/>
      <c r="B413" s="13"/>
      <c r="C413" s="13"/>
      <c r="D413" s="13"/>
      <c r="E413" s="13"/>
      <c r="F413" s="13"/>
      <c r="G413" s="13"/>
      <c r="H413" s="13"/>
      <c r="I413" s="15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3.65" customHeight="1">
      <c r="A414" s="13"/>
      <c r="B414" s="13"/>
      <c r="C414" s="13"/>
      <c r="D414" s="13"/>
      <c r="E414" s="13"/>
      <c r="F414" s="13"/>
      <c r="G414" s="13"/>
      <c r="H414" s="13"/>
      <c r="I414" s="15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3.65" customHeight="1">
      <c r="A415" s="13"/>
      <c r="B415" s="13"/>
      <c r="C415" s="13"/>
      <c r="D415" s="13"/>
      <c r="E415" s="13"/>
      <c r="F415" s="13"/>
      <c r="G415" s="13"/>
      <c r="H415" s="13"/>
      <c r="I415" s="15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3.65" customHeight="1">
      <c r="A416" s="13"/>
      <c r="B416" s="13"/>
      <c r="C416" s="13"/>
      <c r="D416" s="13"/>
      <c r="E416" s="13"/>
      <c r="F416" s="13"/>
      <c r="G416" s="13"/>
      <c r="H416" s="13"/>
      <c r="I416" s="15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3.65" customHeight="1">
      <c r="A417" s="13"/>
      <c r="B417" s="13"/>
      <c r="C417" s="13"/>
      <c r="D417" s="13"/>
      <c r="E417" s="13"/>
      <c r="F417" s="13"/>
      <c r="G417" s="13"/>
      <c r="H417" s="13"/>
      <c r="I417" s="15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3.65" customHeight="1">
      <c r="A418" s="13"/>
      <c r="B418" s="13"/>
      <c r="C418" s="13"/>
      <c r="D418" s="13"/>
      <c r="E418" s="13"/>
      <c r="F418" s="13"/>
      <c r="G418" s="13"/>
      <c r="H418" s="13"/>
      <c r="I418" s="15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3.65" customHeight="1">
      <c r="A419" s="13"/>
      <c r="B419" s="13"/>
      <c r="C419" s="13"/>
      <c r="D419" s="13"/>
      <c r="E419" s="13"/>
      <c r="F419" s="13"/>
      <c r="G419" s="13"/>
      <c r="H419" s="13"/>
      <c r="I419" s="15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3.65" customHeight="1">
      <c r="A420" s="13"/>
      <c r="B420" s="13"/>
      <c r="C420" s="13"/>
      <c r="D420" s="13"/>
      <c r="E420" s="13"/>
      <c r="F420" s="13"/>
      <c r="G420" s="13"/>
      <c r="H420" s="13"/>
      <c r="I420" s="15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3.65" customHeight="1">
      <c r="A421" s="13"/>
      <c r="B421" s="13"/>
      <c r="C421" s="13"/>
      <c r="D421" s="13"/>
      <c r="E421" s="13"/>
      <c r="F421" s="13"/>
      <c r="G421" s="13"/>
      <c r="H421" s="13"/>
      <c r="I421" s="15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3.65" customHeight="1">
      <c r="A422" s="13"/>
      <c r="B422" s="13"/>
      <c r="C422" s="13"/>
      <c r="D422" s="13"/>
      <c r="E422" s="13"/>
      <c r="F422" s="13"/>
      <c r="G422" s="13"/>
      <c r="H422" s="13"/>
      <c r="I422" s="15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3.65" customHeight="1">
      <c r="A423" s="13"/>
      <c r="B423" s="13"/>
      <c r="C423" s="13"/>
      <c r="D423" s="13"/>
      <c r="E423" s="13"/>
      <c r="F423" s="13"/>
      <c r="G423" s="13"/>
      <c r="H423" s="13"/>
      <c r="I423" s="15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3.65" customHeight="1">
      <c r="A424" s="13"/>
      <c r="B424" s="13"/>
      <c r="C424" s="13"/>
      <c r="D424" s="13"/>
      <c r="E424" s="13"/>
      <c r="F424" s="13"/>
      <c r="G424" s="13"/>
      <c r="H424" s="13"/>
      <c r="I424" s="15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3.65" customHeight="1">
      <c r="A425" s="13"/>
      <c r="B425" s="13"/>
      <c r="C425" s="13"/>
      <c r="D425" s="13"/>
      <c r="E425" s="13"/>
      <c r="F425" s="13"/>
      <c r="G425" s="13"/>
      <c r="H425" s="13"/>
      <c r="I425" s="15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3.65" customHeight="1">
      <c r="A426" s="13"/>
      <c r="B426" s="13"/>
      <c r="C426" s="13"/>
      <c r="D426" s="13"/>
      <c r="E426" s="13"/>
      <c r="F426" s="13"/>
      <c r="G426" s="13"/>
      <c r="H426" s="13"/>
      <c r="I426" s="15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3.65" customHeight="1">
      <c r="A427" s="13"/>
      <c r="B427" s="13"/>
      <c r="C427" s="13"/>
      <c r="D427" s="13"/>
      <c r="E427" s="13"/>
      <c r="F427" s="13"/>
      <c r="G427" s="13"/>
      <c r="H427" s="13"/>
      <c r="I427" s="15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3.65" customHeight="1">
      <c r="A428" s="13"/>
      <c r="B428" s="13"/>
      <c r="C428" s="13"/>
      <c r="D428" s="13"/>
      <c r="E428" s="13"/>
      <c r="F428" s="13"/>
      <c r="G428" s="13"/>
      <c r="H428" s="13"/>
      <c r="I428" s="15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3.65" customHeight="1">
      <c r="A429" s="13"/>
      <c r="B429" s="13"/>
      <c r="C429" s="13"/>
      <c r="D429" s="13"/>
      <c r="E429" s="13"/>
      <c r="F429" s="13"/>
      <c r="G429" s="13"/>
      <c r="H429" s="13"/>
      <c r="I429" s="15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3.65" customHeight="1">
      <c r="A430" s="13"/>
      <c r="B430" s="13"/>
      <c r="C430" s="13"/>
      <c r="D430" s="13"/>
      <c r="E430" s="13"/>
      <c r="F430" s="13"/>
      <c r="G430" s="13"/>
      <c r="H430" s="13"/>
      <c r="I430" s="15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3.65" customHeight="1">
      <c r="A431" s="13"/>
      <c r="B431" s="13"/>
      <c r="C431" s="13"/>
      <c r="D431" s="13"/>
      <c r="E431" s="13"/>
      <c r="F431" s="13"/>
      <c r="G431" s="13"/>
      <c r="H431" s="13"/>
      <c r="I431" s="15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3.65" customHeight="1">
      <c r="A432" s="13"/>
      <c r="B432" s="13"/>
      <c r="C432" s="13"/>
      <c r="D432" s="13"/>
      <c r="E432" s="13"/>
      <c r="F432" s="13"/>
      <c r="G432" s="13"/>
      <c r="H432" s="13"/>
      <c r="I432" s="15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3.65" customHeight="1">
      <c r="A433" s="13"/>
      <c r="B433" s="13"/>
      <c r="C433" s="13"/>
      <c r="D433" s="13"/>
      <c r="E433" s="13"/>
      <c r="F433" s="13"/>
      <c r="G433" s="13"/>
      <c r="H433" s="13"/>
      <c r="I433" s="15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3.65" customHeight="1">
      <c r="A434" s="13"/>
      <c r="B434" s="13"/>
      <c r="C434" s="13"/>
      <c r="D434" s="13"/>
      <c r="E434" s="13"/>
      <c r="F434" s="13"/>
      <c r="G434" s="13"/>
      <c r="H434" s="13"/>
      <c r="I434" s="15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3.65" customHeight="1">
      <c r="A435" s="13"/>
      <c r="B435" s="13"/>
      <c r="C435" s="13"/>
      <c r="D435" s="13"/>
      <c r="E435" s="13"/>
      <c r="F435" s="13"/>
      <c r="G435" s="13"/>
      <c r="H435" s="13"/>
      <c r="I435" s="15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3.65" customHeight="1">
      <c r="A436" s="13"/>
      <c r="B436" s="13"/>
      <c r="C436" s="13"/>
      <c r="D436" s="13"/>
      <c r="E436" s="13"/>
      <c r="F436" s="13"/>
      <c r="G436" s="13"/>
      <c r="H436" s="13"/>
      <c r="I436" s="15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3.65" customHeight="1">
      <c r="A437" s="13"/>
      <c r="B437" s="13"/>
      <c r="C437" s="13"/>
      <c r="D437" s="13"/>
      <c r="E437" s="13"/>
      <c r="F437" s="13"/>
      <c r="G437" s="13"/>
      <c r="H437" s="13"/>
      <c r="I437" s="15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3.65" customHeight="1">
      <c r="A438" s="13"/>
      <c r="B438" s="13"/>
      <c r="C438" s="13"/>
      <c r="D438" s="13"/>
      <c r="E438" s="13"/>
      <c r="F438" s="13"/>
      <c r="G438" s="13"/>
      <c r="H438" s="13"/>
      <c r="I438" s="15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3.65" customHeight="1">
      <c r="A439" s="13"/>
      <c r="B439" s="13"/>
      <c r="C439" s="13"/>
      <c r="D439" s="13"/>
      <c r="E439" s="13"/>
      <c r="F439" s="13"/>
      <c r="G439" s="13"/>
      <c r="H439" s="13"/>
      <c r="I439" s="15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3.65" customHeight="1">
      <c r="A440" s="13"/>
      <c r="B440" s="13"/>
      <c r="C440" s="13"/>
      <c r="D440" s="13"/>
      <c r="E440" s="13"/>
      <c r="F440" s="13"/>
      <c r="G440" s="13"/>
      <c r="H440" s="13"/>
      <c r="I440" s="15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3.65" customHeight="1">
      <c r="A441" s="13"/>
      <c r="B441" s="13"/>
      <c r="C441" s="13"/>
      <c r="D441" s="13"/>
      <c r="E441" s="13"/>
      <c r="F441" s="13"/>
      <c r="G441" s="13"/>
      <c r="H441" s="13"/>
      <c r="I441" s="15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3.65" customHeight="1">
      <c r="A442" s="13"/>
      <c r="B442" s="13"/>
      <c r="C442" s="13"/>
      <c r="D442" s="13"/>
      <c r="E442" s="13"/>
      <c r="F442" s="13"/>
      <c r="G442" s="13"/>
      <c r="H442" s="13"/>
      <c r="I442" s="15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3.65" customHeight="1">
      <c r="A443" s="13"/>
      <c r="B443" s="13"/>
      <c r="C443" s="13"/>
      <c r="D443" s="13"/>
      <c r="E443" s="13"/>
      <c r="F443" s="13"/>
      <c r="G443" s="13"/>
      <c r="H443" s="13"/>
      <c r="I443" s="15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3.65" customHeight="1">
      <c r="A444" s="13"/>
      <c r="B444" s="13"/>
      <c r="C444" s="13"/>
      <c r="D444" s="13"/>
      <c r="E444" s="13"/>
      <c r="F444" s="13"/>
      <c r="G444" s="13"/>
      <c r="H444" s="13"/>
      <c r="I444" s="15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3.65" customHeight="1">
      <c r="A445" s="13"/>
      <c r="B445" s="13"/>
      <c r="C445" s="13"/>
      <c r="D445" s="13"/>
      <c r="E445" s="13"/>
      <c r="F445" s="13"/>
      <c r="G445" s="13"/>
      <c r="H445" s="13"/>
      <c r="I445" s="15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3.65" customHeight="1">
      <c r="A446" s="13"/>
      <c r="B446" s="13"/>
      <c r="C446" s="13"/>
      <c r="D446" s="13"/>
      <c r="E446" s="13"/>
      <c r="F446" s="13"/>
      <c r="G446" s="13"/>
      <c r="H446" s="13"/>
      <c r="I446" s="15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3.65" customHeight="1">
      <c r="A447" s="13"/>
      <c r="B447" s="13"/>
      <c r="C447" s="13"/>
      <c r="D447" s="13"/>
      <c r="E447" s="13"/>
      <c r="F447" s="13"/>
      <c r="G447" s="13"/>
      <c r="H447" s="13"/>
      <c r="I447" s="15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3.65" customHeight="1">
      <c r="A448" s="13"/>
      <c r="B448" s="13"/>
      <c r="C448" s="13"/>
      <c r="D448" s="13"/>
      <c r="E448" s="13"/>
      <c r="F448" s="13"/>
      <c r="G448" s="13"/>
      <c r="H448" s="13"/>
      <c r="I448" s="15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3.65" customHeight="1">
      <c r="A449" s="13"/>
      <c r="B449" s="13"/>
      <c r="C449" s="13"/>
      <c r="D449" s="13"/>
      <c r="E449" s="13"/>
      <c r="F449" s="13"/>
      <c r="G449" s="13"/>
      <c r="H449" s="13"/>
      <c r="I449" s="15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3.65" customHeight="1">
      <c r="A450" s="13"/>
      <c r="B450" s="13"/>
      <c r="C450" s="13"/>
      <c r="D450" s="13"/>
      <c r="E450" s="13"/>
      <c r="F450" s="13"/>
      <c r="G450" s="13"/>
      <c r="H450" s="13"/>
      <c r="I450" s="15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3.65" customHeight="1">
      <c r="A451" s="13"/>
      <c r="B451" s="13"/>
      <c r="C451" s="13"/>
      <c r="D451" s="13"/>
      <c r="E451" s="13"/>
      <c r="F451" s="13"/>
      <c r="G451" s="13"/>
      <c r="H451" s="13"/>
      <c r="I451" s="15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3.65" customHeight="1">
      <c r="A452" s="13"/>
      <c r="B452" s="13"/>
      <c r="C452" s="13"/>
      <c r="D452" s="13"/>
      <c r="E452" s="13"/>
      <c r="F452" s="13"/>
      <c r="G452" s="13"/>
      <c r="H452" s="13"/>
      <c r="I452" s="15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3.65" customHeight="1">
      <c r="A453" s="13"/>
      <c r="B453" s="13"/>
      <c r="C453" s="13"/>
      <c r="D453" s="13"/>
      <c r="E453" s="13"/>
      <c r="F453" s="13"/>
      <c r="G453" s="13"/>
      <c r="H453" s="13"/>
      <c r="I453" s="15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3.65" customHeight="1">
      <c r="A454" s="13"/>
      <c r="B454" s="13"/>
      <c r="C454" s="13"/>
      <c r="D454" s="13"/>
      <c r="E454" s="13"/>
      <c r="F454" s="13"/>
      <c r="G454" s="13"/>
      <c r="H454" s="13"/>
      <c r="I454" s="15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3.65" customHeight="1">
      <c r="A455" s="13"/>
      <c r="B455" s="13"/>
      <c r="C455" s="13"/>
      <c r="D455" s="13"/>
      <c r="E455" s="13"/>
      <c r="F455" s="13"/>
      <c r="G455" s="13"/>
      <c r="H455" s="13"/>
      <c r="I455" s="15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3.65" customHeight="1">
      <c r="A456" s="13"/>
      <c r="B456" s="13"/>
      <c r="C456" s="13"/>
      <c r="D456" s="13"/>
      <c r="E456" s="13"/>
      <c r="F456" s="13"/>
      <c r="G456" s="13"/>
      <c r="H456" s="13"/>
      <c r="I456" s="15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3.65" customHeight="1">
      <c r="A457" s="13"/>
      <c r="B457" s="13"/>
      <c r="C457" s="13"/>
      <c r="D457" s="13"/>
      <c r="E457" s="13"/>
      <c r="F457" s="13"/>
      <c r="G457" s="13"/>
      <c r="H457" s="13"/>
      <c r="I457" s="15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3.65" customHeight="1">
      <c r="A458" s="13"/>
      <c r="B458" s="13"/>
      <c r="C458" s="13"/>
      <c r="D458" s="13"/>
      <c r="E458" s="13"/>
      <c r="F458" s="13"/>
      <c r="G458" s="13"/>
      <c r="H458" s="13"/>
      <c r="I458" s="15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3.65" customHeight="1">
      <c r="A459" s="13"/>
      <c r="B459" s="13"/>
      <c r="C459" s="13"/>
      <c r="D459" s="13"/>
      <c r="E459" s="13"/>
      <c r="F459" s="13"/>
      <c r="G459" s="13"/>
      <c r="H459" s="13"/>
      <c r="I459" s="15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3.65" customHeight="1">
      <c r="A460" s="13"/>
      <c r="B460" s="13"/>
      <c r="C460" s="13"/>
      <c r="D460" s="13"/>
      <c r="E460" s="13"/>
      <c r="F460" s="13"/>
      <c r="G460" s="13"/>
      <c r="H460" s="13"/>
      <c r="I460" s="15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3.65" customHeight="1">
      <c r="A461" s="13"/>
      <c r="B461" s="13"/>
      <c r="C461" s="13"/>
      <c r="D461" s="13"/>
      <c r="E461" s="13"/>
      <c r="F461" s="13"/>
      <c r="G461" s="13"/>
      <c r="H461" s="13"/>
      <c r="I461" s="15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3.65" customHeight="1">
      <c r="A462" s="13"/>
      <c r="B462" s="13"/>
      <c r="C462" s="13"/>
      <c r="D462" s="13"/>
      <c r="E462" s="13"/>
      <c r="F462" s="13"/>
      <c r="G462" s="13"/>
      <c r="H462" s="13"/>
      <c r="I462" s="15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3.65" customHeight="1">
      <c r="A463" s="13"/>
      <c r="B463" s="13"/>
      <c r="C463" s="13"/>
      <c r="D463" s="13"/>
      <c r="E463" s="13"/>
      <c r="F463" s="13"/>
      <c r="G463" s="13"/>
      <c r="H463" s="13"/>
      <c r="I463" s="15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3.65" customHeight="1">
      <c r="A464" s="13"/>
      <c r="B464" s="13"/>
      <c r="C464" s="13"/>
      <c r="D464" s="13"/>
      <c r="E464" s="13"/>
      <c r="F464" s="13"/>
      <c r="G464" s="13"/>
      <c r="H464" s="13"/>
      <c r="I464" s="15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3.65" customHeight="1">
      <c r="A465" s="13"/>
      <c r="B465" s="13"/>
      <c r="C465" s="13"/>
      <c r="D465" s="13"/>
      <c r="E465" s="13"/>
      <c r="F465" s="13"/>
      <c r="G465" s="13"/>
      <c r="H465" s="13"/>
      <c r="I465" s="15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3.65" customHeight="1">
      <c r="A466" s="13"/>
      <c r="B466" s="13"/>
      <c r="C466" s="13"/>
      <c r="D466" s="13"/>
      <c r="E466" s="13"/>
      <c r="F466" s="13"/>
      <c r="G466" s="13"/>
      <c r="H466" s="13"/>
      <c r="I466" s="15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3.65" customHeight="1">
      <c r="A467" s="13"/>
      <c r="B467" s="13"/>
      <c r="C467" s="13"/>
      <c r="D467" s="13"/>
      <c r="E467" s="13"/>
      <c r="F467" s="13"/>
      <c r="G467" s="13"/>
      <c r="H467" s="13"/>
      <c r="I467" s="15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3.65" customHeight="1">
      <c r="A468" s="13"/>
      <c r="B468" s="13"/>
      <c r="C468" s="13"/>
      <c r="D468" s="13"/>
      <c r="E468" s="13"/>
      <c r="F468" s="13"/>
      <c r="G468" s="13"/>
      <c r="H468" s="13"/>
      <c r="I468" s="15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3.65" customHeight="1">
      <c r="A469" s="13"/>
      <c r="B469" s="13"/>
      <c r="C469" s="13"/>
      <c r="D469" s="13"/>
      <c r="E469" s="13"/>
      <c r="F469" s="13"/>
      <c r="G469" s="13"/>
      <c r="H469" s="13"/>
      <c r="I469" s="15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3.65" customHeight="1">
      <c r="A470" s="13"/>
      <c r="B470" s="13"/>
      <c r="C470" s="13"/>
      <c r="D470" s="13"/>
      <c r="E470" s="13"/>
      <c r="F470" s="13"/>
      <c r="G470" s="13"/>
      <c r="H470" s="13"/>
      <c r="I470" s="15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3.65" customHeight="1">
      <c r="A471" s="13"/>
      <c r="B471" s="13"/>
      <c r="C471" s="13"/>
      <c r="D471" s="13"/>
      <c r="E471" s="13"/>
      <c r="F471" s="13"/>
      <c r="G471" s="13"/>
      <c r="H471" s="13"/>
      <c r="I471" s="15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3.65" customHeight="1">
      <c r="A472" s="13"/>
      <c r="B472" s="13"/>
      <c r="C472" s="13"/>
      <c r="D472" s="13"/>
      <c r="E472" s="13"/>
      <c r="F472" s="13"/>
      <c r="G472" s="13"/>
      <c r="H472" s="13"/>
      <c r="I472" s="15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3.65" customHeight="1">
      <c r="A473" s="13"/>
      <c r="B473" s="13"/>
      <c r="C473" s="13"/>
      <c r="D473" s="13"/>
      <c r="E473" s="13"/>
      <c r="F473" s="13"/>
      <c r="G473" s="13"/>
      <c r="H473" s="13"/>
      <c r="I473" s="15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3.65" customHeight="1">
      <c r="A474" s="13"/>
      <c r="B474" s="13"/>
      <c r="C474" s="13"/>
      <c r="D474" s="13"/>
      <c r="E474" s="13"/>
      <c r="F474" s="13"/>
      <c r="G474" s="13"/>
      <c r="H474" s="13"/>
      <c r="I474" s="15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3.65" customHeight="1">
      <c r="A475" s="13"/>
      <c r="B475" s="13"/>
      <c r="C475" s="13"/>
      <c r="D475" s="13"/>
      <c r="E475" s="13"/>
      <c r="F475" s="13"/>
      <c r="G475" s="13"/>
      <c r="H475" s="13"/>
      <c r="I475" s="15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3.65" customHeight="1">
      <c r="A476" s="13"/>
      <c r="B476" s="13"/>
      <c r="C476" s="13"/>
      <c r="D476" s="13"/>
      <c r="E476" s="13"/>
      <c r="F476" s="13"/>
      <c r="G476" s="13"/>
      <c r="H476" s="13"/>
      <c r="I476" s="15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3.65" customHeight="1">
      <c r="A477" s="13"/>
      <c r="B477" s="13"/>
      <c r="C477" s="13"/>
      <c r="D477" s="13"/>
      <c r="E477" s="13"/>
      <c r="F477" s="13"/>
      <c r="G477" s="13"/>
      <c r="H477" s="13"/>
      <c r="I477" s="15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3.65" customHeight="1">
      <c r="A478" s="13"/>
      <c r="B478" s="13"/>
      <c r="C478" s="13"/>
      <c r="D478" s="13"/>
      <c r="E478" s="13"/>
      <c r="F478" s="13"/>
      <c r="G478" s="13"/>
      <c r="H478" s="13"/>
      <c r="I478" s="15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3.65" customHeight="1">
      <c r="A479" s="13"/>
      <c r="B479" s="13"/>
      <c r="C479" s="13"/>
      <c r="D479" s="13"/>
      <c r="E479" s="13"/>
      <c r="F479" s="13"/>
      <c r="G479" s="13"/>
      <c r="H479" s="13"/>
      <c r="I479" s="15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3.65" customHeight="1">
      <c r="A480" s="13"/>
      <c r="B480" s="13"/>
      <c r="C480" s="13"/>
      <c r="D480" s="13"/>
      <c r="E480" s="13"/>
      <c r="F480" s="13"/>
      <c r="G480" s="13"/>
      <c r="H480" s="13"/>
      <c r="I480" s="15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3.65" customHeight="1">
      <c r="A481" s="13"/>
      <c r="B481" s="13"/>
      <c r="C481" s="13"/>
      <c r="D481" s="13"/>
      <c r="E481" s="13"/>
      <c r="F481" s="13"/>
      <c r="G481" s="13"/>
      <c r="H481" s="13"/>
      <c r="I481" s="15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3.65" customHeight="1">
      <c r="A482" s="13"/>
      <c r="B482" s="13"/>
      <c r="C482" s="13"/>
      <c r="D482" s="13"/>
      <c r="E482" s="13"/>
      <c r="F482" s="13"/>
      <c r="G482" s="13"/>
      <c r="H482" s="13"/>
      <c r="I482" s="15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3.65" customHeight="1">
      <c r="A483" s="13"/>
      <c r="B483" s="13"/>
      <c r="C483" s="13"/>
      <c r="D483" s="13"/>
      <c r="E483" s="13"/>
      <c r="F483" s="13"/>
      <c r="G483" s="13"/>
      <c r="H483" s="13"/>
      <c r="I483" s="15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3.65" customHeight="1">
      <c r="A484" s="13"/>
      <c r="B484" s="13"/>
      <c r="C484" s="13"/>
      <c r="D484" s="13"/>
      <c r="E484" s="13"/>
      <c r="F484" s="13"/>
      <c r="G484" s="13"/>
      <c r="H484" s="13"/>
      <c r="I484" s="15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3.65" customHeight="1">
      <c r="A485" s="13"/>
      <c r="B485" s="13"/>
      <c r="C485" s="13"/>
      <c r="D485" s="13"/>
      <c r="E485" s="13"/>
      <c r="F485" s="13"/>
      <c r="G485" s="13"/>
      <c r="H485" s="13"/>
      <c r="I485" s="15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3.65" customHeight="1">
      <c r="A486" s="13"/>
      <c r="B486" s="13"/>
      <c r="C486" s="13"/>
      <c r="D486" s="13"/>
      <c r="E486" s="13"/>
      <c r="F486" s="13"/>
      <c r="G486" s="13"/>
      <c r="H486" s="13"/>
      <c r="I486" s="15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3.65" customHeight="1">
      <c r="A487" s="13"/>
      <c r="B487" s="13"/>
      <c r="C487" s="13"/>
      <c r="D487" s="13"/>
      <c r="E487" s="13"/>
      <c r="F487" s="13"/>
      <c r="G487" s="13"/>
      <c r="H487" s="13"/>
      <c r="I487" s="15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3.65" customHeight="1">
      <c r="A488" s="13"/>
      <c r="B488" s="13"/>
      <c r="C488" s="13"/>
      <c r="D488" s="13"/>
      <c r="E488" s="13"/>
      <c r="F488" s="13"/>
      <c r="G488" s="13"/>
      <c r="H488" s="13"/>
      <c r="I488" s="15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3.65" customHeight="1">
      <c r="A489" s="13"/>
      <c r="B489" s="13"/>
      <c r="C489" s="13"/>
      <c r="D489" s="13"/>
      <c r="E489" s="13"/>
      <c r="F489" s="13"/>
      <c r="G489" s="13"/>
      <c r="H489" s="13"/>
      <c r="I489" s="15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3.65" customHeight="1">
      <c r="A490" s="13"/>
      <c r="B490" s="13"/>
      <c r="C490" s="13"/>
      <c r="D490" s="13"/>
      <c r="E490" s="13"/>
      <c r="F490" s="13"/>
      <c r="G490" s="13"/>
      <c r="H490" s="13"/>
      <c r="I490" s="15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3.65" customHeight="1">
      <c r="A491" s="13"/>
      <c r="B491" s="13"/>
      <c r="C491" s="13"/>
      <c r="D491" s="13"/>
      <c r="E491" s="13"/>
      <c r="F491" s="13"/>
      <c r="G491" s="13"/>
      <c r="H491" s="13"/>
      <c r="I491" s="15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3.65" customHeight="1">
      <c r="A492" s="13"/>
      <c r="B492" s="13"/>
      <c r="C492" s="13"/>
      <c r="D492" s="13"/>
      <c r="E492" s="13"/>
      <c r="F492" s="13"/>
      <c r="G492" s="13"/>
      <c r="H492" s="13"/>
      <c r="I492" s="15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3.65" customHeight="1">
      <c r="A493" s="13"/>
      <c r="B493" s="13"/>
      <c r="C493" s="13"/>
      <c r="D493" s="13"/>
      <c r="E493" s="13"/>
      <c r="F493" s="13"/>
      <c r="G493" s="13"/>
      <c r="H493" s="13"/>
      <c r="I493" s="15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3.65" customHeight="1">
      <c r="A494" s="13"/>
      <c r="B494" s="13"/>
      <c r="C494" s="13"/>
      <c r="D494" s="13"/>
      <c r="E494" s="13"/>
      <c r="F494" s="13"/>
      <c r="G494" s="13"/>
      <c r="H494" s="13"/>
      <c r="I494" s="15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3.65" customHeight="1">
      <c r="A495" s="13"/>
      <c r="B495" s="13"/>
      <c r="C495" s="13"/>
      <c r="D495" s="13"/>
      <c r="E495" s="13"/>
      <c r="F495" s="13"/>
      <c r="G495" s="13"/>
      <c r="H495" s="13"/>
      <c r="I495" s="15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3.65" customHeight="1">
      <c r="A496" s="13"/>
      <c r="B496" s="13"/>
      <c r="C496" s="13"/>
      <c r="D496" s="13"/>
      <c r="E496" s="13"/>
      <c r="F496" s="13"/>
      <c r="G496" s="13"/>
      <c r="H496" s="13"/>
      <c r="I496" s="15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3.65" customHeight="1">
      <c r="A497" s="13"/>
      <c r="B497" s="13"/>
      <c r="C497" s="13"/>
      <c r="D497" s="13"/>
      <c r="E497" s="13"/>
      <c r="F497" s="13"/>
      <c r="G497" s="13"/>
      <c r="H497" s="13"/>
      <c r="I497" s="15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3.65" customHeight="1">
      <c r="A498" s="13"/>
      <c r="B498" s="13"/>
      <c r="C498" s="13"/>
      <c r="D498" s="13"/>
      <c r="E498" s="13"/>
      <c r="F498" s="13"/>
      <c r="G498" s="13"/>
      <c r="H498" s="13"/>
      <c r="I498" s="15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3.65" customHeight="1">
      <c r="A499" s="13"/>
      <c r="B499" s="13"/>
      <c r="C499" s="13"/>
      <c r="D499" s="13"/>
      <c r="E499" s="13"/>
      <c r="F499" s="13"/>
      <c r="G499" s="13"/>
      <c r="H499" s="13"/>
      <c r="I499" s="15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3.65" customHeight="1">
      <c r="A500" s="13"/>
      <c r="B500" s="13"/>
      <c r="C500" s="13"/>
      <c r="D500" s="13"/>
      <c r="E500" s="13"/>
      <c r="F500" s="13"/>
      <c r="G500" s="13"/>
      <c r="H500" s="13"/>
      <c r="I500" s="15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3.65" customHeight="1">
      <c r="A501" s="13"/>
      <c r="B501" s="13"/>
      <c r="C501" s="13"/>
      <c r="D501" s="13"/>
      <c r="E501" s="13"/>
      <c r="F501" s="13"/>
      <c r="G501" s="13"/>
      <c r="H501" s="13"/>
      <c r="I501" s="15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3.65" customHeight="1">
      <c r="A502" s="13"/>
      <c r="B502" s="13"/>
      <c r="C502" s="13"/>
      <c r="D502" s="13"/>
      <c r="E502" s="13"/>
      <c r="F502" s="13"/>
      <c r="G502" s="13"/>
      <c r="H502" s="13"/>
      <c r="I502" s="15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3.65" customHeight="1">
      <c r="A503" s="13"/>
      <c r="B503" s="13"/>
      <c r="C503" s="13"/>
      <c r="D503" s="13"/>
      <c r="E503" s="13"/>
      <c r="F503" s="13"/>
      <c r="G503" s="13"/>
      <c r="H503" s="13"/>
      <c r="I503" s="15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3.65" customHeight="1">
      <c r="A504" s="13"/>
      <c r="B504" s="13"/>
      <c r="C504" s="13"/>
      <c r="D504" s="13"/>
      <c r="E504" s="13"/>
      <c r="F504" s="13"/>
      <c r="G504" s="13"/>
      <c r="H504" s="13"/>
      <c r="I504" s="15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3.65" customHeight="1">
      <c r="A505" s="13"/>
      <c r="B505" s="13"/>
      <c r="C505" s="13"/>
      <c r="D505" s="13"/>
      <c r="E505" s="13"/>
      <c r="F505" s="13"/>
      <c r="G505" s="13"/>
      <c r="H505" s="13"/>
      <c r="I505" s="15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3.65" customHeight="1">
      <c r="A506" s="13"/>
      <c r="B506" s="13"/>
      <c r="C506" s="13"/>
      <c r="D506" s="13"/>
      <c r="E506" s="13"/>
      <c r="F506" s="13"/>
      <c r="G506" s="13"/>
      <c r="H506" s="13"/>
      <c r="I506" s="15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3.65" customHeight="1">
      <c r="A507" s="13"/>
      <c r="B507" s="13"/>
      <c r="C507" s="13"/>
      <c r="D507" s="13"/>
      <c r="E507" s="13"/>
      <c r="F507" s="13"/>
      <c r="G507" s="13"/>
      <c r="H507" s="13"/>
      <c r="I507" s="15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3.65" customHeight="1">
      <c r="A508" s="13"/>
      <c r="B508" s="13"/>
      <c r="C508" s="13"/>
      <c r="D508" s="13"/>
      <c r="E508" s="13"/>
      <c r="F508" s="13"/>
      <c r="G508" s="13"/>
      <c r="H508" s="13"/>
      <c r="I508" s="15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3.65" customHeight="1">
      <c r="A509" s="13"/>
      <c r="B509" s="13"/>
      <c r="C509" s="13"/>
      <c r="D509" s="13"/>
      <c r="E509" s="13"/>
      <c r="F509" s="13"/>
      <c r="G509" s="13"/>
      <c r="H509" s="13"/>
      <c r="I509" s="15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3.65" customHeight="1">
      <c r="A510" s="13"/>
      <c r="B510" s="13"/>
      <c r="C510" s="13"/>
      <c r="D510" s="13"/>
      <c r="E510" s="13"/>
      <c r="F510" s="13"/>
      <c r="G510" s="13"/>
      <c r="H510" s="13"/>
      <c r="I510" s="15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3.65" customHeight="1">
      <c r="A511" s="13"/>
      <c r="B511" s="13"/>
      <c r="C511" s="13"/>
      <c r="D511" s="13"/>
      <c r="E511" s="13"/>
      <c r="F511" s="13"/>
      <c r="G511" s="13"/>
      <c r="H511" s="13"/>
      <c r="I511" s="15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3.65" customHeight="1">
      <c r="A512" s="13"/>
      <c r="B512" s="13"/>
      <c r="C512" s="13"/>
      <c r="D512" s="13"/>
      <c r="E512" s="13"/>
      <c r="F512" s="13"/>
      <c r="G512" s="13"/>
      <c r="H512" s="13"/>
      <c r="I512" s="15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3.65" customHeight="1">
      <c r="A513" s="13"/>
      <c r="B513" s="13"/>
      <c r="C513" s="13"/>
      <c r="D513" s="13"/>
      <c r="E513" s="13"/>
      <c r="F513" s="13"/>
      <c r="G513" s="13"/>
      <c r="H513" s="13"/>
      <c r="I513" s="15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3.65" customHeight="1">
      <c r="A514" s="13"/>
      <c r="B514" s="13"/>
      <c r="C514" s="13"/>
      <c r="D514" s="13"/>
      <c r="E514" s="13"/>
      <c r="F514" s="13"/>
      <c r="G514" s="13"/>
      <c r="H514" s="13"/>
      <c r="I514" s="15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3.65" customHeight="1">
      <c r="A515" s="13"/>
      <c r="B515" s="13"/>
      <c r="C515" s="13"/>
      <c r="D515" s="13"/>
      <c r="E515" s="13"/>
      <c r="F515" s="13"/>
      <c r="G515" s="13"/>
      <c r="H515" s="13"/>
      <c r="I515" s="15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3.65" customHeight="1">
      <c r="A516" s="13"/>
      <c r="B516" s="13"/>
      <c r="C516" s="13"/>
      <c r="D516" s="13"/>
      <c r="E516" s="13"/>
      <c r="F516" s="13"/>
      <c r="G516" s="13"/>
      <c r="H516" s="13"/>
      <c r="I516" s="15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3.65" customHeight="1">
      <c r="A517" s="13"/>
      <c r="B517" s="13"/>
      <c r="C517" s="13"/>
      <c r="D517" s="13"/>
      <c r="E517" s="13"/>
      <c r="F517" s="13"/>
      <c r="G517" s="13"/>
      <c r="H517" s="13"/>
      <c r="I517" s="15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3.65" customHeight="1">
      <c r="A518" s="13"/>
      <c r="B518" s="13"/>
      <c r="C518" s="13"/>
      <c r="D518" s="13"/>
      <c r="E518" s="13"/>
      <c r="F518" s="13"/>
      <c r="G518" s="13"/>
      <c r="H518" s="13"/>
      <c r="I518" s="15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3.65" customHeight="1">
      <c r="A519" s="13"/>
      <c r="B519" s="13"/>
      <c r="C519" s="13"/>
      <c r="D519" s="13"/>
      <c r="E519" s="13"/>
      <c r="F519" s="13"/>
      <c r="G519" s="13"/>
      <c r="H519" s="13"/>
      <c r="I519" s="15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3.65" customHeight="1">
      <c r="A520" s="13"/>
      <c r="B520" s="13"/>
      <c r="C520" s="13"/>
      <c r="D520" s="13"/>
      <c r="E520" s="13"/>
      <c r="F520" s="13"/>
      <c r="G520" s="13"/>
      <c r="H520" s="13"/>
      <c r="I520" s="15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3.65" customHeight="1">
      <c r="A521" s="13"/>
      <c r="B521" s="13"/>
      <c r="C521" s="13"/>
      <c r="D521" s="13"/>
      <c r="E521" s="13"/>
      <c r="F521" s="13"/>
      <c r="G521" s="13"/>
      <c r="H521" s="13"/>
      <c r="I521" s="15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3.65" customHeight="1">
      <c r="A522" s="13"/>
      <c r="B522" s="13"/>
      <c r="C522" s="13"/>
      <c r="D522" s="13"/>
      <c r="E522" s="13"/>
      <c r="F522" s="13"/>
      <c r="G522" s="13"/>
      <c r="H522" s="13"/>
      <c r="I522" s="15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3.65" customHeight="1">
      <c r="A523" s="13"/>
      <c r="B523" s="13"/>
      <c r="C523" s="13"/>
      <c r="D523" s="13"/>
      <c r="E523" s="13"/>
      <c r="F523" s="13"/>
      <c r="G523" s="13"/>
      <c r="H523" s="13"/>
      <c r="I523" s="15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3.65" customHeight="1">
      <c r="A524" s="13"/>
      <c r="B524" s="13"/>
      <c r="C524" s="13"/>
      <c r="D524" s="13"/>
      <c r="E524" s="13"/>
      <c r="F524" s="13"/>
      <c r="G524" s="13"/>
      <c r="H524" s="13"/>
      <c r="I524" s="15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3.65" customHeight="1">
      <c r="A525" s="13"/>
      <c r="B525" s="13"/>
      <c r="C525" s="13"/>
      <c r="D525" s="13"/>
      <c r="E525" s="13"/>
      <c r="F525" s="13"/>
      <c r="G525" s="13"/>
      <c r="H525" s="13"/>
      <c r="I525" s="15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3.65" customHeight="1">
      <c r="A526" s="13"/>
      <c r="B526" s="13"/>
      <c r="C526" s="13"/>
      <c r="D526" s="13"/>
      <c r="E526" s="13"/>
      <c r="F526" s="13"/>
      <c r="G526" s="13"/>
      <c r="H526" s="13"/>
      <c r="I526" s="15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3.65" customHeight="1">
      <c r="A527" s="13"/>
      <c r="B527" s="13"/>
      <c r="C527" s="13"/>
      <c r="D527" s="13"/>
      <c r="E527" s="13"/>
      <c r="F527" s="13"/>
      <c r="G527" s="13"/>
      <c r="H527" s="13"/>
      <c r="I527" s="15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3.65" customHeight="1">
      <c r="A528" s="13"/>
      <c r="B528" s="13"/>
      <c r="C528" s="13"/>
      <c r="D528" s="13"/>
      <c r="E528" s="13"/>
      <c r="F528" s="13"/>
      <c r="G528" s="13"/>
      <c r="H528" s="13"/>
      <c r="I528" s="15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3.65" customHeight="1">
      <c r="A529" s="13"/>
      <c r="B529" s="13"/>
      <c r="C529" s="13"/>
      <c r="D529" s="13"/>
      <c r="E529" s="13"/>
      <c r="F529" s="13"/>
      <c r="G529" s="13"/>
      <c r="H529" s="13"/>
      <c r="I529" s="15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3.65" customHeight="1">
      <c r="A530" s="13"/>
      <c r="B530" s="13"/>
      <c r="C530" s="13"/>
      <c r="D530" s="13"/>
      <c r="E530" s="13"/>
      <c r="F530" s="13"/>
      <c r="G530" s="13"/>
      <c r="H530" s="13"/>
      <c r="I530" s="15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3.65" customHeight="1">
      <c r="A531" s="13"/>
      <c r="B531" s="13"/>
      <c r="C531" s="13"/>
      <c r="D531" s="13"/>
      <c r="E531" s="13"/>
      <c r="F531" s="13"/>
      <c r="G531" s="13"/>
      <c r="H531" s="13"/>
      <c r="I531" s="15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3.65" customHeight="1">
      <c r="A532" s="13"/>
      <c r="B532" s="13"/>
      <c r="C532" s="13"/>
      <c r="D532" s="13"/>
      <c r="E532" s="13"/>
      <c r="F532" s="13"/>
      <c r="G532" s="13"/>
      <c r="H532" s="13"/>
      <c r="I532" s="15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3.65" customHeight="1">
      <c r="A533" s="13"/>
      <c r="B533" s="13"/>
      <c r="C533" s="13"/>
      <c r="D533" s="13"/>
      <c r="E533" s="13"/>
      <c r="F533" s="13"/>
      <c r="G533" s="13"/>
      <c r="H533" s="13"/>
      <c r="I533" s="15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3.65" customHeight="1">
      <c r="A534" s="13"/>
      <c r="B534" s="13"/>
      <c r="C534" s="13"/>
      <c r="D534" s="13"/>
      <c r="E534" s="13"/>
      <c r="F534" s="13"/>
      <c r="G534" s="13"/>
      <c r="H534" s="13"/>
      <c r="I534" s="15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3.65" customHeight="1">
      <c r="A535" s="13"/>
      <c r="B535" s="13"/>
      <c r="C535" s="13"/>
      <c r="D535" s="13"/>
      <c r="E535" s="13"/>
      <c r="F535" s="13"/>
      <c r="G535" s="13"/>
      <c r="H535" s="13"/>
      <c r="I535" s="15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3.65" customHeight="1">
      <c r="A536" s="13"/>
      <c r="B536" s="13"/>
      <c r="C536" s="13"/>
      <c r="D536" s="13"/>
      <c r="E536" s="13"/>
      <c r="F536" s="13"/>
      <c r="G536" s="13"/>
      <c r="H536" s="13"/>
      <c r="I536" s="15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3.65" customHeight="1">
      <c r="A537" s="13"/>
      <c r="B537" s="13"/>
      <c r="C537" s="13"/>
      <c r="D537" s="13"/>
      <c r="E537" s="13"/>
      <c r="F537" s="13"/>
      <c r="G537" s="13"/>
      <c r="H537" s="13"/>
      <c r="I537" s="15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3.65" customHeight="1">
      <c r="A538" s="13"/>
      <c r="B538" s="13"/>
      <c r="C538" s="13"/>
      <c r="D538" s="13"/>
      <c r="E538" s="13"/>
      <c r="F538" s="13"/>
      <c r="G538" s="13"/>
      <c r="H538" s="13"/>
      <c r="I538" s="15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3.65" customHeight="1">
      <c r="A539" s="13"/>
      <c r="B539" s="13"/>
      <c r="C539" s="13"/>
      <c r="D539" s="13"/>
      <c r="E539" s="13"/>
      <c r="F539" s="13"/>
      <c r="G539" s="13"/>
      <c r="H539" s="13"/>
      <c r="I539" s="15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3.65" customHeight="1">
      <c r="A540" s="13"/>
      <c r="B540" s="13"/>
      <c r="C540" s="13"/>
      <c r="D540" s="13"/>
      <c r="E540" s="13"/>
      <c r="F540" s="13"/>
      <c r="G540" s="13"/>
      <c r="H540" s="13"/>
      <c r="I540" s="15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3.65" customHeight="1">
      <c r="A541" s="13"/>
      <c r="B541" s="13"/>
      <c r="C541" s="13"/>
      <c r="D541" s="13"/>
      <c r="E541" s="13"/>
      <c r="F541" s="13"/>
      <c r="G541" s="13"/>
      <c r="H541" s="13"/>
      <c r="I541" s="15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3.65" customHeight="1">
      <c r="A542" s="13"/>
      <c r="B542" s="13"/>
      <c r="C542" s="13"/>
      <c r="D542" s="13"/>
      <c r="E542" s="13"/>
      <c r="F542" s="13"/>
      <c r="G542" s="13"/>
      <c r="H542" s="13"/>
      <c r="I542" s="15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3.65" customHeight="1">
      <c r="A543" s="13"/>
      <c r="B543" s="13"/>
      <c r="C543" s="13"/>
      <c r="D543" s="13"/>
      <c r="E543" s="13"/>
      <c r="F543" s="13"/>
      <c r="G543" s="13"/>
      <c r="H543" s="13"/>
      <c r="I543" s="15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3.65" customHeight="1">
      <c r="A544" s="13"/>
      <c r="B544" s="13"/>
      <c r="C544" s="13"/>
      <c r="D544" s="13"/>
      <c r="E544" s="13"/>
      <c r="F544" s="13"/>
      <c r="G544" s="13"/>
      <c r="H544" s="13"/>
      <c r="I544" s="15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3.65" customHeight="1">
      <c r="A545" s="13"/>
      <c r="B545" s="13"/>
      <c r="C545" s="13"/>
      <c r="D545" s="13"/>
      <c r="E545" s="13"/>
      <c r="F545" s="13"/>
      <c r="G545" s="13"/>
      <c r="H545" s="13"/>
      <c r="I545" s="15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3.65" customHeight="1">
      <c r="A546" s="13"/>
      <c r="B546" s="13"/>
      <c r="C546" s="13"/>
      <c r="D546" s="13"/>
      <c r="E546" s="13"/>
      <c r="F546" s="13"/>
      <c r="G546" s="13"/>
      <c r="H546" s="13"/>
      <c r="I546" s="15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3.65" customHeight="1">
      <c r="A547" s="13"/>
      <c r="B547" s="13"/>
      <c r="C547" s="13"/>
      <c r="D547" s="13"/>
      <c r="E547" s="13"/>
      <c r="F547" s="13"/>
      <c r="G547" s="13"/>
      <c r="H547" s="13"/>
      <c r="I547" s="15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3.65" customHeight="1">
      <c r="A548" s="13"/>
      <c r="B548" s="13"/>
      <c r="C548" s="13"/>
      <c r="D548" s="13"/>
      <c r="E548" s="13"/>
      <c r="F548" s="13"/>
      <c r="G548" s="13"/>
      <c r="H548" s="13"/>
      <c r="I548" s="15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3.65" customHeight="1">
      <c r="A549" s="13"/>
      <c r="B549" s="13"/>
      <c r="C549" s="13"/>
      <c r="D549" s="13"/>
      <c r="E549" s="13"/>
      <c r="F549" s="13"/>
      <c r="G549" s="13"/>
      <c r="H549" s="13"/>
      <c r="I549" s="15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3.65" customHeight="1">
      <c r="A550" s="13"/>
      <c r="B550" s="13"/>
      <c r="C550" s="13"/>
      <c r="D550" s="13"/>
      <c r="E550" s="13"/>
      <c r="F550" s="13"/>
      <c r="G550" s="13"/>
      <c r="H550" s="13"/>
      <c r="I550" s="15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3.65" customHeight="1">
      <c r="A551" s="13"/>
      <c r="B551" s="13"/>
      <c r="C551" s="13"/>
      <c r="D551" s="13"/>
      <c r="E551" s="13"/>
      <c r="F551" s="13"/>
      <c r="G551" s="13"/>
      <c r="H551" s="13"/>
      <c r="I551" s="15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3.65" customHeight="1">
      <c r="A552" s="13"/>
      <c r="B552" s="13"/>
      <c r="C552" s="13"/>
      <c r="D552" s="13"/>
      <c r="E552" s="13"/>
      <c r="F552" s="13"/>
      <c r="G552" s="13"/>
      <c r="H552" s="13"/>
      <c r="I552" s="15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3.65" customHeight="1">
      <c r="A553" s="13"/>
      <c r="B553" s="13"/>
      <c r="C553" s="13"/>
      <c r="D553" s="13"/>
      <c r="E553" s="13"/>
      <c r="F553" s="13"/>
      <c r="G553" s="13"/>
      <c r="H553" s="13"/>
      <c r="I553" s="15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3.65" customHeight="1">
      <c r="A554" s="13"/>
      <c r="B554" s="13"/>
      <c r="C554" s="13"/>
      <c r="D554" s="13"/>
      <c r="E554" s="13"/>
      <c r="F554" s="13"/>
      <c r="G554" s="13"/>
      <c r="H554" s="13"/>
      <c r="I554" s="15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3.65" customHeight="1">
      <c r="A555" s="13"/>
      <c r="B555" s="13"/>
      <c r="C555" s="13"/>
      <c r="D555" s="13"/>
      <c r="E555" s="13"/>
      <c r="F555" s="13"/>
      <c r="G555" s="13"/>
      <c r="H555" s="13"/>
      <c r="I555" s="15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3.65" customHeight="1">
      <c r="A556" s="13"/>
      <c r="B556" s="13"/>
      <c r="C556" s="13"/>
      <c r="D556" s="13"/>
      <c r="E556" s="13"/>
      <c r="F556" s="13"/>
      <c r="G556" s="13"/>
      <c r="H556" s="13"/>
      <c r="I556" s="15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3.65" customHeight="1">
      <c r="A557" s="13"/>
      <c r="B557" s="13"/>
      <c r="C557" s="13"/>
      <c r="D557" s="13"/>
      <c r="E557" s="13"/>
      <c r="F557" s="13"/>
      <c r="G557" s="13"/>
      <c r="H557" s="13"/>
      <c r="I557" s="15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3.65" customHeight="1">
      <c r="A558" s="13"/>
      <c r="B558" s="13"/>
      <c r="C558" s="13"/>
      <c r="D558" s="13"/>
      <c r="E558" s="13"/>
      <c r="F558" s="13"/>
      <c r="G558" s="13"/>
      <c r="H558" s="13"/>
      <c r="I558" s="15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3.65" customHeight="1">
      <c r="A559" s="13"/>
      <c r="B559" s="13"/>
      <c r="C559" s="13"/>
      <c r="D559" s="13"/>
      <c r="E559" s="13"/>
      <c r="F559" s="13"/>
      <c r="G559" s="13"/>
      <c r="H559" s="13"/>
      <c r="I559" s="15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3.65" customHeight="1">
      <c r="A560" s="13"/>
      <c r="B560" s="13"/>
      <c r="C560" s="13"/>
      <c r="D560" s="13"/>
      <c r="E560" s="13"/>
      <c r="F560" s="13"/>
      <c r="G560" s="13"/>
      <c r="H560" s="13"/>
      <c r="I560" s="15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3.65" customHeight="1">
      <c r="A561" s="13"/>
      <c r="B561" s="13"/>
      <c r="C561" s="13"/>
      <c r="D561" s="13"/>
      <c r="E561" s="13"/>
      <c r="F561" s="13"/>
      <c r="G561" s="13"/>
      <c r="H561" s="13"/>
      <c r="I561" s="15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3.65" customHeight="1">
      <c r="A562" s="13"/>
      <c r="B562" s="13"/>
      <c r="C562" s="13"/>
      <c r="D562" s="13"/>
      <c r="E562" s="13"/>
      <c r="F562" s="13"/>
      <c r="G562" s="13"/>
      <c r="H562" s="13"/>
      <c r="I562" s="15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3.65" customHeight="1">
      <c r="A563" s="13"/>
      <c r="B563" s="13"/>
      <c r="C563" s="13"/>
      <c r="D563" s="13"/>
      <c r="E563" s="13"/>
      <c r="F563" s="13"/>
      <c r="G563" s="13"/>
      <c r="H563" s="13"/>
      <c r="I563" s="15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3.65" customHeight="1">
      <c r="A564" s="13"/>
      <c r="B564" s="13"/>
      <c r="C564" s="13"/>
      <c r="D564" s="13"/>
      <c r="E564" s="13"/>
      <c r="F564" s="13"/>
      <c r="G564" s="13"/>
      <c r="H564" s="13"/>
      <c r="I564" s="15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3.65" customHeight="1">
      <c r="A565" s="13"/>
      <c r="B565" s="13"/>
      <c r="C565" s="13"/>
      <c r="D565" s="13"/>
      <c r="E565" s="13"/>
      <c r="F565" s="13"/>
      <c r="G565" s="13"/>
      <c r="H565" s="13"/>
      <c r="I565" s="15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3.65" customHeight="1">
      <c r="A566" s="13"/>
      <c r="B566" s="13"/>
      <c r="C566" s="13"/>
      <c r="D566" s="13"/>
      <c r="E566" s="13"/>
      <c r="F566" s="13"/>
      <c r="G566" s="13"/>
      <c r="H566" s="13"/>
      <c r="I566" s="15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3.65" customHeight="1">
      <c r="A567" s="13"/>
      <c r="B567" s="13"/>
      <c r="C567" s="13"/>
      <c r="D567" s="13"/>
      <c r="E567" s="13"/>
      <c r="F567" s="13"/>
      <c r="G567" s="13"/>
      <c r="H567" s="13"/>
      <c r="I567" s="15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3.65" customHeight="1">
      <c r="A568" s="13"/>
      <c r="B568" s="13"/>
      <c r="C568" s="13"/>
      <c r="D568" s="13"/>
      <c r="E568" s="13"/>
      <c r="F568" s="13"/>
      <c r="G568" s="13"/>
      <c r="H568" s="13"/>
      <c r="I568" s="15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3.65" customHeight="1">
      <c r="A569" s="13"/>
      <c r="B569" s="13"/>
      <c r="C569" s="13"/>
      <c r="D569" s="13"/>
      <c r="E569" s="13"/>
      <c r="F569" s="13"/>
      <c r="G569" s="13"/>
      <c r="H569" s="13"/>
      <c r="I569" s="15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3.65" customHeight="1">
      <c r="A570" s="13"/>
      <c r="B570" s="13"/>
      <c r="C570" s="13"/>
      <c r="D570" s="13"/>
      <c r="E570" s="13"/>
      <c r="F570" s="13"/>
      <c r="G570" s="13"/>
      <c r="H570" s="13"/>
      <c r="I570" s="15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3.65" customHeight="1">
      <c r="A571" s="13"/>
      <c r="B571" s="13"/>
      <c r="C571" s="13"/>
      <c r="D571" s="13"/>
      <c r="E571" s="13"/>
      <c r="F571" s="13"/>
      <c r="G571" s="13"/>
      <c r="H571" s="13"/>
      <c r="I571" s="15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3.65" customHeight="1">
      <c r="A572" s="13"/>
      <c r="B572" s="13"/>
      <c r="C572" s="13"/>
      <c r="D572" s="13"/>
      <c r="E572" s="13"/>
      <c r="F572" s="13"/>
      <c r="G572" s="13"/>
      <c r="H572" s="13"/>
      <c r="I572" s="15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3.65" customHeight="1">
      <c r="A573" s="13"/>
      <c r="B573" s="13"/>
      <c r="C573" s="13"/>
      <c r="D573" s="13"/>
      <c r="E573" s="13"/>
      <c r="F573" s="13"/>
      <c r="G573" s="13"/>
      <c r="H573" s="13"/>
      <c r="I573" s="15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3.65" customHeight="1">
      <c r="A574" s="13"/>
      <c r="B574" s="13"/>
      <c r="C574" s="13"/>
      <c r="D574" s="13"/>
      <c r="E574" s="13"/>
      <c r="F574" s="13"/>
      <c r="G574" s="13"/>
      <c r="H574" s="13"/>
      <c r="I574" s="15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3.65" customHeight="1">
      <c r="A575" s="13"/>
      <c r="B575" s="13"/>
      <c r="C575" s="13"/>
      <c r="D575" s="13"/>
      <c r="E575" s="13"/>
      <c r="F575" s="13"/>
      <c r="G575" s="13"/>
      <c r="H575" s="13"/>
      <c r="I575" s="15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3.65" customHeight="1">
      <c r="A576" s="13"/>
      <c r="B576" s="13"/>
      <c r="C576" s="13"/>
      <c r="D576" s="13"/>
      <c r="E576" s="13"/>
      <c r="F576" s="13"/>
      <c r="G576" s="13"/>
      <c r="H576" s="13"/>
      <c r="I576" s="15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3.65" customHeight="1">
      <c r="A577" s="13"/>
      <c r="B577" s="13"/>
      <c r="C577" s="13"/>
      <c r="D577" s="13"/>
      <c r="E577" s="13"/>
      <c r="F577" s="13"/>
      <c r="G577" s="13"/>
      <c r="H577" s="13"/>
      <c r="I577" s="15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3.65" customHeight="1">
      <c r="A578" s="13"/>
      <c r="B578" s="13"/>
      <c r="C578" s="13"/>
      <c r="D578" s="13"/>
      <c r="E578" s="13"/>
      <c r="F578" s="13"/>
      <c r="G578" s="13"/>
      <c r="H578" s="13"/>
      <c r="I578" s="15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3.65" customHeight="1">
      <c r="A579" s="13"/>
      <c r="B579" s="13"/>
      <c r="C579" s="13"/>
      <c r="D579" s="13"/>
      <c r="E579" s="13"/>
      <c r="F579" s="13"/>
      <c r="G579" s="13"/>
      <c r="H579" s="13"/>
      <c r="I579" s="15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3.65" customHeight="1">
      <c r="A580" s="13"/>
      <c r="B580" s="13"/>
      <c r="C580" s="13"/>
      <c r="D580" s="13"/>
      <c r="E580" s="13"/>
      <c r="F580" s="13"/>
      <c r="G580" s="13"/>
      <c r="H580" s="13"/>
      <c r="I580" s="15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3.65" customHeight="1">
      <c r="A581" s="13"/>
      <c r="B581" s="13"/>
      <c r="C581" s="13"/>
      <c r="D581" s="13"/>
      <c r="E581" s="13"/>
      <c r="F581" s="13"/>
      <c r="G581" s="13"/>
      <c r="H581" s="13"/>
      <c r="I581" s="15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3.65" customHeight="1">
      <c r="A582" s="13"/>
      <c r="B582" s="13"/>
      <c r="C582" s="13"/>
      <c r="D582" s="13"/>
      <c r="E582" s="13"/>
      <c r="F582" s="13"/>
      <c r="G582" s="13"/>
      <c r="H582" s="13"/>
      <c r="I582" s="15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3.65" customHeight="1">
      <c r="A583" s="13"/>
      <c r="B583" s="13"/>
      <c r="C583" s="13"/>
      <c r="D583" s="13"/>
      <c r="E583" s="13"/>
      <c r="F583" s="13"/>
      <c r="G583" s="13"/>
      <c r="H583" s="13"/>
      <c r="I583" s="15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3.65" customHeight="1">
      <c r="A584" s="13"/>
      <c r="B584" s="13"/>
      <c r="C584" s="13"/>
      <c r="D584" s="13"/>
      <c r="E584" s="13"/>
      <c r="F584" s="13"/>
      <c r="G584" s="13"/>
      <c r="H584" s="13"/>
      <c r="I584" s="15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3.65" customHeight="1">
      <c r="A585" s="13"/>
      <c r="B585" s="13"/>
      <c r="C585" s="13"/>
      <c r="D585" s="13"/>
      <c r="E585" s="13"/>
      <c r="F585" s="13"/>
      <c r="G585" s="13"/>
      <c r="H585" s="13"/>
      <c r="I585" s="15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3.65" customHeight="1">
      <c r="A586" s="13"/>
      <c r="B586" s="13"/>
      <c r="C586" s="13"/>
      <c r="D586" s="13"/>
      <c r="E586" s="13"/>
      <c r="F586" s="13"/>
      <c r="G586" s="13"/>
      <c r="H586" s="13"/>
      <c r="I586" s="15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3.65" customHeight="1">
      <c r="A587" s="13"/>
      <c r="B587" s="13"/>
      <c r="C587" s="13"/>
      <c r="D587" s="13"/>
      <c r="E587" s="13"/>
      <c r="F587" s="13"/>
      <c r="G587" s="13"/>
      <c r="H587" s="13"/>
      <c r="I587" s="15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3.65" customHeight="1">
      <c r="A588" s="13"/>
      <c r="B588" s="13"/>
      <c r="C588" s="13"/>
      <c r="D588" s="13"/>
      <c r="E588" s="13"/>
      <c r="F588" s="13"/>
      <c r="G588" s="13"/>
      <c r="H588" s="13"/>
      <c r="I588" s="15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3.65" customHeight="1">
      <c r="A589" s="13"/>
      <c r="B589" s="13"/>
      <c r="C589" s="13"/>
      <c r="D589" s="13"/>
      <c r="E589" s="13"/>
      <c r="F589" s="13"/>
      <c r="G589" s="13"/>
      <c r="H589" s="13"/>
      <c r="I589" s="15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3.65" customHeight="1">
      <c r="A590" s="13"/>
      <c r="B590" s="13"/>
      <c r="C590" s="13"/>
      <c r="D590" s="13"/>
      <c r="E590" s="13"/>
      <c r="F590" s="13"/>
      <c r="G590" s="13"/>
      <c r="H590" s="13"/>
      <c r="I590" s="15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3.65" customHeight="1">
      <c r="A591" s="13"/>
      <c r="B591" s="13"/>
      <c r="C591" s="13"/>
      <c r="D591" s="13"/>
      <c r="E591" s="13"/>
      <c r="F591" s="13"/>
      <c r="G591" s="13"/>
      <c r="H591" s="13"/>
      <c r="I591" s="15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3.65" customHeight="1">
      <c r="A592" s="13"/>
      <c r="B592" s="13"/>
      <c r="C592" s="13"/>
      <c r="D592" s="13"/>
      <c r="E592" s="13"/>
      <c r="F592" s="13"/>
      <c r="G592" s="13"/>
      <c r="H592" s="13"/>
      <c r="I592" s="15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3.65" customHeight="1">
      <c r="A593" s="13"/>
      <c r="B593" s="13"/>
      <c r="C593" s="13"/>
      <c r="D593" s="13"/>
      <c r="E593" s="13"/>
      <c r="F593" s="13"/>
      <c r="G593" s="13"/>
      <c r="H593" s="13"/>
      <c r="I593" s="15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3.65" customHeight="1">
      <c r="A594" s="13"/>
      <c r="B594" s="13"/>
      <c r="C594" s="13"/>
      <c r="D594" s="13"/>
      <c r="E594" s="13"/>
      <c r="F594" s="13"/>
      <c r="G594" s="13"/>
      <c r="H594" s="13"/>
      <c r="I594" s="15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3.65" customHeight="1">
      <c r="A595" s="13"/>
      <c r="B595" s="13"/>
      <c r="C595" s="13"/>
      <c r="D595" s="13"/>
      <c r="E595" s="13"/>
      <c r="F595" s="13"/>
      <c r="G595" s="13"/>
      <c r="H595" s="13"/>
      <c r="I595" s="15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3.65" customHeight="1">
      <c r="A596" s="13"/>
      <c r="B596" s="13"/>
      <c r="C596" s="13"/>
      <c r="D596" s="13"/>
      <c r="E596" s="13"/>
      <c r="F596" s="13"/>
      <c r="G596" s="13"/>
      <c r="H596" s="13"/>
      <c r="I596" s="15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3.65" customHeight="1">
      <c r="A597" s="13"/>
      <c r="B597" s="13"/>
      <c r="C597" s="13"/>
      <c r="D597" s="13"/>
      <c r="E597" s="13"/>
      <c r="F597" s="13"/>
      <c r="G597" s="13"/>
      <c r="H597" s="13"/>
      <c r="I597" s="15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3.65" customHeight="1">
      <c r="A598" s="13"/>
      <c r="B598" s="13"/>
      <c r="C598" s="13"/>
      <c r="D598" s="13"/>
      <c r="E598" s="13"/>
      <c r="F598" s="13"/>
      <c r="G598" s="13"/>
      <c r="H598" s="13"/>
      <c r="I598" s="15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3.65" customHeight="1">
      <c r="A599" s="13"/>
      <c r="B599" s="13"/>
      <c r="C599" s="13"/>
      <c r="D599" s="13"/>
      <c r="E599" s="13"/>
      <c r="F599" s="13"/>
      <c r="G599" s="13"/>
      <c r="H599" s="13"/>
      <c r="I599" s="15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3.65" customHeight="1">
      <c r="A600" s="13"/>
      <c r="B600" s="13"/>
      <c r="C600" s="13"/>
      <c r="D600" s="13"/>
      <c r="E600" s="13"/>
      <c r="F600" s="13"/>
      <c r="G600" s="13"/>
      <c r="H600" s="13"/>
      <c r="I600" s="15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3.65" customHeight="1">
      <c r="A601" s="13"/>
      <c r="B601" s="13"/>
      <c r="C601" s="13"/>
      <c r="D601" s="13"/>
      <c r="E601" s="13"/>
      <c r="F601" s="13"/>
      <c r="G601" s="13"/>
      <c r="H601" s="13"/>
      <c r="I601" s="15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3.65" customHeight="1">
      <c r="A602" s="13"/>
      <c r="B602" s="13"/>
      <c r="C602" s="13"/>
      <c r="D602" s="13"/>
      <c r="E602" s="13"/>
      <c r="F602" s="13"/>
      <c r="G602" s="13"/>
      <c r="H602" s="13"/>
      <c r="I602" s="15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3.65" customHeight="1">
      <c r="A603" s="13"/>
      <c r="B603" s="13"/>
      <c r="C603" s="13"/>
      <c r="D603" s="13"/>
      <c r="E603" s="13"/>
      <c r="F603" s="13"/>
      <c r="G603" s="13"/>
      <c r="H603" s="13"/>
      <c r="I603" s="15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3.65" customHeight="1">
      <c r="A604" s="13"/>
      <c r="B604" s="13"/>
      <c r="C604" s="13"/>
      <c r="D604" s="13"/>
      <c r="E604" s="13"/>
      <c r="F604" s="13"/>
      <c r="G604" s="13"/>
      <c r="H604" s="13"/>
      <c r="I604" s="15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3.65" customHeight="1">
      <c r="A605" s="13"/>
      <c r="B605" s="13"/>
      <c r="C605" s="13"/>
      <c r="D605" s="13"/>
      <c r="E605" s="13"/>
      <c r="F605" s="13"/>
      <c r="G605" s="13"/>
      <c r="H605" s="13"/>
      <c r="I605" s="15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3.65" customHeight="1">
      <c r="A606" s="13"/>
      <c r="B606" s="13"/>
      <c r="C606" s="13"/>
      <c r="D606" s="13"/>
      <c r="E606" s="13"/>
      <c r="F606" s="13"/>
      <c r="G606" s="13"/>
      <c r="H606" s="13"/>
      <c r="I606" s="15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3.65" customHeight="1">
      <c r="A607" s="13"/>
      <c r="B607" s="13"/>
      <c r="C607" s="13"/>
      <c r="D607" s="13"/>
      <c r="E607" s="13"/>
      <c r="F607" s="13"/>
      <c r="G607" s="13"/>
      <c r="H607" s="13"/>
      <c r="I607" s="15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3.65" customHeight="1">
      <c r="A608" s="13"/>
      <c r="B608" s="13"/>
      <c r="C608" s="13"/>
      <c r="D608" s="13"/>
      <c r="E608" s="13"/>
      <c r="F608" s="13"/>
      <c r="G608" s="13"/>
      <c r="H608" s="13"/>
      <c r="I608" s="15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3.65" customHeight="1">
      <c r="A609" s="13"/>
      <c r="B609" s="13"/>
      <c r="C609" s="13"/>
      <c r="D609" s="13"/>
      <c r="E609" s="13"/>
      <c r="F609" s="13"/>
      <c r="G609" s="13"/>
      <c r="H609" s="13"/>
      <c r="I609" s="15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3.65" customHeight="1">
      <c r="A610" s="13"/>
      <c r="B610" s="13"/>
      <c r="C610" s="13"/>
      <c r="D610" s="13"/>
      <c r="E610" s="13"/>
      <c r="F610" s="13"/>
      <c r="G610" s="13"/>
      <c r="H610" s="13"/>
      <c r="I610" s="15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3.65" customHeight="1">
      <c r="A611" s="13"/>
      <c r="B611" s="13"/>
      <c r="C611" s="13"/>
      <c r="D611" s="13"/>
      <c r="E611" s="13"/>
      <c r="F611" s="13"/>
      <c r="G611" s="13"/>
      <c r="H611" s="13"/>
      <c r="I611" s="15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3.65" customHeight="1">
      <c r="A612" s="13"/>
      <c r="B612" s="13"/>
      <c r="C612" s="13"/>
      <c r="D612" s="13"/>
      <c r="E612" s="13"/>
      <c r="F612" s="13"/>
      <c r="G612" s="13"/>
      <c r="H612" s="13"/>
      <c r="I612" s="15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3.65" customHeight="1">
      <c r="A613" s="13"/>
      <c r="B613" s="13"/>
      <c r="C613" s="13"/>
      <c r="D613" s="13"/>
      <c r="E613" s="13"/>
      <c r="F613" s="13"/>
      <c r="G613" s="13"/>
      <c r="H613" s="13"/>
      <c r="I613" s="15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3.65" customHeight="1">
      <c r="A614" s="13"/>
      <c r="B614" s="13"/>
      <c r="C614" s="13"/>
      <c r="D614" s="13"/>
      <c r="E614" s="13"/>
      <c r="F614" s="13"/>
      <c r="G614" s="13"/>
      <c r="H614" s="13"/>
      <c r="I614" s="15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3.65" customHeight="1">
      <c r="A615" s="13"/>
      <c r="B615" s="13"/>
      <c r="C615" s="13"/>
      <c r="D615" s="13"/>
      <c r="E615" s="13"/>
      <c r="F615" s="13"/>
      <c r="G615" s="13"/>
      <c r="H615" s="13"/>
      <c r="I615" s="15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3.65" customHeight="1">
      <c r="A616" s="13"/>
      <c r="B616" s="13"/>
      <c r="C616" s="13"/>
      <c r="D616" s="13"/>
      <c r="E616" s="13"/>
      <c r="F616" s="13"/>
      <c r="G616" s="13"/>
      <c r="H616" s="13"/>
      <c r="I616" s="15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3.65" customHeight="1">
      <c r="A617" s="13"/>
      <c r="B617" s="13"/>
      <c r="C617" s="13"/>
      <c r="D617" s="13"/>
      <c r="E617" s="13"/>
      <c r="F617" s="13"/>
      <c r="G617" s="13"/>
      <c r="H617" s="13"/>
      <c r="I617" s="15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3.65" customHeight="1">
      <c r="A618" s="13"/>
      <c r="B618" s="13"/>
      <c r="C618" s="13"/>
      <c r="D618" s="13"/>
      <c r="E618" s="13"/>
      <c r="F618" s="13"/>
      <c r="G618" s="13"/>
      <c r="H618" s="13"/>
      <c r="I618" s="15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3.65" customHeight="1">
      <c r="A619" s="13"/>
      <c r="B619" s="13"/>
      <c r="C619" s="13"/>
      <c r="D619" s="13"/>
      <c r="E619" s="13"/>
      <c r="F619" s="13"/>
      <c r="G619" s="13"/>
      <c r="H619" s="13"/>
      <c r="I619" s="15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3.65" customHeight="1">
      <c r="A620" s="13"/>
      <c r="B620" s="13"/>
      <c r="C620" s="13"/>
      <c r="D620" s="13"/>
      <c r="E620" s="13"/>
      <c r="F620" s="13"/>
      <c r="G620" s="13"/>
      <c r="H620" s="13"/>
      <c r="I620" s="15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3.65" customHeight="1">
      <c r="A621" s="13"/>
      <c r="B621" s="13"/>
      <c r="C621" s="13"/>
      <c r="D621" s="13"/>
      <c r="E621" s="13"/>
      <c r="F621" s="13"/>
      <c r="G621" s="13"/>
      <c r="H621" s="13"/>
      <c r="I621" s="15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3.65" customHeight="1">
      <c r="A622" s="13"/>
      <c r="B622" s="13"/>
      <c r="C622" s="13"/>
      <c r="D622" s="13"/>
      <c r="E622" s="13"/>
      <c r="F622" s="13"/>
      <c r="G622" s="13"/>
      <c r="H622" s="13"/>
      <c r="I622" s="15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3.65" customHeight="1">
      <c r="A623" s="13"/>
      <c r="B623" s="13"/>
      <c r="C623" s="13"/>
      <c r="D623" s="13"/>
      <c r="E623" s="13"/>
      <c r="F623" s="13"/>
      <c r="G623" s="13"/>
      <c r="H623" s="13"/>
      <c r="I623" s="15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3.65" customHeight="1">
      <c r="A624" s="13"/>
      <c r="B624" s="13"/>
      <c r="C624" s="13"/>
      <c r="D624" s="13"/>
      <c r="E624" s="13"/>
      <c r="F624" s="13"/>
      <c r="G624" s="13"/>
      <c r="H624" s="13"/>
      <c r="I624" s="15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3.65" customHeight="1">
      <c r="A625" s="13"/>
      <c r="B625" s="13"/>
      <c r="C625" s="13"/>
      <c r="D625" s="13"/>
      <c r="E625" s="13"/>
      <c r="F625" s="13"/>
      <c r="G625" s="13"/>
      <c r="H625" s="13"/>
      <c r="I625" s="15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3.65" customHeight="1">
      <c r="A626" s="13"/>
      <c r="B626" s="13"/>
      <c r="C626" s="13"/>
      <c r="D626" s="13"/>
      <c r="E626" s="13"/>
      <c r="F626" s="13"/>
      <c r="G626" s="13"/>
      <c r="H626" s="13"/>
      <c r="I626" s="15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3.65" customHeight="1">
      <c r="A627" s="13"/>
      <c r="B627" s="13"/>
      <c r="C627" s="13"/>
      <c r="D627" s="13"/>
      <c r="E627" s="13"/>
      <c r="F627" s="13"/>
      <c r="G627" s="13"/>
      <c r="H627" s="13"/>
      <c r="I627" s="15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3.65" customHeight="1">
      <c r="A628" s="13"/>
      <c r="B628" s="13"/>
      <c r="C628" s="13"/>
      <c r="D628" s="13"/>
      <c r="E628" s="13"/>
      <c r="F628" s="13"/>
      <c r="G628" s="13"/>
      <c r="H628" s="13"/>
      <c r="I628" s="15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3.65" customHeight="1">
      <c r="A629" s="13"/>
      <c r="B629" s="13"/>
      <c r="C629" s="13"/>
      <c r="D629" s="13"/>
      <c r="E629" s="13"/>
      <c r="F629" s="13"/>
      <c r="G629" s="13"/>
      <c r="H629" s="13"/>
      <c r="I629" s="15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3.65" customHeight="1">
      <c r="A630" s="13"/>
      <c r="B630" s="13"/>
      <c r="C630" s="13"/>
      <c r="D630" s="13"/>
      <c r="E630" s="13"/>
      <c r="F630" s="13"/>
      <c r="G630" s="13"/>
      <c r="H630" s="13"/>
      <c r="I630" s="15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3.65" customHeight="1">
      <c r="A631" s="13"/>
      <c r="B631" s="13"/>
      <c r="C631" s="13"/>
      <c r="D631" s="13"/>
      <c r="E631" s="13"/>
      <c r="F631" s="13"/>
      <c r="G631" s="13"/>
      <c r="H631" s="13"/>
      <c r="I631" s="15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3.65" customHeight="1">
      <c r="A632" s="13"/>
      <c r="B632" s="13"/>
      <c r="C632" s="13"/>
      <c r="D632" s="13"/>
      <c r="E632" s="13"/>
      <c r="F632" s="13"/>
      <c r="G632" s="13"/>
      <c r="H632" s="13"/>
      <c r="I632" s="15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3.65" customHeight="1">
      <c r="A633" s="13"/>
      <c r="B633" s="13"/>
      <c r="C633" s="13"/>
      <c r="D633" s="13"/>
      <c r="E633" s="13"/>
      <c r="F633" s="13"/>
      <c r="G633" s="13"/>
      <c r="H633" s="13"/>
      <c r="I633" s="15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3.65" customHeight="1">
      <c r="A634" s="13"/>
      <c r="B634" s="13"/>
      <c r="C634" s="13"/>
      <c r="D634" s="13"/>
      <c r="E634" s="13"/>
      <c r="F634" s="13"/>
      <c r="G634" s="13"/>
      <c r="H634" s="13"/>
      <c r="I634" s="15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3.65" customHeight="1">
      <c r="A635" s="13"/>
      <c r="B635" s="13"/>
      <c r="C635" s="13"/>
      <c r="D635" s="13"/>
      <c r="E635" s="13"/>
      <c r="F635" s="13"/>
      <c r="G635" s="13"/>
      <c r="H635" s="13"/>
      <c r="I635" s="15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3.65" customHeight="1">
      <c r="A636" s="13"/>
      <c r="B636" s="13"/>
      <c r="C636" s="13"/>
      <c r="D636" s="13"/>
      <c r="E636" s="13"/>
      <c r="F636" s="13"/>
      <c r="G636" s="13"/>
      <c r="H636" s="13"/>
      <c r="I636" s="15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3.65" customHeight="1">
      <c r="A637" s="13"/>
      <c r="B637" s="13"/>
      <c r="C637" s="13"/>
      <c r="D637" s="13"/>
      <c r="E637" s="13"/>
      <c r="F637" s="13"/>
      <c r="G637" s="13"/>
      <c r="H637" s="13"/>
      <c r="I637" s="15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3.65" customHeight="1">
      <c r="A638" s="13"/>
      <c r="B638" s="13"/>
      <c r="C638" s="13"/>
      <c r="D638" s="13"/>
      <c r="E638" s="13"/>
      <c r="F638" s="13"/>
      <c r="G638" s="13"/>
      <c r="H638" s="13"/>
      <c r="I638" s="15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3.65" customHeight="1">
      <c r="A639" s="13"/>
      <c r="B639" s="13"/>
      <c r="C639" s="13"/>
      <c r="D639" s="13"/>
      <c r="E639" s="13"/>
      <c r="F639" s="13"/>
      <c r="G639" s="13"/>
      <c r="H639" s="13"/>
      <c r="I639" s="15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3.65" customHeight="1">
      <c r="A640" s="13"/>
      <c r="B640" s="13"/>
      <c r="C640" s="13"/>
      <c r="D640" s="13"/>
      <c r="E640" s="13"/>
      <c r="F640" s="13"/>
      <c r="G640" s="13"/>
      <c r="H640" s="13"/>
      <c r="I640" s="15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3.65" customHeight="1">
      <c r="A641" s="13"/>
      <c r="B641" s="13"/>
      <c r="C641" s="13"/>
      <c r="D641" s="13"/>
      <c r="E641" s="13"/>
      <c r="F641" s="13"/>
      <c r="G641" s="13"/>
      <c r="H641" s="13"/>
      <c r="I641" s="15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3.65" customHeight="1">
      <c r="A642" s="13"/>
      <c r="B642" s="13"/>
      <c r="C642" s="13"/>
      <c r="D642" s="13"/>
      <c r="E642" s="13"/>
      <c r="F642" s="13"/>
      <c r="G642" s="13"/>
      <c r="H642" s="13"/>
      <c r="I642" s="15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3.65" customHeight="1">
      <c r="A643" s="13"/>
      <c r="B643" s="13"/>
      <c r="C643" s="13"/>
      <c r="D643" s="13"/>
      <c r="E643" s="13"/>
      <c r="F643" s="13"/>
      <c r="G643" s="13"/>
      <c r="H643" s="13"/>
      <c r="I643" s="15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3.65" customHeight="1">
      <c r="A644" s="13"/>
      <c r="B644" s="13"/>
      <c r="C644" s="13"/>
      <c r="D644" s="13"/>
      <c r="E644" s="13"/>
      <c r="F644" s="13"/>
      <c r="G644" s="13"/>
      <c r="H644" s="13"/>
      <c r="I644" s="15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3.65" customHeight="1">
      <c r="A645" s="13"/>
      <c r="B645" s="13"/>
      <c r="C645" s="13"/>
      <c r="D645" s="13"/>
      <c r="E645" s="13"/>
      <c r="F645" s="13"/>
      <c r="G645" s="13"/>
      <c r="H645" s="13"/>
      <c r="I645" s="15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3.65" customHeight="1">
      <c r="A646" s="13"/>
      <c r="B646" s="13"/>
      <c r="C646" s="13"/>
      <c r="D646" s="13"/>
      <c r="E646" s="13"/>
      <c r="F646" s="13"/>
      <c r="G646" s="13"/>
      <c r="H646" s="13"/>
      <c r="I646" s="15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3.65" customHeight="1">
      <c r="A647" s="13"/>
      <c r="B647" s="13"/>
      <c r="C647" s="13"/>
      <c r="D647" s="13"/>
      <c r="E647" s="13"/>
      <c r="F647" s="13"/>
      <c r="G647" s="13"/>
      <c r="H647" s="13"/>
      <c r="I647" s="15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3.65" customHeight="1">
      <c r="A648" s="13"/>
      <c r="B648" s="13"/>
      <c r="C648" s="13"/>
      <c r="D648" s="13"/>
      <c r="E648" s="13"/>
      <c r="F648" s="13"/>
      <c r="G648" s="13"/>
      <c r="H648" s="13"/>
      <c r="I648" s="15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3.65" customHeight="1">
      <c r="A649" s="13"/>
      <c r="B649" s="13"/>
      <c r="C649" s="13"/>
      <c r="D649" s="13"/>
      <c r="E649" s="13"/>
      <c r="F649" s="13"/>
      <c r="G649" s="13"/>
      <c r="H649" s="13"/>
      <c r="I649" s="15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3.65" customHeight="1">
      <c r="A650" s="13"/>
      <c r="B650" s="13"/>
      <c r="C650" s="13"/>
      <c r="D650" s="13"/>
      <c r="E650" s="13"/>
      <c r="F650" s="13"/>
      <c r="G650" s="13"/>
      <c r="H650" s="13"/>
      <c r="I650" s="15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3.65" customHeight="1">
      <c r="A651" s="13"/>
      <c r="B651" s="13"/>
      <c r="C651" s="13"/>
      <c r="D651" s="13"/>
      <c r="E651" s="13"/>
      <c r="F651" s="13"/>
      <c r="G651" s="13"/>
      <c r="H651" s="13"/>
      <c r="I651" s="15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3.65" customHeight="1">
      <c r="A652" s="13"/>
      <c r="B652" s="13"/>
      <c r="C652" s="13"/>
      <c r="D652" s="13"/>
      <c r="E652" s="13"/>
      <c r="F652" s="13"/>
      <c r="G652" s="13"/>
      <c r="H652" s="13"/>
      <c r="I652" s="15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3.65" customHeight="1">
      <c r="A653" s="13"/>
      <c r="B653" s="13"/>
      <c r="C653" s="13"/>
      <c r="D653" s="13"/>
      <c r="E653" s="13"/>
      <c r="F653" s="13"/>
      <c r="G653" s="13"/>
      <c r="H653" s="13"/>
      <c r="I653" s="15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3.65" customHeight="1">
      <c r="A654" s="13"/>
      <c r="B654" s="13"/>
      <c r="C654" s="13"/>
      <c r="D654" s="13"/>
      <c r="E654" s="13"/>
      <c r="F654" s="13"/>
      <c r="G654" s="13"/>
      <c r="H654" s="13"/>
      <c r="I654" s="15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3.65" customHeight="1">
      <c r="A655" s="13"/>
      <c r="B655" s="13"/>
      <c r="C655" s="13"/>
      <c r="D655" s="13"/>
      <c r="E655" s="13"/>
      <c r="F655" s="13"/>
      <c r="G655" s="13"/>
      <c r="H655" s="13"/>
      <c r="I655" s="15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3.65" customHeight="1">
      <c r="A656" s="13"/>
      <c r="B656" s="13"/>
      <c r="C656" s="13"/>
      <c r="D656" s="13"/>
      <c r="E656" s="13"/>
      <c r="F656" s="13"/>
      <c r="G656" s="13"/>
      <c r="H656" s="13"/>
      <c r="I656" s="15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3.65" customHeight="1">
      <c r="A657" s="13"/>
      <c r="B657" s="13"/>
      <c r="C657" s="13"/>
      <c r="D657" s="13"/>
      <c r="E657" s="13"/>
      <c r="F657" s="13"/>
      <c r="G657" s="13"/>
      <c r="H657" s="13"/>
      <c r="I657" s="15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3.65" customHeight="1">
      <c r="A658" s="13"/>
      <c r="B658" s="13"/>
      <c r="C658" s="13"/>
      <c r="D658" s="13"/>
      <c r="E658" s="13"/>
      <c r="F658" s="13"/>
      <c r="G658" s="13"/>
      <c r="H658" s="13"/>
      <c r="I658" s="15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3.65" customHeight="1">
      <c r="A659" s="13"/>
      <c r="B659" s="13"/>
      <c r="C659" s="13"/>
      <c r="D659" s="13"/>
      <c r="E659" s="13"/>
      <c r="F659" s="13"/>
      <c r="G659" s="13"/>
      <c r="H659" s="13"/>
      <c r="I659" s="15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3.65" customHeight="1">
      <c r="A660" s="13"/>
      <c r="B660" s="13"/>
      <c r="C660" s="13"/>
      <c r="D660" s="13"/>
      <c r="E660" s="13"/>
      <c r="F660" s="13"/>
      <c r="G660" s="13"/>
      <c r="H660" s="13"/>
      <c r="I660" s="15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3.65" customHeight="1">
      <c r="A661" s="13"/>
      <c r="B661" s="13"/>
      <c r="C661" s="13"/>
      <c r="D661" s="13"/>
      <c r="E661" s="13"/>
      <c r="F661" s="13"/>
      <c r="G661" s="13"/>
      <c r="H661" s="13"/>
      <c r="I661" s="15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3.65" customHeight="1">
      <c r="A662" s="13"/>
      <c r="B662" s="13"/>
      <c r="C662" s="13"/>
      <c r="D662" s="13"/>
      <c r="E662" s="13"/>
      <c r="F662" s="13"/>
      <c r="G662" s="13"/>
      <c r="H662" s="13"/>
      <c r="I662" s="15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3.65" customHeight="1">
      <c r="A663" s="13"/>
      <c r="B663" s="13"/>
      <c r="C663" s="13"/>
      <c r="D663" s="13"/>
      <c r="E663" s="13"/>
      <c r="F663" s="13"/>
      <c r="G663" s="13"/>
      <c r="H663" s="13"/>
      <c r="I663" s="15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3.65" customHeight="1">
      <c r="A664" s="13"/>
      <c r="B664" s="13"/>
      <c r="C664" s="13"/>
      <c r="D664" s="13"/>
      <c r="E664" s="13"/>
      <c r="F664" s="13"/>
      <c r="G664" s="13"/>
      <c r="H664" s="13"/>
      <c r="I664" s="15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3.65" customHeight="1">
      <c r="A665" s="13"/>
      <c r="B665" s="13"/>
      <c r="C665" s="13"/>
      <c r="D665" s="13"/>
      <c r="E665" s="13"/>
      <c r="F665" s="13"/>
      <c r="G665" s="13"/>
      <c r="H665" s="13"/>
      <c r="I665" s="15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3.65" customHeight="1">
      <c r="A666" s="13"/>
      <c r="B666" s="13"/>
      <c r="C666" s="13"/>
      <c r="D666" s="13"/>
      <c r="E666" s="13"/>
      <c r="F666" s="13"/>
      <c r="G666" s="13"/>
      <c r="H666" s="13"/>
      <c r="I666" s="15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3.65" customHeight="1">
      <c r="A667" s="13"/>
      <c r="B667" s="13"/>
      <c r="C667" s="13"/>
      <c r="D667" s="13"/>
      <c r="E667" s="13"/>
      <c r="F667" s="13"/>
      <c r="G667" s="13"/>
      <c r="H667" s="13"/>
      <c r="I667" s="15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3.65" customHeight="1">
      <c r="A668" s="13"/>
      <c r="B668" s="13"/>
      <c r="C668" s="13"/>
      <c r="D668" s="13"/>
      <c r="E668" s="13"/>
      <c r="F668" s="13"/>
      <c r="G668" s="13"/>
      <c r="H668" s="13"/>
      <c r="I668" s="15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3.65" customHeight="1">
      <c r="A669" s="13"/>
      <c r="B669" s="13"/>
      <c r="C669" s="13"/>
      <c r="D669" s="13"/>
      <c r="E669" s="13"/>
      <c r="F669" s="13"/>
      <c r="G669" s="13"/>
      <c r="H669" s="13"/>
      <c r="I669" s="15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3.65" customHeight="1">
      <c r="A670" s="13"/>
      <c r="B670" s="13"/>
      <c r="C670" s="13"/>
      <c r="D670" s="13"/>
      <c r="E670" s="13"/>
      <c r="F670" s="13"/>
      <c r="G670" s="13"/>
      <c r="H670" s="13"/>
      <c r="I670" s="15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3.65" customHeight="1">
      <c r="A671" s="13"/>
      <c r="B671" s="13"/>
      <c r="C671" s="13"/>
      <c r="D671" s="13"/>
      <c r="E671" s="13"/>
      <c r="F671" s="13"/>
      <c r="G671" s="13"/>
      <c r="H671" s="13"/>
      <c r="I671" s="15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3.65" customHeight="1">
      <c r="A672" s="13"/>
      <c r="B672" s="13"/>
      <c r="C672" s="13"/>
      <c r="D672" s="13"/>
      <c r="E672" s="13"/>
      <c r="F672" s="13"/>
      <c r="G672" s="13"/>
      <c r="H672" s="13"/>
      <c r="I672" s="15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3.65" customHeight="1">
      <c r="A673" s="13"/>
      <c r="B673" s="13"/>
      <c r="C673" s="13"/>
      <c r="D673" s="13"/>
      <c r="E673" s="13"/>
      <c r="F673" s="13"/>
      <c r="G673" s="13"/>
      <c r="H673" s="13"/>
      <c r="I673" s="15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3.65" customHeight="1">
      <c r="A674" s="13"/>
      <c r="B674" s="13"/>
      <c r="C674" s="13"/>
      <c r="D674" s="13"/>
      <c r="E674" s="13"/>
      <c r="F674" s="13"/>
      <c r="G674" s="13"/>
      <c r="H674" s="13"/>
      <c r="I674" s="15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3.65" customHeight="1">
      <c r="A675" s="13"/>
      <c r="B675" s="13"/>
      <c r="C675" s="13"/>
      <c r="D675" s="13"/>
      <c r="E675" s="13"/>
      <c r="F675" s="13"/>
      <c r="G675" s="13"/>
      <c r="H675" s="13"/>
      <c r="I675" s="15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3.65" customHeight="1">
      <c r="A676" s="13"/>
      <c r="B676" s="13"/>
      <c r="C676" s="13"/>
      <c r="D676" s="13"/>
      <c r="E676" s="13"/>
      <c r="F676" s="13"/>
      <c r="G676" s="13"/>
      <c r="H676" s="13"/>
      <c r="I676" s="15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3.65" customHeight="1">
      <c r="A677" s="13"/>
      <c r="B677" s="13"/>
      <c r="C677" s="13"/>
      <c r="D677" s="13"/>
      <c r="E677" s="13"/>
      <c r="F677" s="13"/>
      <c r="G677" s="13"/>
      <c r="H677" s="13"/>
      <c r="I677" s="15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3.65" customHeight="1">
      <c r="A678" s="13"/>
      <c r="B678" s="13"/>
      <c r="C678" s="13"/>
      <c r="D678" s="13"/>
      <c r="E678" s="13"/>
      <c r="F678" s="13"/>
      <c r="G678" s="13"/>
      <c r="H678" s="13"/>
      <c r="I678" s="15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3.65" customHeight="1">
      <c r="A679" s="13"/>
      <c r="B679" s="13"/>
      <c r="C679" s="13"/>
      <c r="D679" s="13"/>
      <c r="E679" s="13"/>
      <c r="F679" s="13"/>
      <c r="G679" s="13"/>
      <c r="H679" s="13"/>
      <c r="I679" s="15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3.65" customHeight="1">
      <c r="A680" s="13"/>
      <c r="B680" s="13"/>
      <c r="C680" s="13"/>
      <c r="D680" s="13"/>
      <c r="E680" s="13"/>
      <c r="F680" s="13"/>
      <c r="G680" s="13"/>
      <c r="H680" s="13"/>
      <c r="I680" s="15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3.65" customHeight="1">
      <c r="A681" s="13"/>
      <c r="B681" s="13"/>
      <c r="C681" s="13"/>
      <c r="D681" s="13"/>
      <c r="E681" s="13"/>
      <c r="F681" s="13"/>
      <c r="G681" s="13"/>
      <c r="H681" s="13"/>
      <c r="I681" s="15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3.65" customHeight="1">
      <c r="A682" s="13"/>
      <c r="B682" s="13"/>
      <c r="C682" s="13"/>
      <c r="D682" s="13"/>
      <c r="E682" s="13"/>
      <c r="F682" s="13"/>
      <c r="G682" s="13"/>
      <c r="H682" s="13"/>
      <c r="I682" s="15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3.65" customHeight="1">
      <c r="A683" s="13"/>
      <c r="B683" s="13"/>
      <c r="C683" s="13"/>
      <c r="D683" s="13"/>
      <c r="E683" s="13"/>
      <c r="F683" s="13"/>
      <c r="G683" s="13"/>
      <c r="H683" s="13"/>
      <c r="I683" s="15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3.65" customHeight="1">
      <c r="A684" s="13"/>
      <c r="B684" s="13"/>
      <c r="C684" s="13"/>
      <c r="D684" s="13"/>
      <c r="E684" s="13"/>
      <c r="F684" s="13"/>
      <c r="G684" s="13"/>
      <c r="H684" s="13"/>
      <c r="I684" s="15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3.65" customHeight="1">
      <c r="A685" s="13"/>
      <c r="B685" s="13"/>
      <c r="C685" s="13"/>
      <c r="D685" s="13"/>
      <c r="E685" s="13"/>
      <c r="F685" s="13"/>
      <c r="G685" s="13"/>
      <c r="H685" s="13"/>
      <c r="I685" s="15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3.65" customHeight="1">
      <c r="A686" s="13"/>
      <c r="B686" s="13"/>
      <c r="C686" s="13"/>
      <c r="D686" s="13"/>
      <c r="E686" s="13"/>
      <c r="F686" s="13"/>
      <c r="G686" s="13"/>
      <c r="H686" s="13"/>
      <c r="I686" s="15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3.65" customHeight="1">
      <c r="A687" s="13"/>
      <c r="B687" s="13"/>
      <c r="C687" s="13"/>
      <c r="D687" s="13"/>
      <c r="E687" s="13"/>
      <c r="F687" s="13"/>
      <c r="G687" s="13"/>
      <c r="H687" s="13"/>
      <c r="I687" s="15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3.65" customHeight="1">
      <c r="A688" s="13"/>
      <c r="B688" s="13"/>
      <c r="C688" s="13"/>
      <c r="D688" s="13"/>
      <c r="E688" s="13"/>
      <c r="F688" s="13"/>
      <c r="G688" s="13"/>
      <c r="H688" s="13"/>
      <c r="I688" s="15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3.65" customHeight="1">
      <c r="A689" s="13"/>
      <c r="B689" s="13"/>
      <c r="C689" s="13"/>
      <c r="D689" s="13"/>
      <c r="E689" s="13"/>
      <c r="F689" s="13"/>
      <c r="G689" s="13"/>
      <c r="H689" s="13"/>
      <c r="I689" s="15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3.65" customHeight="1">
      <c r="A690" s="13"/>
      <c r="B690" s="13"/>
      <c r="C690" s="13"/>
      <c r="D690" s="13"/>
      <c r="E690" s="13"/>
      <c r="F690" s="13"/>
      <c r="G690" s="13"/>
      <c r="H690" s="13"/>
      <c r="I690" s="15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3.65" customHeight="1">
      <c r="A691" s="13"/>
      <c r="B691" s="13"/>
      <c r="C691" s="13"/>
      <c r="D691" s="13"/>
      <c r="E691" s="13"/>
      <c r="F691" s="13"/>
      <c r="G691" s="13"/>
      <c r="H691" s="13"/>
      <c r="I691" s="15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3.65" customHeight="1">
      <c r="A692" s="13"/>
      <c r="B692" s="13"/>
      <c r="C692" s="13"/>
      <c r="D692" s="13"/>
      <c r="E692" s="13"/>
      <c r="F692" s="13"/>
      <c r="G692" s="13"/>
      <c r="H692" s="13"/>
      <c r="I692" s="15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3.65" customHeight="1">
      <c r="A693" s="13"/>
      <c r="B693" s="13"/>
      <c r="C693" s="13"/>
      <c r="D693" s="13"/>
      <c r="E693" s="13"/>
      <c r="F693" s="13"/>
      <c r="G693" s="13"/>
      <c r="H693" s="13"/>
      <c r="I693" s="15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3.65" customHeight="1">
      <c r="A694" s="13"/>
      <c r="B694" s="13"/>
      <c r="C694" s="13"/>
      <c r="D694" s="13"/>
      <c r="E694" s="13"/>
      <c r="F694" s="13"/>
      <c r="G694" s="13"/>
      <c r="H694" s="13"/>
      <c r="I694" s="15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3.65" customHeight="1">
      <c r="A695" s="13"/>
      <c r="B695" s="13"/>
      <c r="C695" s="13"/>
      <c r="D695" s="13"/>
      <c r="E695" s="13"/>
      <c r="F695" s="13"/>
      <c r="G695" s="13"/>
      <c r="H695" s="13"/>
      <c r="I695" s="15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3.65" customHeight="1">
      <c r="A696" s="13"/>
      <c r="B696" s="13"/>
      <c r="C696" s="13"/>
      <c r="D696" s="13"/>
      <c r="E696" s="13"/>
      <c r="F696" s="13"/>
      <c r="G696" s="13"/>
      <c r="H696" s="13"/>
      <c r="I696" s="15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3.65" customHeight="1">
      <c r="A697" s="13"/>
      <c r="B697" s="13"/>
      <c r="C697" s="13"/>
      <c r="D697" s="13"/>
      <c r="E697" s="13"/>
      <c r="F697" s="13"/>
      <c r="G697" s="13"/>
      <c r="H697" s="13"/>
      <c r="I697" s="15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3.65" customHeight="1">
      <c r="A698" s="13"/>
      <c r="B698" s="13"/>
      <c r="C698" s="13"/>
      <c r="D698" s="13"/>
      <c r="E698" s="13"/>
      <c r="F698" s="13"/>
      <c r="G698" s="13"/>
      <c r="H698" s="13"/>
      <c r="I698" s="15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3.65" customHeight="1">
      <c r="A699" s="13"/>
      <c r="B699" s="13"/>
      <c r="C699" s="13"/>
      <c r="D699" s="13"/>
      <c r="E699" s="13"/>
      <c r="F699" s="13"/>
      <c r="G699" s="13"/>
      <c r="H699" s="13"/>
      <c r="I699" s="15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3.65" customHeight="1">
      <c r="A700" s="13"/>
      <c r="B700" s="13"/>
      <c r="C700" s="13"/>
      <c r="D700" s="13"/>
      <c r="E700" s="13"/>
      <c r="F700" s="13"/>
      <c r="G700" s="13"/>
      <c r="H700" s="13"/>
      <c r="I700" s="15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3.65" customHeight="1">
      <c r="A701" s="13"/>
      <c r="B701" s="13"/>
      <c r="C701" s="13"/>
      <c r="D701" s="13"/>
      <c r="E701" s="13"/>
      <c r="F701" s="13"/>
      <c r="G701" s="13"/>
      <c r="H701" s="13"/>
      <c r="I701" s="15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3.65" customHeight="1">
      <c r="A702" s="13"/>
      <c r="B702" s="13"/>
      <c r="C702" s="13"/>
      <c r="D702" s="13"/>
      <c r="E702" s="13"/>
      <c r="F702" s="13"/>
      <c r="G702" s="13"/>
      <c r="H702" s="13"/>
      <c r="I702" s="15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3.65" customHeight="1">
      <c r="A703" s="13"/>
      <c r="B703" s="13"/>
      <c r="C703" s="13"/>
      <c r="D703" s="13"/>
      <c r="E703" s="13"/>
      <c r="F703" s="13"/>
      <c r="G703" s="13"/>
      <c r="H703" s="13"/>
      <c r="I703" s="15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3.65" customHeight="1">
      <c r="A704" s="13"/>
      <c r="B704" s="13"/>
      <c r="C704" s="13"/>
      <c r="D704" s="13"/>
      <c r="E704" s="13"/>
      <c r="F704" s="13"/>
      <c r="G704" s="13"/>
      <c r="H704" s="13"/>
      <c r="I704" s="15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3.65" customHeight="1">
      <c r="A705" s="13"/>
      <c r="B705" s="13"/>
      <c r="C705" s="13"/>
      <c r="D705" s="13"/>
      <c r="E705" s="13"/>
      <c r="F705" s="13"/>
      <c r="G705" s="13"/>
      <c r="H705" s="13"/>
      <c r="I705" s="15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3.65" customHeight="1">
      <c r="A706" s="13"/>
      <c r="B706" s="13"/>
      <c r="C706" s="13"/>
      <c r="D706" s="13"/>
      <c r="E706" s="13"/>
      <c r="F706" s="13"/>
      <c r="G706" s="13"/>
      <c r="H706" s="13"/>
      <c r="I706" s="15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3.65" customHeight="1">
      <c r="A707" s="13"/>
      <c r="B707" s="13"/>
      <c r="C707" s="13"/>
      <c r="D707" s="13"/>
      <c r="E707" s="13"/>
      <c r="F707" s="13"/>
      <c r="G707" s="13"/>
      <c r="H707" s="13"/>
      <c r="I707" s="15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3.65" customHeight="1">
      <c r="A708" s="13"/>
      <c r="B708" s="13"/>
      <c r="C708" s="13"/>
      <c r="D708" s="13"/>
      <c r="E708" s="13"/>
      <c r="F708" s="13"/>
      <c r="G708" s="13"/>
      <c r="H708" s="13"/>
      <c r="I708" s="15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3.65" customHeight="1">
      <c r="A709" s="13"/>
      <c r="B709" s="13"/>
      <c r="C709" s="13"/>
      <c r="D709" s="13"/>
      <c r="E709" s="13"/>
      <c r="F709" s="13"/>
      <c r="G709" s="13"/>
      <c r="H709" s="13"/>
      <c r="I709" s="15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3.65" customHeight="1">
      <c r="A710" s="13"/>
      <c r="B710" s="13"/>
      <c r="C710" s="13"/>
      <c r="D710" s="13"/>
      <c r="E710" s="13"/>
      <c r="F710" s="13"/>
      <c r="G710" s="13"/>
      <c r="H710" s="13"/>
      <c r="I710" s="15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3.65" customHeight="1">
      <c r="A711" s="13"/>
      <c r="B711" s="13"/>
      <c r="C711" s="13"/>
      <c r="D711" s="13"/>
      <c r="E711" s="13"/>
      <c r="F711" s="13"/>
      <c r="G711" s="13"/>
      <c r="H711" s="13"/>
      <c r="I711" s="15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3.65" customHeight="1">
      <c r="A712" s="13"/>
      <c r="B712" s="13"/>
      <c r="C712" s="13"/>
      <c r="D712" s="13"/>
      <c r="E712" s="13"/>
      <c r="F712" s="13"/>
      <c r="G712" s="13"/>
      <c r="H712" s="13"/>
      <c r="I712" s="15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3.65" customHeight="1">
      <c r="A713" s="13"/>
      <c r="B713" s="13"/>
      <c r="C713" s="13"/>
      <c r="D713" s="13"/>
      <c r="E713" s="13"/>
      <c r="F713" s="13"/>
      <c r="G713" s="13"/>
      <c r="H713" s="13"/>
      <c r="I713" s="15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3.65" customHeight="1">
      <c r="A714" s="13"/>
      <c r="B714" s="13"/>
      <c r="C714" s="13"/>
      <c r="D714" s="13"/>
      <c r="E714" s="13"/>
      <c r="F714" s="13"/>
      <c r="G714" s="13"/>
      <c r="H714" s="13"/>
      <c r="I714" s="15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3.65" customHeight="1">
      <c r="A715" s="13"/>
      <c r="B715" s="13"/>
      <c r="C715" s="13"/>
      <c r="D715" s="13"/>
      <c r="E715" s="13"/>
      <c r="F715" s="13"/>
      <c r="G715" s="13"/>
      <c r="H715" s="13"/>
      <c r="I715" s="15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3.65" customHeight="1">
      <c r="A716" s="13"/>
      <c r="B716" s="13"/>
      <c r="C716" s="13"/>
      <c r="D716" s="13"/>
      <c r="E716" s="13"/>
      <c r="F716" s="13"/>
      <c r="G716" s="13"/>
      <c r="H716" s="13"/>
      <c r="I716" s="15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3.65" customHeight="1">
      <c r="A717" s="13"/>
      <c r="B717" s="13"/>
      <c r="C717" s="13"/>
      <c r="D717" s="13"/>
      <c r="E717" s="13"/>
      <c r="F717" s="13"/>
      <c r="G717" s="13"/>
      <c r="H717" s="13"/>
      <c r="I717" s="15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3.65" customHeight="1">
      <c r="A718" s="13"/>
      <c r="B718" s="13"/>
      <c r="C718" s="13"/>
      <c r="D718" s="13"/>
      <c r="E718" s="13"/>
      <c r="F718" s="13"/>
      <c r="G718" s="13"/>
      <c r="H718" s="13"/>
      <c r="I718" s="15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3.65" customHeight="1">
      <c r="A719" s="13"/>
      <c r="B719" s="13"/>
      <c r="C719" s="13"/>
      <c r="D719" s="13"/>
      <c r="E719" s="13"/>
      <c r="F719" s="13"/>
      <c r="G719" s="13"/>
      <c r="H719" s="13"/>
      <c r="I719" s="15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3.65" customHeight="1">
      <c r="A720" s="13"/>
      <c r="B720" s="13"/>
      <c r="C720" s="13"/>
      <c r="D720" s="13"/>
      <c r="E720" s="13"/>
      <c r="F720" s="13"/>
      <c r="G720" s="13"/>
      <c r="H720" s="13"/>
      <c r="I720" s="15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3.65" customHeight="1">
      <c r="A721" s="13"/>
      <c r="B721" s="13"/>
      <c r="C721" s="13"/>
      <c r="D721" s="13"/>
      <c r="E721" s="13"/>
      <c r="F721" s="13"/>
      <c r="G721" s="13"/>
      <c r="H721" s="13"/>
      <c r="I721" s="15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3.65" customHeight="1">
      <c r="A722" s="13"/>
      <c r="B722" s="13"/>
      <c r="C722" s="13"/>
      <c r="D722" s="13"/>
      <c r="E722" s="13"/>
      <c r="F722" s="13"/>
      <c r="G722" s="13"/>
      <c r="H722" s="13"/>
      <c r="I722" s="15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3.65" customHeight="1">
      <c r="A723" s="13"/>
      <c r="B723" s="13"/>
      <c r="C723" s="13"/>
      <c r="D723" s="13"/>
      <c r="E723" s="13"/>
      <c r="F723" s="13"/>
      <c r="G723" s="13"/>
      <c r="H723" s="13"/>
      <c r="I723" s="15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3.65" customHeight="1">
      <c r="A724" s="13"/>
      <c r="B724" s="13"/>
      <c r="C724" s="13"/>
      <c r="D724" s="13"/>
      <c r="E724" s="13"/>
      <c r="F724" s="13"/>
      <c r="G724" s="13"/>
      <c r="H724" s="13"/>
      <c r="I724" s="15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3.65" customHeight="1">
      <c r="A725" s="13"/>
      <c r="B725" s="13"/>
      <c r="C725" s="13"/>
      <c r="D725" s="13"/>
      <c r="E725" s="13"/>
      <c r="F725" s="13"/>
      <c r="G725" s="13"/>
      <c r="H725" s="13"/>
      <c r="I725" s="15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3.65" customHeight="1">
      <c r="A726" s="13"/>
      <c r="B726" s="13"/>
      <c r="C726" s="13"/>
      <c r="D726" s="13"/>
      <c r="E726" s="13"/>
      <c r="F726" s="13"/>
      <c r="G726" s="13"/>
      <c r="H726" s="13"/>
      <c r="I726" s="15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3.65" customHeight="1">
      <c r="A727" s="13"/>
      <c r="B727" s="13"/>
      <c r="C727" s="13"/>
      <c r="D727" s="13"/>
      <c r="E727" s="13"/>
      <c r="F727" s="13"/>
      <c r="G727" s="13"/>
      <c r="H727" s="13"/>
      <c r="I727" s="15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3.65" customHeight="1">
      <c r="A728" s="13"/>
      <c r="B728" s="13"/>
      <c r="C728" s="13"/>
      <c r="D728" s="13"/>
      <c r="E728" s="13"/>
      <c r="F728" s="13"/>
      <c r="G728" s="13"/>
      <c r="H728" s="13"/>
      <c r="I728" s="15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3.65" customHeight="1">
      <c r="A729" s="13"/>
      <c r="B729" s="13"/>
      <c r="C729" s="13"/>
      <c r="D729" s="13"/>
      <c r="E729" s="13"/>
      <c r="F729" s="13"/>
      <c r="G729" s="13"/>
      <c r="H729" s="13"/>
      <c r="I729" s="15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3.65" customHeight="1">
      <c r="A730" s="13"/>
      <c r="B730" s="13"/>
      <c r="C730" s="13"/>
      <c r="D730" s="13"/>
      <c r="E730" s="13"/>
      <c r="F730" s="13"/>
      <c r="G730" s="13"/>
      <c r="H730" s="13"/>
      <c r="I730" s="15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3.65" customHeight="1">
      <c r="A731" s="13"/>
      <c r="B731" s="13"/>
      <c r="C731" s="13"/>
      <c r="D731" s="13"/>
      <c r="E731" s="13"/>
      <c r="F731" s="13"/>
      <c r="G731" s="13"/>
      <c r="H731" s="13"/>
      <c r="I731" s="15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3.65" customHeight="1">
      <c r="A732" s="13"/>
      <c r="B732" s="13"/>
      <c r="C732" s="13"/>
      <c r="D732" s="13"/>
      <c r="E732" s="13"/>
      <c r="F732" s="13"/>
      <c r="G732" s="13"/>
      <c r="H732" s="13"/>
      <c r="I732" s="15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3.65" customHeight="1">
      <c r="A733" s="13"/>
      <c r="B733" s="13"/>
      <c r="C733" s="13"/>
      <c r="D733" s="13"/>
      <c r="E733" s="13"/>
      <c r="F733" s="13"/>
      <c r="G733" s="13"/>
      <c r="H733" s="13"/>
      <c r="I733" s="15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3.65" customHeight="1">
      <c r="A734" s="13"/>
      <c r="B734" s="13"/>
      <c r="C734" s="13"/>
      <c r="D734" s="13"/>
      <c r="E734" s="13"/>
      <c r="F734" s="13"/>
      <c r="G734" s="13"/>
      <c r="H734" s="13"/>
      <c r="I734" s="15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3.65" customHeight="1">
      <c r="A735" s="13"/>
      <c r="B735" s="13"/>
      <c r="C735" s="13"/>
      <c r="D735" s="13"/>
      <c r="E735" s="13"/>
      <c r="F735" s="13"/>
      <c r="G735" s="13"/>
      <c r="H735" s="13"/>
      <c r="I735" s="15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3.65" customHeight="1">
      <c r="A736" s="13"/>
      <c r="B736" s="13"/>
      <c r="C736" s="13"/>
      <c r="D736" s="13"/>
      <c r="E736" s="13"/>
      <c r="F736" s="13"/>
      <c r="G736" s="13"/>
      <c r="H736" s="13"/>
      <c r="I736" s="15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3.65" customHeight="1">
      <c r="A737" s="13"/>
      <c r="B737" s="13"/>
      <c r="C737" s="13"/>
      <c r="D737" s="13"/>
      <c r="E737" s="13"/>
      <c r="F737" s="13"/>
      <c r="G737" s="13"/>
      <c r="H737" s="13"/>
      <c r="I737" s="15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3.65" customHeight="1">
      <c r="A738" s="13"/>
      <c r="B738" s="13"/>
      <c r="C738" s="13"/>
      <c r="D738" s="13"/>
      <c r="E738" s="13"/>
      <c r="F738" s="13"/>
      <c r="G738" s="13"/>
      <c r="H738" s="13"/>
      <c r="I738" s="15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3.65" customHeight="1">
      <c r="A739" s="13"/>
      <c r="B739" s="13"/>
      <c r="C739" s="13"/>
      <c r="D739" s="13"/>
      <c r="E739" s="13"/>
      <c r="F739" s="13"/>
      <c r="G739" s="13"/>
      <c r="H739" s="13"/>
      <c r="I739" s="15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3.65" customHeight="1">
      <c r="A740" s="13"/>
      <c r="B740" s="13"/>
      <c r="C740" s="13"/>
      <c r="D740" s="13"/>
      <c r="E740" s="13"/>
      <c r="F740" s="13"/>
      <c r="G740" s="13"/>
      <c r="H740" s="13"/>
      <c r="I740" s="15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3.65" customHeight="1">
      <c r="A741" s="13"/>
      <c r="B741" s="13"/>
      <c r="C741" s="13"/>
      <c r="D741" s="13"/>
      <c r="E741" s="13"/>
      <c r="F741" s="13"/>
      <c r="G741" s="13"/>
      <c r="H741" s="13"/>
      <c r="I741" s="15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3.65" customHeight="1">
      <c r="A742" s="13"/>
      <c r="B742" s="13"/>
      <c r="C742" s="13"/>
      <c r="D742" s="13"/>
      <c r="E742" s="13"/>
      <c r="F742" s="13"/>
      <c r="G742" s="13"/>
      <c r="H742" s="13"/>
      <c r="I742" s="15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3.65" customHeight="1">
      <c r="A743" s="13"/>
      <c r="B743" s="13"/>
      <c r="C743" s="13"/>
      <c r="D743" s="13"/>
      <c r="E743" s="13"/>
      <c r="F743" s="13"/>
      <c r="G743" s="13"/>
      <c r="H743" s="13"/>
      <c r="I743" s="15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3.65" customHeight="1">
      <c r="A744" s="13"/>
      <c r="B744" s="13"/>
      <c r="C744" s="13"/>
      <c r="D744" s="13"/>
      <c r="E744" s="13"/>
      <c r="F744" s="13"/>
      <c r="G744" s="13"/>
      <c r="H744" s="13"/>
      <c r="I744" s="15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3.65" customHeight="1">
      <c r="A745" s="13"/>
      <c r="B745" s="13"/>
      <c r="C745" s="13"/>
      <c r="D745" s="13"/>
      <c r="E745" s="13"/>
      <c r="F745" s="13"/>
      <c r="G745" s="13"/>
      <c r="H745" s="13"/>
      <c r="I745" s="15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3.65" customHeight="1">
      <c r="A746" s="13"/>
      <c r="B746" s="13"/>
      <c r="C746" s="13"/>
      <c r="D746" s="13"/>
      <c r="E746" s="13"/>
      <c r="F746" s="13"/>
      <c r="G746" s="13"/>
      <c r="H746" s="13"/>
      <c r="I746" s="15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3.65" customHeight="1">
      <c r="A747" s="13"/>
      <c r="B747" s="13"/>
      <c r="C747" s="13"/>
      <c r="D747" s="13"/>
      <c r="E747" s="13"/>
      <c r="F747" s="13"/>
      <c r="G747" s="13"/>
      <c r="H747" s="13"/>
      <c r="I747" s="15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3.65" customHeight="1">
      <c r="A748" s="13"/>
      <c r="B748" s="13"/>
      <c r="C748" s="13"/>
      <c r="D748" s="13"/>
      <c r="E748" s="13"/>
      <c r="F748" s="13"/>
      <c r="G748" s="13"/>
      <c r="H748" s="13"/>
      <c r="I748" s="15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3.65" customHeight="1">
      <c r="A749" s="13"/>
      <c r="B749" s="13"/>
      <c r="C749" s="13"/>
      <c r="D749" s="13"/>
      <c r="E749" s="13"/>
      <c r="F749" s="13"/>
      <c r="G749" s="13"/>
      <c r="H749" s="13"/>
      <c r="I749" s="15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3.65" customHeight="1">
      <c r="A750" s="13"/>
      <c r="B750" s="13"/>
      <c r="C750" s="13"/>
      <c r="D750" s="13"/>
      <c r="E750" s="13"/>
      <c r="F750" s="13"/>
      <c r="G750" s="13"/>
      <c r="H750" s="13"/>
      <c r="I750" s="15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3.65" customHeight="1">
      <c r="A751" s="13"/>
      <c r="B751" s="13"/>
      <c r="C751" s="13"/>
      <c r="D751" s="13"/>
      <c r="E751" s="13"/>
      <c r="F751" s="13"/>
      <c r="G751" s="13"/>
      <c r="H751" s="13"/>
      <c r="I751" s="15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3.65" customHeight="1">
      <c r="A752" s="13"/>
      <c r="B752" s="13"/>
      <c r="C752" s="13"/>
      <c r="D752" s="13"/>
      <c r="E752" s="13"/>
      <c r="F752" s="13"/>
      <c r="G752" s="13"/>
      <c r="H752" s="13"/>
      <c r="I752" s="15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3.65" customHeight="1">
      <c r="A753" s="13"/>
      <c r="B753" s="13"/>
      <c r="C753" s="13"/>
      <c r="D753" s="13"/>
      <c r="E753" s="13"/>
      <c r="F753" s="13"/>
      <c r="G753" s="13"/>
      <c r="H753" s="13"/>
      <c r="I753" s="15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3.65" customHeight="1">
      <c r="A754" s="13"/>
      <c r="B754" s="13"/>
      <c r="C754" s="13"/>
      <c r="D754" s="13"/>
      <c r="E754" s="13"/>
      <c r="F754" s="13"/>
      <c r="G754" s="13"/>
      <c r="H754" s="13"/>
      <c r="I754" s="15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3.65" customHeight="1">
      <c r="A755" s="13"/>
      <c r="B755" s="13"/>
      <c r="C755" s="13"/>
      <c r="D755" s="13"/>
      <c r="E755" s="13"/>
      <c r="F755" s="13"/>
      <c r="G755" s="13"/>
      <c r="H755" s="13"/>
      <c r="I755" s="15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3.65" customHeight="1">
      <c r="A756" s="13"/>
      <c r="B756" s="13"/>
      <c r="C756" s="13"/>
      <c r="D756" s="13"/>
      <c r="E756" s="13"/>
      <c r="F756" s="13"/>
      <c r="G756" s="13"/>
      <c r="H756" s="13"/>
      <c r="I756" s="15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3.65" customHeight="1">
      <c r="A757" s="13"/>
      <c r="B757" s="13"/>
      <c r="C757" s="13"/>
      <c r="D757" s="13"/>
      <c r="E757" s="13"/>
      <c r="F757" s="13"/>
      <c r="G757" s="13"/>
      <c r="H757" s="13"/>
      <c r="I757" s="15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3.65" customHeight="1">
      <c r="A758" s="13"/>
      <c r="B758" s="13"/>
      <c r="C758" s="13"/>
      <c r="D758" s="13"/>
      <c r="E758" s="13"/>
      <c r="F758" s="13"/>
      <c r="G758" s="13"/>
      <c r="H758" s="13"/>
      <c r="I758" s="15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3.65" customHeight="1">
      <c r="A759" s="13"/>
      <c r="B759" s="13"/>
      <c r="C759" s="13"/>
      <c r="D759" s="13"/>
      <c r="E759" s="13"/>
      <c r="F759" s="13"/>
      <c r="G759" s="13"/>
      <c r="H759" s="13"/>
      <c r="I759" s="15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3.65" customHeight="1">
      <c r="A760" s="13"/>
      <c r="B760" s="13"/>
      <c r="C760" s="13"/>
      <c r="D760" s="13"/>
      <c r="E760" s="13"/>
      <c r="F760" s="13"/>
      <c r="G760" s="13"/>
      <c r="H760" s="13"/>
      <c r="I760" s="15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3.65" customHeight="1">
      <c r="A761" s="13"/>
      <c r="B761" s="13"/>
      <c r="C761" s="13"/>
      <c r="D761" s="13"/>
      <c r="E761" s="13"/>
      <c r="F761" s="13"/>
      <c r="G761" s="13"/>
      <c r="H761" s="13"/>
      <c r="I761" s="15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3.65" customHeight="1">
      <c r="A762" s="13"/>
      <c r="B762" s="13"/>
      <c r="C762" s="13"/>
      <c r="D762" s="13"/>
      <c r="E762" s="13"/>
      <c r="F762" s="13"/>
      <c r="G762" s="13"/>
      <c r="H762" s="13"/>
      <c r="I762" s="15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3.65" customHeight="1">
      <c r="A763" s="13"/>
      <c r="B763" s="13"/>
      <c r="C763" s="13"/>
      <c r="D763" s="13"/>
      <c r="E763" s="13"/>
      <c r="F763" s="13"/>
      <c r="G763" s="13"/>
      <c r="H763" s="13"/>
      <c r="I763" s="15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3.65" customHeight="1">
      <c r="A764" s="13"/>
      <c r="B764" s="13"/>
      <c r="C764" s="13"/>
      <c r="D764" s="13"/>
      <c r="E764" s="13"/>
      <c r="F764" s="13"/>
      <c r="G764" s="13"/>
      <c r="H764" s="13"/>
      <c r="I764" s="15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3.65" customHeight="1">
      <c r="A765" s="13"/>
      <c r="B765" s="13"/>
      <c r="C765" s="13"/>
      <c r="D765" s="13"/>
      <c r="E765" s="13"/>
      <c r="F765" s="13"/>
      <c r="G765" s="13"/>
      <c r="H765" s="13"/>
      <c r="I765" s="15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3.65" customHeight="1">
      <c r="A766" s="13"/>
      <c r="B766" s="13"/>
      <c r="C766" s="13"/>
      <c r="D766" s="13"/>
      <c r="E766" s="13"/>
      <c r="F766" s="13"/>
      <c r="G766" s="13"/>
      <c r="H766" s="13"/>
      <c r="I766" s="15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3.65" customHeight="1">
      <c r="A767" s="13"/>
      <c r="B767" s="13"/>
      <c r="C767" s="13"/>
      <c r="D767" s="13"/>
      <c r="E767" s="13"/>
      <c r="F767" s="13"/>
      <c r="G767" s="13"/>
      <c r="H767" s="13"/>
      <c r="I767" s="15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3.65" customHeight="1">
      <c r="A768" s="13"/>
      <c r="B768" s="13"/>
      <c r="C768" s="13"/>
      <c r="D768" s="13"/>
      <c r="E768" s="13"/>
      <c r="F768" s="13"/>
      <c r="G768" s="13"/>
      <c r="H768" s="13"/>
      <c r="I768" s="15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3.65" customHeight="1">
      <c r="A769" s="13"/>
      <c r="B769" s="13"/>
      <c r="C769" s="13"/>
      <c r="D769" s="13"/>
      <c r="E769" s="13"/>
      <c r="F769" s="13"/>
      <c r="G769" s="13"/>
      <c r="H769" s="13"/>
      <c r="I769" s="15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3.65" customHeight="1">
      <c r="A770" s="13"/>
      <c r="B770" s="13"/>
      <c r="C770" s="13"/>
      <c r="D770" s="13"/>
      <c r="E770" s="13"/>
      <c r="F770" s="13"/>
      <c r="G770" s="13"/>
      <c r="H770" s="13"/>
      <c r="I770" s="15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3.65" customHeight="1">
      <c r="A771" s="13"/>
      <c r="B771" s="13"/>
      <c r="C771" s="13"/>
      <c r="D771" s="13"/>
      <c r="E771" s="13"/>
      <c r="F771" s="13"/>
      <c r="G771" s="13"/>
      <c r="H771" s="13"/>
      <c r="I771" s="15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3.65" customHeight="1">
      <c r="A772" s="13"/>
      <c r="B772" s="13"/>
      <c r="C772" s="13"/>
      <c r="D772" s="13"/>
      <c r="E772" s="13"/>
      <c r="F772" s="13"/>
      <c r="G772" s="13"/>
      <c r="H772" s="13"/>
      <c r="I772" s="15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3.65" customHeight="1">
      <c r="A773" s="13"/>
      <c r="B773" s="13"/>
      <c r="C773" s="13"/>
      <c r="D773" s="13"/>
      <c r="E773" s="13"/>
      <c r="F773" s="13"/>
      <c r="G773" s="13"/>
      <c r="H773" s="13"/>
      <c r="I773" s="15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3.65" customHeight="1">
      <c r="A774" s="13"/>
      <c r="B774" s="13"/>
      <c r="C774" s="13"/>
      <c r="D774" s="13"/>
      <c r="E774" s="13"/>
      <c r="F774" s="13"/>
      <c r="G774" s="13"/>
      <c r="H774" s="13"/>
      <c r="I774" s="15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3.65" customHeight="1">
      <c r="A775" s="13"/>
      <c r="B775" s="13"/>
      <c r="C775" s="13"/>
      <c r="D775" s="13"/>
      <c r="E775" s="13"/>
      <c r="F775" s="13"/>
      <c r="G775" s="13"/>
      <c r="H775" s="13"/>
      <c r="I775" s="15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3.65" customHeight="1">
      <c r="A776" s="13"/>
      <c r="B776" s="13"/>
      <c r="C776" s="13"/>
      <c r="D776" s="13"/>
      <c r="E776" s="13"/>
      <c r="F776" s="13"/>
      <c r="G776" s="13"/>
      <c r="H776" s="13"/>
      <c r="I776" s="15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3.65" customHeight="1">
      <c r="A777" s="13"/>
      <c r="B777" s="13"/>
      <c r="C777" s="13"/>
      <c r="D777" s="13"/>
      <c r="E777" s="13"/>
      <c r="F777" s="13"/>
      <c r="G777" s="13"/>
      <c r="H777" s="13"/>
      <c r="I777" s="15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3.65" customHeight="1">
      <c r="A778" s="13"/>
      <c r="B778" s="13"/>
      <c r="C778" s="13"/>
      <c r="D778" s="13"/>
      <c r="E778" s="13"/>
      <c r="F778" s="13"/>
      <c r="G778" s="13"/>
      <c r="H778" s="13"/>
      <c r="I778" s="15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3.65" customHeight="1">
      <c r="A779" s="13"/>
      <c r="B779" s="13"/>
      <c r="C779" s="13"/>
      <c r="D779" s="13"/>
      <c r="E779" s="13"/>
      <c r="F779" s="13"/>
      <c r="G779" s="13"/>
      <c r="H779" s="13"/>
      <c r="I779" s="15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3.65" customHeight="1">
      <c r="A780" s="13"/>
      <c r="B780" s="13"/>
      <c r="C780" s="13"/>
      <c r="D780" s="13"/>
      <c r="E780" s="13"/>
      <c r="F780" s="13"/>
      <c r="G780" s="13"/>
      <c r="H780" s="13"/>
      <c r="I780" s="15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3.65" customHeight="1">
      <c r="A781" s="13"/>
      <c r="B781" s="13"/>
      <c r="C781" s="13"/>
      <c r="D781" s="13"/>
      <c r="E781" s="13"/>
      <c r="F781" s="13"/>
      <c r="G781" s="13"/>
      <c r="H781" s="13"/>
      <c r="I781" s="15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3.65" customHeight="1">
      <c r="A782" s="13"/>
      <c r="B782" s="13"/>
      <c r="C782" s="13"/>
      <c r="D782" s="13"/>
      <c r="E782" s="13"/>
      <c r="F782" s="13"/>
      <c r="G782" s="13"/>
      <c r="H782" s="13"/>
      <c r="I782" s="15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3.65" customHeight="1">
      <c r="A783" s="13"/>
      <c r="B783" s="13"/>
      <c r="C783" s="13"/>
      <c r="D783" s="13"/>
      <c r="E783" s="13"/>
      <c r="F783" s="13"/>
      <c r="G783" s="13"/>
      <c r="H783" s="13"/>
      <c r="I783" s="15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3.65" customHeight="1">
      <c r="A784" s="13"/>
      <c r="B784" s="13"/>
      <c r="C784" s="13"/>
      <c r="D784" s="13"/>
      <c r="E784" s="13"/>
      <c r="F784" s="13"/>
      <c r="G784" s="13"/>
      <c r="H784" s="13"/>
      <c r="I784" s="15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3.65" customHeight="1">
      <c r="A785" s="13"/>
      <c r="B785" s="13"/>
      <c r="C785" s="13"/>
      <c r="D785" s="13"/>
      <c r="E785" s="13"/>
      <c r="F785" s="13"/>
      <c r="G785" s="13"/>
      <c r="H785" s="13"/>
      <c r="I785" s="15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3.65" customHeight="1">
      <c r="A786" s="13"/>
      <c r="B786" s="13"/>
      <c r="C786" s="13"/>
      <c r="D786" s="13"/>
      <c r="E786" s="13"/>
      <c r="F786" s="13"/>
      <c r="G786" s="13"/>
      <c r="H786" s="13"/>
      <c r="I786" s="15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3.65" customHeight="1">
      <c r="A787" s="13"/>
      <c r="B787" s="13"/>
      <c r="C787" s="13"/>
      <c r="D787" s="13"/>
      <c r="E787" s="13"/>
      <c r="F787" s="13"/>
      <c r="G787" s="13"/>
      <c r="H787" s="13"/>
      <c r="I787" s="15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3.65" customHeight="1">
      <c r="A788" s="13"/>
      <c r="B788" s="13"/>
      <c r="C788" s="13"/>
      <c r="D788" s="13"/>
      <c r="E788" s="13"/>
      <c r="F788" s="13"/>
      <c r="G788" s="13"/>
      <c r="H788" s="13"/>
      <c r="I788" s="15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3.65" customHeight="1">
      <c r="A789" s="13"/>
      <c r="B789" s="13"/>
      <c r="C789" s="13"/>
      <c r="D789" s="13"/>
      <c r="E789" s="13"/>
      <c r="F789" s="13"/>
      <c r="G789" s="13"/>
      <c r="H789" s="13"/>
      <c r="I789" s="15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3.65" customHeight="1">
      <c r="A790" s="13"/>
      <c r="B790" s="13"/>
      <c r="C790" s="13"/>
      <c r="D790" s="13"/>
      <c r="E790" s="13"/>
      <c r="F790" s="13"/>
      <c r="G790" s="13"/>
      <c r="H790" s="13"/>
      <c r="I790" s="15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3.65" customHeight="1">
      <c r="A791" s="13"/>
      <c r="B791" s="13"/>
      <c r="C791" s="13"/>
      <c r="D791" s="13"/>
      <c r="E791" s="13"/>
      <c r="F791" s="13"/>
      <c r="G791" s="13"/>
      <c r="H791" s="13"/>
      <c r="I791" s="15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3.65" customHeight="1">
      <c r="A792" s="13"/>
      <c r="B792" s="13"/>
      <c r="C792" s="13"/>
      <c r="D792" s="13"/>
      <c r="E792" s="13"/>
      <c r="F792" s="13"/>
      <c r="G792" s="13"/>
      <c r="H792" s="13"/>
      <c r="I792" s="15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3.65" customHeight="1">
      <c r="A793" s="13"/>
      <c r="B793" s="13"/>
      <c r="C793" s="13"/>
      <c r="D793" s="13"/>
      <c r="E793" s="13"/>
      <c r="F793" s="13"/>
      <c r="G793" s="13"/>
      <c r="H793" s="13"/>
      <c r="I793" s="15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3.65" customHeight="1">
      <c r="A794" s="13"/>
      <c r="B794" s="13"/>
      <c r="C794" s="13"/>
      <c r="D794" s="13"/>
      <c r="E794" s="13"/>
      <c r="F794" s="13"/>
      <c r="G794" s="13"/>
      <c r="H794" s="13"/>
      <c r="I794" s="15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3.65" customHeight="1">
      <c r="A795" s="13"/>
      <c r="B795" s="13"/>
      <c r="C795" s="13"/>
      <c r="D795" s="13"/>
      <c r="E795" s="13"/>
      <c r="F795" s="13"/>
      <c r="G795" s="13"/>
      <c r="H795" s="13"/>
      <c r="I795" s="15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3.65" customHeight="1">
      <c r="A796" s="13"/>
      <c r="B796" s="13"/>
      <c r="C796" s="13"/>
      <c r="D796" s="13"/>
      <c r="E796" s="13"/>
      <c r="F796" s="13"/>
      <c r="G796" s="13"/>
      <c r="H796" s="13"/>
      <c r="I796" s="15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3.65" customHeight="1">
      <c r="A797" s="13"/>
      <c r="B797" s="13"/>
      <c r="C797" s="13"/>
      <c r="D797" s="13"/>
      <c r="E797" s="13"/>
      <c r="F797" s="13"/>
      <c r="G797" s="13"/>
      <c r="H797" s="13"/>
      <c r="I797" s="15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3.65" customHeight="1">
      <c r="A798" s="13"/>
      <c r="B798" s="13"/>
      <c r="C798" s="13"/>
      <c r="D798" s="13"/>
      <c r="E798" s="13"/>
      <c r="F798" s="13"/>
      <c r="G798" s="13"/>
      <c r="H798" s="13"/>
      <c r="I798" s="15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3.65" customHeight="1">
      <c r="A799" s="13"/>
      <c r="B799" s="13"/>
      <c r="C799" s="13"/>
      <c r="D799" s="13"/>
      <c r="E799" s="13"/>
      <c r="F799" s="13"/>
      <c r="G799" s="13"/>
      <c r="H799" s="13"/>
      <c r="I799" s="15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3.65" customHeight="1">
      <c r="A800" s="13"/>
      <c r="B800" s="13"/>
      <c r="C800" s="13"/>
      <c r="D800" s="13"/>
      <c r="E800" s="13"/>
      <c r="F800" s="13"/>
      <c r="G800" s="13"/>
      <c r="H800" s="13"/>
      <c r="I800" s="15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3.65" customHeight="1">
      <c r="A801" s="13"/>
      <c r="B801" s="13"/>
      <c r="C801" s="13"/>
      <c r="D801" s="13"/>
      <c r="E801" s="13"/>
      <c r="F801" s="13"/>
      <c r="G801" s="13"/>
      <c r="H801" s="13"/>
      <c r="I801" s="15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3.65" customHeight="1">
      <c r="A802" s="13"/>
      <c r="B802" s="13"/>
      <c r="C802" s="13"/>
      <c r="D802" s="13"/>
      <c r="E802" s="13"/>
      <c r="F802" s="13"/>
      <c r="G802" s="13"/>
      <c r="H802" s="13"/>
      <c r="I802" s="15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3.65" customHeight="1">
      <c r="A803" s="13"/>
      <c r="B803" s="13"/>
      <c r="C803" s="13"/>
      <c r="D803" s="13"/>
      <c r="E803" s="13"/>
      <c r="F803" s="13"/>
      <c r="G803" s="13"/>
      <c r="H803" s="13"/>
      <c r="I803" s="15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3.65" customHeight="1">
      <c r="A804" s="13"/>
      <c r="B804" s="13"/>
      <c r="C804" s="13"/>
      <c r="D804" s="13"/>
      <c r="E804" s="13"/>
      <c r="F804" s="13"/>
      <c r="G804" s="13"/>
      <c r="H804" s="13"/>
      <c r="I804" s="15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3.65" customHeight="1">
      <c r="A805" s="13"/>
      <c r="B805" s="13"/>
      <c r="C805" s="13"/>
      <c r="D805" s="13"/>
      <c r="E805" s="13"/>
      <c r="F805" s="13"/>
      <c r="G805" s="13"/>
      <c r="H805" s="13"/>
      <c r="I805" s="15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3.65" customHeight="1">
      <c r="A806" s="13"/>
      <c r="B806" s="13"/>
      <c r="C806" s="13"/>
      <c r="D806" s="13"/>
      <c r="E806" s="13"/>
      <c r="F806" s="13"/>
      <c r="G806" s="13"/>
      <c r="H806" s="13"/>
      <c r="I806" s="15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3.65" customHeight="1">
      <c r="A807" s="13"/>
      <c r="B807" s="13"/>
      <c r="C807" s="13"/>
      <c r="D807" s="13"/>
      <c r="E807" s="13"/>
      <c r="F807" s="13"/>
      <c r="G807" s="13"/>
      <c r="H807" s="13"/>
      <c r="I807" s="15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3.65" customHeight="1">
      <c r="A808" s="13"/>
      <c r="B808" s="13"/>
      <c r="C808" s="13"/>
      <c r="D808" s="13"/>
      <c r="E808" s="13"/>
      <c r="F808" s="13"/>
      <c r="G808" s="13"/>
      <c r="H808" s="13"/>
      <c r="I808" s="15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3.65" customHeight="1">
      <c r="A809" s="13"/>
      <c r="B809" s="13"/>
      <c r="C809" s="13"/>
      <c r="D809" s="13"/>
      <c r="E809" s="13"/>
      <c r="F809" s="13"/>
      <c r="G809" s="13"/>
      <c r="H809" s="13"/>
      <c r="I809" s="15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3.65" customHeight="1">
      <c r="A810" s="13"/>
      <c r="B810" s="13"/>
      <c r="C810" s="13"/>
      <c r="D810" s="13"/>
      <c r="E810" s="13"/>
      <c r="F810" s="13"/>
      <c r="G810" s="13"/>
      <c r="H810" s="13"/>
      <c r="I810" s="15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3.65" customHeight="1">
      <c r="A811" s="13"/>
      <c r="B811" s="13"/>
      <c r="C811" s="13"/>
      <c r="D811" s="13"/>
      <c r="E811" s="13"/>
      <c r="F811" s="13"/>
      <c r="G811" s="13"/>
      <c r="H811" s="13"/>
      <c r="I811" s="15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3.65" customHeight="1">
      <c r="A812" s="13"/>
      <c r="B812" s="13"/>
      <c r="C812" s="13"/>
      <c r="D812" s="13"/>
      <c r="E812" s="13"/>
      <c r="F812" s="13"/>
      <c r="G812" s="13"/>
      <c r="H812" s="13"/>
      <c r="I812" s="15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3.65" customHeight="1">
      <c r="A813" s="13"/>
      <c r="B813" s="13"/>
      <c r="C813" s="13"/>
      <c r="D813" s="13"/>
      <c r="E813" s="13"/>
      <c r="F813" s="13"/>
      <c r="G813" s="13"/>
      <c r="H813" s="13"/>
      <c r="I813" s="15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3.65" customHeight="1">
      <c r="A814" s="13"/>
      <c r="B814" s="13"/>
      <c r="C814" s="13"/>
      <c r="D814" s="13"/>
      <c r="E814" s="13"/>
      <c r="F814" s="13"/>
      <c r="G814" s="13"/>
      <c r="H814" s="13"/>
      <c r="I814" s="15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3.65" customHeight="1">
      <c r="A815" s="13"/>
      <c r="B815" s="13"/>
      <c r="C815" s="13"/>
      <c r="D815" s="13"/>
      <c r="E815" s="13"/>
      <c r="F815" s="13"/>
      <c r="G815" s="13"/>
      <c r="H815" s="13"/>
      <c r="I815" s="15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3.65" customHeight="1">
      <c r="A816" s="13"/>
      <c r="B816" s="13"/>
      <c r="C816" s="13"/>
      <c r="D816" s="13"/>
      <c r="E816" s="13"/>
      <c r="F816" s="13"/>
      <c r="G816" s="13"/>
      <c r="H816" s="13"/>
      <c r="I816" s="15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3.65" customHeight="1">
      <c r="A817" s="13"/>
      <c r="B817" s="13"/>
      <c r="C817" s="13"/>
      <c r="D817" s="13"/>
      <c r="E817" s="13"/>
      <c r="F817" s="13"/>
      <c r="G817" s="13"/>
      <c r="H817" s="13"/>
      <c r="I817" s="15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3.65" customHeight="1">
      <c r="A818" s="13"/>
      <c r="B818" s="13"/>
      <c r="C818" s="13"/>
      <c r="D818" s="13"/>
      <c r="E818" s="13"/>
      <c r="F818" s="13"/>
      <c r="G818" s="13"/>
      <c r="H818" s="13"/>
      <c r="I818" s="15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3.65" customHeight="1">
      <c r="A819" s="13"/>
      <c r="B819" s="13"/>
      <c r="C819" s="13"/>
      <c r="D819" s="13"/>
      <c r="E819" s="13"/>
      <c r="F819" s="13"/>
      <c r="G819" s="13"/>
      <c r="H819" s="13"/>
      <c r="I819" s="15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3.65" customHeight="1">
      <c r="A820" s="13"/>
      <c r="B820" s="13"/>
      <c r="C820" s="13"/>
      <c r="D820" s="13"/>
      <c r="E820" s="13"/>
      <c r="F820" s="13"/>
      <c r="G820" s="13"/>
      <c r="H820" s="13"/>
      <c r="I820" s="15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3.65" customHeight="1">
      <c r="A821" s="13"/>
      <c r="B821" s="13"/>
      <c r="C821" s="13"/>
      <c r="D821" s="13"/>
      <c r="E821" s="13"/>
      <c r="F821" s="13"/>
      <c r="G821" s="13"/>
      <c r="H821" s="13"/>
      <c r="I821" s="15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3.65" customHeight="1">
      <c r="A822" s="13"/>
      <c r="B822" s="13"/>
      <c r="C822" s="13"/>
      <c r="D822" s="13"/>
      <c r="E822" s="13"/>
      <c r="F822" s="13"/>
      <c r="G822" s="13"/>
      <c r="H822" s="13"/>
      <c r="I822" s="15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3.65" customHeight="1">
      <c r="A823" s="13"/>
      <c r="B823" s="13"/>
      <c r="C823" s="13"/>
      <c r="D823" s="13"/>
      <c r="E823" s="13"/>
      <c r="F823" s="13"/>
      <c r="G823" s="13"/>
      <c r="H823" s="13"/>
      <c r="I823" s="15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3.65" customHeight="1">
      <c r="A824" s="13"/>
      <c r="B824" s="13"/>
      <c r="C824" s="13"/>
      <c r="D824" s="13"/>
      <c r="E824" s="13"/>
      <c r="F824" s="13"/>
      <c r="G824" s="13"/>
      <c r="H824" s="13"/>
      <c r="I824" s="15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3.65" customHeight="1">
      <c r="A825" s="13"/>
      <c r="B825" s="13"/>
      <c r="C825" s="13"/>
      <c r="D825" s="13"/>
      <c r="E825" s="13"/>
      <c r="F825" s="13"/>
      <c r="G825" s="13"/>
      <c r="H825" s="13"/>
      <c r="I825" s="15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3.6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3.6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3.6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3.6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3.6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3.6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3.6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3.6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3.6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3.6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3.6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3.6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3.6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3.6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3.6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3.6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3.6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3.6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3.6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3.6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3.6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3.6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3.6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3.6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3.6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3.6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3.6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3.6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3.6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3.6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3.6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3.6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3.6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3.6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3.6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3.6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3.6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3.6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3.6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3.6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3.6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3.6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3.6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3.6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3.6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3.6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3.6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3.6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3.6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3.6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3.6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3.6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3.6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3.6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3.6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3.6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3.6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3.6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3.6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3.6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3.6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3.6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3.6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3.6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3.6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3.6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3.6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3.6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3.6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3.6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3.6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3.6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3.6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3.6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3.6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3.6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3.6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3.6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3.6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3.6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3.6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3.6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3.6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3.6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3.6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3.6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3.6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3.6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3.6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3.6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3.6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3.6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3.6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3.6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3.6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3.6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3.6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3.6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3.6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3.6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3.6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3.6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3.6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3.6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3.6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3.6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3.6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3.6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3.6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3.6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3.6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3.6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3.6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3.6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3.6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3.6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3.6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3.6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3.6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3.6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3.6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3.6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3.6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3.6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3.6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3.6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3.6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3.6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3.6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3.6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3.6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3.6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3.6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3.6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3.6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3.6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3.6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3.6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3.6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3.6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3.6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3.6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3.6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3.6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3.6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3.6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3.6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3.6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3.6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3.6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3.6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3.6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3.6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3.6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3.6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3.6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3.6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3.6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3.6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3.6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3.6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3.6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3.6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3.6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3.6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3.6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3.6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3.6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3.6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3.6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3.6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3.6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3.6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3.6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3.6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828">
    <mergeCell ref="J175:J177"/>
    <mergeCell ref="K175:K177"/>
    <mergeCell ref="L175:L177"/>
    <mergeCell ref="A175:A177"/>
    <mergeCell ref="B175:B177"/>
    <mergeCell ref="C175:C177"/>
    <mergeCell ref="D175:D177"/>
    <mergeCell ref="E175:E177"/>
    <mergeCell ref="G175:G177"/>
    <mergeCell ref="I175:I177"/>
    <mergeCell ref="J178:J181"/>
    <mergeCell ref="K178:K181"/>
    <mergeCell ref="L178:L181"/>
    <mergeCell ref="A178:A181"/>
    <mergeCell ref="B178:B181"/>
    <mergeCell ref="C178:C181"/>
    <mergeCell ref="D178:D181"/>
    <mergeCell ref="E178:E181"/>
    <mergeCell ref="G178:G181"/>
    <mergeCell ref="I178:I181"/>
    <mergeCell ref="K182:K184"/>
    <mergeCell ref="L182:L184"/>
    <mergeCell ref="A182:A184"/>
    <mergeCell ref="B182:B184"/>
    <mergeCell ref="C182:C184"/>
    <mergeCell ref="D182:D184"/>
    <mergeCell ref="E182:E184"/>
    <mergeCell ref="I182:I184"/>
    <mergeCell ref="J182:J184"/>
    <mergeCell ref="K185:K187"/>
    <mergeCell ref="L185:L187"/>
    <mergeCell ref="A185:A187"/>
    <mergeCell ref="B185:B187"/>
    <mergeCell ref="C185:C187"/>
    <mergeCell ref="D185:D187"/>
    <mergeCell ref="E185:E187"/>
    <mergeCell ref="I185:I187"/>
    <mergeCell ref="J185:J187"/>
    <mergeCell ref="K188:K189"/>
    <mergeCell ref="L188:L189"/>
    <mergeCell ref="A188:A189"/>
    <mergeCell ref="B188:B189"/>
    <mergeCell ref="C188:C189"/>
    <mergeCell ref="D188:D189"/>
    <mergeCell ref="E188:E189"/>
    <mergeCell ref="I188:I189"/>
    <mergeCell ref="J188:J189"/>
    <mergeCell ref="K190:K192"/>
    <mergeCell ref="L190:L192"/>
    <mergeCell ref="A190:A192"/>
    <mergeCell ref="B190:B192"/>
    <mergeCell ref="C190:C192"/>
    <mergeCell ref="D190:D192"/>
    <mergeCell ref="E190:E192"/>
    <mergeCell ref="I190:I192"/>
    <mergeCell ref="J190:J192"/>
    <mergeCell ref="K193:K195"/>
    <mergeCell ref="L193:L195"/>
    <mergeCell ref="A193:A195"/>
    <mergeCell ref="B193:B195"/>
    <mergeCell ref="C193:C195"/>
    <mergeCell ref="D193:D195"/>
    <mergeCell ref="E193:E195"/>
    <mergeCell ref="I193:I195"/>
    <mergeCell ref="J193:J195"/>
    <mergeCell ref="K196:K198"/>
    <mergeCell ref="L196:L198"/>
    <mergeCell ref="A196:A198"/>
    <mergeCell ref="B196:B198"/>
    <mergeCell ref="C196:C198"/>
    <mergeCell ref="D196:D198"/>
    <mergeCell ref="E196:E198"/>
    <mergeCell ref="I196:I198"/>
    <mergeCell ref="J196:J198"/>
    <mergeCell ref="K200:K201"/>
    <mergeCell ref="L200:L201"/>
    <mergeCell ref="A200:A201"/>
    <mergeCell ref="B200:B201"/>
    <mergeCell ref="C200:C201"/>
    <mergeCell ref="D200:D201"/>
    <mergeCell ref="E200:E201"/>
    <mergeCell ref="I200:I201"/>
    <mergeCell ref="J200:J201"/>
    <mergeCell ref="K202:K203"/>
    <mergeCell ref="L202:L203"/>
    <mergeCell ref="A202:A203"/>
    <mergeCell ref="B202:B203"/>
    <mergeCell ref="C202:C203"/>
    <mergeCell ref="D202:D203"/>
    <mergeCell ref="E202:E203"/>
    <mergeCell ref="I202:I203"/>
    <mergeCell ref="J202:J203"/>
    <mergeCell ref="K204:K206"/>
    <mergeCell ref="L204:L206"/>
    <mergeCell ref="A204:A206"/>
    <mergeCell ref="B204:B206"/>
    <mergeCell ref="C204:C206"/>
    <mergeCell ref="D204:D206"/>
    <mergeCell ref="E204:E206"/>
    <mergeCell ref="I204:I206"/>
    <mergeCell ref="J204:J206"/>
    <mergeCell ref="K207:K208"/>
    <mergeCell ref="L207:L208"/>
    <mergeCell ref="A207:A208"/>
    <mergeCell ref="B207:B208"/>
    <mergeCell ref="C207:C208"/>
    <mergeCell ref="D207:D208"/>
    <mergeCell ref="E207:E208"/>
    <mergeCell ref="I207:I208"/>
    <mergeCell ref="J207:J208"/>
    <mergeCell ref="K210:K212"/>
    <mergeCell ref="L210:L212"/>
    <mergeCell ref="A210:A212"/>
    <mergeCell ref="B210:B212"/>
    <mergeCell ref="C210:C212"/>
    <mergeCell ref="D210:D212"/>
    <mergeCell ref="E210:E212"/>
    <mergeCell ref="I210:I212"/>
    <mergeCell ref="J210:J212"/>
    <mergeCell ref="K213:K214"/>
    <mergeCell ref="L213:L214"/>
    <mergeCell ref="A213:A214"/>
    <mergeCell ref="B213:B214"/>
    <mergeCell ref="C213:C214"/>
    <mergeCell ref="D213:D214"/>
    <mergeCell ref="E213:E214"/>
    <mergeCell ref="I213:I214"/>
    <mergeCell ref="J213:J214"/>
    <mergeCell ref="K215:K216"/>
    <mergeCell ref="L215:L216"/>
    <mergeCell ref="A215:A216"/>
    <mergeCell ref="B215:B216"/>
    <mergeCell ref="C215:C216"/>
    <mergeCell ref="D215:D216"/>
    <mergeCell ref="E215:E216"/>
    <mergeCell ref="I215:I216"/>
    <mergeCell ref="J215:J216"/>
    <mergeCell ref="K217:K218"/>
    <mergeCell ref="L217:L218"/>
    <mergeCell ref="A217:A218"/>
    <mergeCell ref="B217:B218"/>
    <mergeCell ref="C217:C218"/>
    <mergeCell ref="D217:D218"/>
    <mergeCell ref="E217:E218"/>
    <mergeCell ref="I217:I218"/>
    <mergeCell ref="J217:J218"/>
    <mergeCell ref="K219:K221"/>
    <mergeCell ref="L219:L221"/>
    <mergeCell ref="A219:A221"/>
    <mergeCell ref="B219:B221"/>
    <mergeCell ref="C219:C221"/>
    <mergeCell ref="D219:D221"/>
    <mergeCell ref="E219:E221"/>
    <mergeCell ref="I219:I221"/>
    <mergeCell ref="J219:J221"/>
    <mergeCell ref="K223:K224"/>
    <mergeCell ref="L223:L224"/>
    <mergeCell ref="A223:A224"/>
    <mergeCell ref="B223:B224"/>
    <mergeCell ref="C223:C224"/>
    <mergeCell ref="D223:D224"/>
    <mergeCell ref="E223:E224"/>
    <mergeCell ref="I223:I224"/>
    <mergeCell ref="J223:J224"/>
    <mergeCell ref="I225:I227"/>
    <mergeCell ref="J225:J227"/>
    <mergeCell ref="K225:K227"/>
    <mergeCell ref="L225:L227"/>
    <mergeCell ref="A225:A227"/>
    <mergeCell ref="B225:B227"/>
    <mergeCell ref="C225:C227"/>
    <mergeCell ref="D225:D227"/>
    <mergeCell ref="E225:E227"/>
    <mergeCell ref="F225:F227"/>
    <mergeCell ref="G225:G227"/>
    <mergeCell ref="K228:K230"/>
    <mergeCell ref="L228:L230"/>
    <mergeCell ref="A228:A230"/>
    <mergeCell ref="B228:B230"/>
    <mergeCell ref="C228:C230"/>
    <mergeCell ref="D228:D230"/>
    <mergeCell ref="E228:E230"/>
    <mergeCell ref="I228:I230"/>
    <mergeCell ref="J228:J230"/>
    <mergeCell ref="K231:K233"/>
    <mergeCell ref="L231:L233"/>
    <mergeCell ref="A231:A233"/>
    <mergeCell ref="B231:B233"/>
    <mergeCell ref="C231:C233"/>
    <mergeCell ref="D231:D233"/>
    <mergeCell ref="E231:E233"/>
    <mergeCell ref="I231:I233"/>
    <mergeCell ref="J231:J233"/>
    <mergeCell ref="K234:K236"/>
    <mergeCell ref="L234:L236"/>
    <mergeCell ref="A234:A236"/>
    <mergeCell ref="B234:B236"/>
    <mergeCell ref="C234:C236"/>
    <mergeCell ref="D234:D236"/>
    <mergeCell ref="E234:E236"/>
    <mergeCell ref="I234:I236"/>
    <mergeCell ref="J234:J236"/>
    <mergeCell ref="K237:K239"/>
    <mergeCell ref="L237:L239"/>
    <mergeCell ref="A237:A239"/>
    <mergeCell ref="B237:B239"/>
    <mergeCell ref="C237:C239"/>
    <mergeCell ref="D237:D239"/>
    <mergeCell ref="E237:E239"/>
    <mergeCell ref="I237:I239"/>
    <mergeCell ref="J237:J239"/>
    <mergeCell ref="K240:K242"/>
    <mergeCell ref="L240:L242"/>
    <mergeCell ref="A240:A242"/>
    <mergeCell ref="B240:B242"/>
    <mergeCell ref="C240:C242"/>
    <mergeCell ref="D240:D242"/>
    <mergeCell ref="E240:E242"/>
    <mergeCell ref="I240:I242"/>
    <mergeCell ref="J240:J242"/>
    <mergeCell ref="K243:K245"/>
    <mergeCell ref="L243:L245"/>
    <mergeCell ref="A243:A245"/>
    <mergeCell ref="B243:B245"/>
    <mergeCell ref="C243:C245"/>
    <mergeCell ref="D243:D245"/>
    <mergeCell ref="E243:E245"/>
    <mergeCell ref="I243:I245"/>
    <mergeCell ref="J243:J245"/>
    <mergeCell ref="K246:K248"/>
    <mergeCell ref="L246:L248"/>
    <mergeCell ref="A246:A248"/>
    <mergeCell ref="B246:B248"/>
    <mergeCell ref="C246:C248"/>
    <mergeCell ref="D246:D248"/>
    <mergeCell ref="E246:E248"/>
    <mergeCell ref="I246:I248"/>
    <mergeCell ref="J246:J248"/>
    <mergeCell ref="K249:K251"/>
    <mergeCell ref="L249:L251"/>
    <mergeCell ref="A249:A251"/>
    <mergeCell ref="B249:B251"/>
    <mergeCell ref="C249:C251"/>
    <mergeCell ref="D249:D251"/>
    <mergeCell ref="E249:E251"/>
    <mergeCell ref="I249:I251"/>
    <mergeCell ref="J249:J251"/>
    <mergeCell ref="K252:K253"/>
    <mergeCell ref="L252:L253"/>
    <mergeCell ref="A252:A253"/>
    <mergeCell ref="B252:B253"/>
    <mergeCell ref="C252:C253"/>
    <mergeCell ref="D252:D253"/>
    <mergeCell ref="E252:E253"/>
    <mergeCell ref="I252:I253"/>
    <mergeCell ref="J252:J253"/>
    <mergeCell ref="A109:A115"/>
    <mergeCell ref="B109:B115"/>
    <mergeCell ref="C109:C115"/>
    <mergeCell ref="I109:I115"/>
    <mergeCell ref="J109:J115"/>
    <mergeCell ref="K109:K115"/>
    <mergeCell ref="L109:L115"/>
    <mergeCell ref="G112:G114"/>
    <mergeCell ref="K116:K122"/>
    <mergeCell ref="L116:L122"/>
    <mergeCell ref="E109:E111"/>
    <mergeCell ref="E112:E115"/>
    <mergeCell ref="A116:A122"/>
    <mergeCell ref="B116:B122"/>
    <mergeCell ref="C116:C122"/>
    <mergeCell ref="D116:D122"/>
    <mergeCell ref="E116:E122"/>
    <mergeCell ref="K273:K276"/>
    <mergeCell ref="L273:L276"/>
    <mergeCell ref="A273:A276"/>
    <mergeCell ref="B273:B276"/>
    <mergeCell ref="C273:C276"/>
    <mergeCell ref="D273:D276"/>
    <mergeCell ref="E273:E276"/>
    <mergeCell ref="I273:I276"/>
    <mergeCell ref="J273:J276"/>
    <mergeCell ref="I2:I5"/>
    <mergeCell ref="J2:J5"/>
    <mergeCell ref="K2:K5"/>
    <mergeCell ref="L2:L5"/>
    <mergeCell ref="A2:A5"/>
    <mergeCell ref="B2:B5"/>
    <mergeCell ref="C2:C5"/>
    <mergeCell ref="D2:D5"/>
    <mergeCell ref="E2:E5"/>
    <mergeCell ref="F2:F5"/>
    <mergeCell ref="G2:G5"/>
    <mergeCell ref="K6:K8"/>
    <mergeCell ref="L6:L8"/>
    <mergeCell ref="A6:A8"/>
    <mergeCell ref="B6:B8"/>
    <mergeCell ref="C6:C8"/>
    <mergeCell ref="D6:D8"/>
    <mergeCell ref="E6:E8"/>
    <mergeCell ref="I6:I8"/>
    <mergeCell ref="J6:J8"/>
    <mergeCell ref="K9:K11"/>
    <mergeCell ref="L9:L11"/>
    <mergeCell ref="A9:A11"/>
    <mergeCell ref="B9:B11"/>
    <mergeCell ref="C9:C11"/>
    <mergeCell ref="D9:D11"/>
    <mergeCell ref="E9:E11"/>
    <mergeCell ref="I9:I11"/>
    <mergeCell ref="J9:J11"/>
    <mergeCell ref="K277:K279"/>
    <mergeCell ref="L277:L279"/>
    <mergeCell ref="A277:A279"/>
    <mergeCell ref="B277:B279"/>
    <mergeCell ref="C277:C279"/>
    <mergeCell ref="D277:D279"/>
    <mergeCell ref="E277:E279"/>
    <mergeCell ref="I277:I279"/>
    <mergeCell ref="J277:J279"/>
    <mergeCell ref="K254:K256"/>
    <mergeCell ref="L254:L256"/>
    <mergeCell ref="A254:A256"/>
    <mergeCell ref="B254:B256"/>
    <mergeCell ref="C254:C256"/>
    <mergeCell ref="D254:D256"/>
    <mergeCell ref="E254:E256"/>
    <mergeCell ref="I254:I256"/>
    <mergeCell ref="J254:J256"/>
    <mergeCell ref="K257:K261"/>
    <mergeCell ref="L257:L261"/>
    <mergeCell ref="A257:A261"/>
    <mergeCell ref="B257:B261"/>
    <mergeCell ref="C257:C261"/>
    <mergeCell ref="D257:D261"/>
    <mergeCell ref="E257:E261"/>
    <mergeCell ref="I257:I261"/>
    <mergeCell ref="J257:J261"/>
    <mergeCell ref="K262:K263"/>
    <mergeCell ref="L262:L263"/>
    <mergeCell ref="A262:A263"/>
    <mergeCell ref="B262:B263"/>
    <mergeCell ref="C262:C263"/>
    <mergeCell ref="D262:D263"/>
    <mergeCell ref="E262:E263"/>
    <mergeCell ref="I262:I263"/>
    <mergeCell ref="J262:J263"/>
    <mergeCell ref="K264:K265"/>
    <mergeCell ref="L264:L265"/>
    <mergeCell ref="A264:A265"/>
    <mergeCell ref="B264:B265"/>
    <mergeCell ref="C264:C265"/>
    <mergeCell ref="D264:D265"/>
    <mergeCell ref="E264:E265"/>
    <mergeCell ref="I264:I265"/>
    <mergeCell ref="J264:J265"/>
    <mergeCell ref="K266:K268"/>
    <mergeCell ref="L266:L268"/>
    <mergeCell ref="A266:A268"/>
    <mergeCell ref="B266:B268"/>
    <mergeCell ref="C266:C268"/>
    <mergeCell ref="D266:D268"/>
    <mergeCell ref="E266:E268"/>
    <mergeCell ref="I266:I268"/>
    <mergeCell ref="J266:J268"/>
    <mergeCell ref="K269:K270"/>
    <mergeCell ref="L269:L270"/>
    <mergeCell ref="A269:A270"/>
    <mergeCell ref="B269:B270"/>
    <mergeCell ref="C269:C270"/>
    <mergeCell ref="D269:D270"/>
    <mergeCell ref="E269:E270"/>
    <mergeCell ref="I269:I270"/>
    <mergeCell ref="J269:J270"/>
    <mergeCell ref="K271:K272"/>
    <mergeCell ref="L271:L272"/>
    <mergeCell ref="A271:A272"/>
    <mergeCell ref="B271:B272"/>
    <mergeCell ref="C271:C272"/>
    <mergeCell ref="D271:D272"/>
    <mergeCell ref="E271:E272"/>
    <mergeCell ref="I271:I272"/>
    <mergeCell ref="J271:J272"/>
    <mergeCell ref="K12:K14"/>
    <mergeCell ref="L12:L14"/>
    <mergeCell ref="A12:A14"/>
    <mergeCell ref="B12:B14"/>
    <mergeCell ref="C12:C14"/>
    <mergeCell ref="D12:D14"/>
    <mergeCell ref="E12:E14"/>
    <mergeCell ref="I12:I14"/>
    <mergeCell ref="J12:J14"/>
    <mergeCell ref="K15:K17"/>
    <mergeCell ref="L15:L17"/>
    <mergeCell ref="A15:A17"/>
    <mergeCell ref="B15:B17"/>
    <mergeCell ref="C15:C17"/>
    <mergeCell ref="D15:D17"/>
    <mergeCell ref="E15:E17"/>
    <mergeCell ref="I15:I17"/>
    <mergeCell ref="J15:J17"/>
    <mergeCell ref="K18:K19"/>
    <mergeCell ref="L18:L19"/>
    <mergeCell ref="A18:A19"/>
    <mergeCell ref="B18:B19"/>
    <mergeCell ref="C18:C19"/>
    <mergeCell ref="D18:D19"/>
    <mergeCell ref="E18:E19"/>
    <mergeCell ref="I18:I19"/>
    <mergeCell ref="J18:J19"/>
    <mergeCell ref="K20:K22"/>
    <mergeCell ref="L20:L22"/>
    <mergeCell ref="A20:A22"/>
    <mergeCell ref="B20:B22"/>
    <mergeCell ref="C20:C22"/>
    <mergeCell ref="D20:D22"/>
    <mergeCell ref="E20:E22"/>
    <mergeCell ref="I20:I22"/>
    <mergeCell ref="J20:J22"/>
    <mergeCell ref="K23:K25"/>
    <mergeCell ref="L23:L25"/>
    <mergeCell ref="A23:A25"/>
    <mergeCell ref="B23:B25"/>
    <mergeCell ref="C23:C25"/>
    <mergeCell ref="D23:D25"/>
    <mergeCell ref="E23:E25"/>
    <mergeCell ref="I23:I25"/>
    <mergeCell ref="J23:J25"/>
    <mergeCell ref="K26:K27"/>
    <mergeCell ref="L26:L27"/>
    <mergeCell ref="A26:A27"/>
    <mergeCell ref="B26:B27"/>
    <mergeCell ref="C26:C27"/>
    <mergeCell ref="D26:D27"/>
    <mergeCell ref="E26:E27"/>
    <mergeCell ref="I26:I27"/>
    <mergeCell ref="J26:J27"/>
    <mergeCell ref="K28:K30"/>
    <mergeCell ref="L28:L30"/>
    <mergeCell ref="A28:A30"/>
    <mergeCell ref="B28:B30"/>
    <mergeCell ref="C28:C30"/>
    <mergeCell ref="D28:D30"/>
    <mergeCell ref="E28:E30"/>
    <mergeCell ref="I28:I30"/>
    <mergeCell ref="J28:J30"/>
    <mergeCell ref="K31:K33"/>
    <mergeCell ref="L31:L33"/>
    <mergeCell ref="A31:A33"/>
    <mergeCell ref="B31:B33"/>
    <mergeCell ref="C31:C33"/>
    <mergeCell ref="D31:D33"/>
    <mergeCell ref="E31:E33"/>
    <mergeCell ref="I31:I33"/>
    <mergeCell ref="J31:J33"/>
    <mergeCell ref="K34:K36"/>
    <mergeCell ref="L34:L36"/>
    <mergeCell ref="A34:A36"/>
    <mergeCell ref="B34:B36"/>
    <mergeCell ref="C34:C36"/>
    <mergeCell ref="D34:D36"/>
    <mergeCell ref="E34:E36"/>
    <mergeCell ref="I34:I36"/>
    <mergeCell ref="J34:J36"/>
    <mergeCell ref="K37:K38"/>
    <mergeCell ref="L37:L38"/>
    <mergeCell ref="A37:A38"/>
    <mergeCell ref="B37:B38"/>
    <mergeCell ref="C37:C38"/>
    <mergeCell ref="D37:D38"/>
    <mergeCell ref="E37:E38"/>
    <mergeCell ref="I37:I38"/>
    <mergeCell ref="J37:J38"/>
    <mergeCell ref="K39:K40"/>
    <mergeCell ref="L39:L40"/>
    <mergeCell ref="A39:A40"/>
    <mergeCell ref="B39:B40"/>
    <mergeCell ref="C39:C40"/>
    <mergeCell ref="D39:D40"/>
    <mergeCell ref="E39:E40"/>
    <mergeCell ref="I39:I40"/>
    <mergeCell ref="J39:J40"/>
    <mergeCell ref="K41:K43"/>
    <mergeCell ref="L41:L43"/>
    <mergeCell ref="A41:A43"/>
    <mergeCell ref="B41:B43"/>
    <mergeCell ref="C41:C43"/>
    <mergeCell ref="D41:D43"/>
    <mergeCell ref="E41:E43"/>
    <mergeCell ref="I41:I43"/>
    <mergeCell ref="J41:J43"/>
    <mergeCell ref="K44:K47"/>
    <mergeCell ref="L44:L47"/>
    <mergeCell ref="B44:B47"/>
    <mergeCell ref="C44:C47"/>
    <mergeCell ref="D44:D47"/>
    <mergeCell ref="E44:E47"/>
    <mergeCell ref="I44:I47"/>
    <mergeCell ref="J44:J47"/>
    <mergeCell ref="G45:G46"/>
    <mergeCell ref="K50:K51"/>
    <mergeCell ref="L50:L51"/>
    <mergeCell ref="A50:A51"/>
    <mergeCell ref="B50:B51"/>
    <mergeCell ref="C50:C51"/>
    <mergeCell ref="D50:D51"/>
    <mergeCell ref="E50:E51"/>
    <mergeCell ref="I50:I51"/>
    <mergeCell ref="J50:J51"/>
    <mergeCell ref="K52:K54"/>
    <mergeCell ref="L52:L54"/>
    <mergeCell ref="A52:A54"/>
    <mergeCell ref="B52:B54"/>
    <mergeCell ref="C52:C54"/>
    <mergeCell ref="D52:D54"/>
    <mergeCell ref="E52:E54"/>
    <mergeCell ref="I52:I54"/>
    <mergeCell ref="J52:J54"/>
    <mergeCell ref="K56:K57"/>
    <mergeCell ref="L56:L57"/>
    <mergeCell ref="A56:A57"/>
    <mergeCell ref="B56:B57"/>
    <mergeCell ref="C56:C57"/>
    <mergeCell ref="D56:D57"/>
    <mergeCell ref="E56:E57"/>
    <mergeCell ref="I56:I57"/>
    <mergeCell ref="J56:J57"/>
    <mergeCell ref="K65:K67"/>
    <mergeCell ref="L65:L67"/>
    <mergeCell ref="A65:A67"/>
    <mergeCell ref="B65:B67"/>
    <mergeCell ref="C65:C67"/>
    <mergeCell ref="D65:D67"/>
    <mergeCell ref="E65:E67"/>
    <mergeCell ref="I65:I67"/>
    <mergeCell ref="J65:J67"/>
    <mergeCell ref="K68:K69"/>
    <mergeCell ref="L68:L69"/>
    <mergeCell ref="A68:A69"/>
    <mergeCell ref="B68:B69"/>
    <mergeCell ref="C68:C69"/>
    <mergeCell ref="D68:D69"/>
    <mergeCell ref="E68:E69"/>
    <mergeCell ref="I68:I69"/>
    <mergeCell ref="J68:J69"/>
    <mergeCell ref="K70:K71"/>
    <mergeCell ref="L70:L71"/>
    <mergeCell ref="A70:A71"/>
    <mergeCell ref="B70:B71"/>
    <mergeCell ref="C70:C71"/>
    <mergeCell ref="D70:D71"/>
    <mergeCell ref="E70:E71"/>
    <mergeCell ref="I70:I71"/>
    <mergeCell ref="J70:J71"/>
    <mergeCell ref="K72:K74"/>
    <mergeCell ref="L72:L74"/>
    <mergeCell ref="A72:A74"/>
    <mergeCell ref="B72:B74"/>
    <mergeCell ref="C72:C74"/>
    <mergeCell ref="D72:D74"/>
    <mergeCell ref="E72:E74"/>
    <mergeCell ref="I72:I74"/>
    <mergeCell ref="J72:J74"/>
    <mergeCell ref="K75:K76"/>
    <mergeCell ref="L75:L76"/>
    <mergeCell ref="A75:A76"/>
    <mergeCell ref="B75:B76"/>
    <mergeCell ref="C75:C76"/>
    <mergeCell ref="D75:D76"/>
    <mergeCell ref="E75:E76"/>
    <mergeCell ref="I75:I76"/>
    <mergeCell ref="J75:J76"/>
    <mergeCell ref="K77:K79"/>
    <mergeCell ref="L77:L79"/>
    <mergeCell ref="A77:A79"/>
    <mergeCell ref="B77:B79"/>
    <mergeCell ref="C77:C79"/>
    <mergeCell ref="D77:D79"/>
    <mergeCell ref="E77:E79"/>
    <mergeCell ref="I77:I79"/>
    <mergeCell ref="J77:J79"/>
    <mergeCell ref="K80:K82"/>
    <mergeCell ref="L80:L82"/>
    <mergeCell ref="A80:A82"/>
    <mergeCell ref="B80:B82"/>
    <mergeCell ref="C80:C82"/>
    <mergeCell ref="D80:D82"/>
    <mergeCell ref="E80:E82"/>
    <mergeCell ref="I80:I82"/>
    <mergeCell ref="J80:J82"/>
    <mergeCell ref="K83:K84"/>
    <mergeCell ref="L83:L84"/>
    <mergeCell ref="A83:A84"/>
    <mergeCell ref="B83:B84"/>
    <mergeCell ref="C83:C84"/>
    <mergeCell ref="D83:D84"/>
    <mergeCell ref="E83:E84"/>
    <mergeCell ref="I83:I84"/>
    <mergeCell ref="J83:J84"/>
    <mergeCell ref="K85:K89"/>
    <mergeCell ref="L85:L89"/>
    <mergeCell ref="A85:A89"/>
    <mergeCell ref="B85:B89"/>
    <mergeCell ref="C85:C89"/>
    <mergeCell ref="D85:D89"/>
    <mergeCell ref="E85:E89"/>
    <mergeCell ref="I85:I89"/>
    <mergeCell ref="J85:J89"/>
    <mergeCell ref="K90:K92"/>
    <mergeCell ref="L90:L92"/>
    <mergeCell ref="A90:A92"/>
    <mergeCell ref="B90:B92"/>
    <mergeCell ref="C90:C92"/>
    <mergeCell ref="D90:D92"/>
    <mergeCell ref="E90:E92"/>
    <mergeCell ref="I90:I92"/>
    <mergeCell ref="J90:J92"/>
    <mergeCell ref="K93:K94"/>
    <mergeCell ref="L93:L94"/>
    <mergeCell ref="A93:A94"/>
    <mergeCell ref="B93:B94"/>
    <mergeCell ref="C93:C94"/>
    <mergeCell ref="D93:D94"/>
    <mergeCell ref="E93:E94"/>
    <mergeCell ref="I93:I94"/>
    <mergeCell ref="J93:J94"/>
    <mergeCell ref="K95:K97"/>
    <mergeCell ref="L95:L97"/>
    <mergeCell ref="A95:A97"/>
    <mergeCell ref="B95:B97"/>
    <mergeCell ref="C95:C97"/>
    <mergeCell ref="D95:D97"/>
    <mergeCell ref="E95:E97"/>
    <mergeCell ref="I95:I97"/>
    <mergeCell ref="J95:J97"/>
    <mergeCell ref="J48:J49"/>
    <mergeCell ref="K48:K49"/>
    <mergeCell ref="L48:L49"/>
    <mergeCell ref="A44:A47"/>
    <mergeCell ref="A48:A49"/>
    <mergeCell ref="B48:B49"/>
    <mergeCell ref="C48:C49"/>
    <mergeCell ref="D48:D49"/>
    <mergeCell ref="E48:E49"/>
    <mergeCell ref="I48:I49"/>
    <mergeCell ref="K98:K100"/>
    <mergeCell ref="L98:L100"/>
    <mergeCell ref="A98:A100"/>
    <mergeCell ref="B98:B100"/>
    <mergeCell ref="C98:C100"/>
    <mergeCell ref="D98:D100"/>
    <mergeCell ref="E98:E100"/>
    <mergeCell ref="I98:I100"/>
    <mergeCell ref="J98:J100"/>
    <mergeCell ref="K101:K103"/>
    <mergeCell ref="L101:L103"/>
    <mergeCell ref="A101:A103"/>
    <mergeCell ref="B101:B103"/>
    <mergeCell ref="C101:C103"/>
    <mergeCell ref="D101:D103"/>
    <mergeCell ref="E101:E103"/>
    <mergeCell ref="I101:I103"/>
    <mergeCell ref="J101:J103"/>
    <mergeCell ref="K104:K107"/>
    <mergeCell ref="L104:L107"/>
    <mergeCell ref="A104:A107"/>
    <mergeCell ref="B104:B107"/>
    <mergeCell ref="C104:C107"/>
    <mergeCell ref="D104:D107"/>
    <mergeCell ref="E104:E107"/>
    <mergeCell ref="I104:I107"/>
    <mergeCell ref="J104:J107"/>
    <mergeCell ref="I123:I127"/>
    <mergeCell ref="J123:J127"/>
    <mergeCell ref="K123:K127"/>
    <mergeCell ref="L123:L127"/>
    <mergeCell ref="I116:I122"/>
    <mergeCell ref="J116:J122"/>
    <mergeCell ref="A123:A127"/>
    <mergeCell ref="B123:B127"/>
    <mergeCell ref="C123:C127"/>
    <mergeCell ref="D123:D127"/>
    <mergeCell ref="E123:E127"/>
    <mergeCell ref="K128:K130"/>
    <mergeCell ref="L128:L130"/>
    <mergeCell ref="A128:A130"/>
    <mergeCell ref="B128:B130"/>
    <mergeCell ref="C128:C130"/>
    <mergeCell ref="D128:D130"/>
    <mergeCell ref="E128:E130"/>
    <mergeCell ref="I128:I130"/>
    <mergeCell ref="J128:J130"/>
    <mergeCell ref="K131:K133"/>
    <mergeCell ref="L131:L133"/>
    <mergeCell ref="A131:A133"/>
    <mergeCell ref="B131:B133"/>
    <mergeCell ref="C131:C133"/>
    <mergeCell ref="D131:D133"/>
    <mergeCell ref="E131:E133"/>
    <mergeCell ref="I131:I133"/>
    <mergeCell ref="J131:J133"/>
    <mergeCell ref="K134:K135"/>
    <mergeCell ref="L134:L135"/>
    <mergeCell ref="A134:A135"/>
    <mergeCell ref="B134:B135"/>
    <mergeCell ref="C134:C135"/>
    <mergeCell ref="D134:D135"/>
    <mergeCell ref="E134:E135"/>
    <mergeCell ref="I134:I135"/>
    <mergeCell ref="J134:J135"/>
    <mergeCell ref="K136:K138"/>
    <mergeCell ref="L136:L138"/>
    <mergeCell ref="A136:A138"/>
    <mergeCell ref="B136:B138"/>
    <mergeCell ref="C136:C138"/>
    <mergeCell ref="D136:D138"/>
    <mergeCell ref="E136:E138"/>
    <mergeCell ref="I136:I138"/>
    <mergeCell ref="J136:J138"/>
    <mergeCell ref="K139:K140"/>
    <mergeCell ref="L139:L140"/>
    <mergeCell ref="A139:A140"/>
    <mergeCell ref="B139:B140"/>
    <mergeCell ref="C139:C140"/>
    <mergeCell ref="D139:D140"/>
    <mergeCell ref="E139:E140"/>
    <mergeCell ref="I139:I140"/>
    <mergeCell ref="J139:J140"/>
    <mergeCell ref="K141:K143"/>
    <mergeCell ref="L141:L143"/>
    <mergeCell ref="A141:A143"/>
    <mergeCell ref="B141:B143"/>
    <mergeCell ref="C141:C143"/>
    <mergeCell ref="D141:D143"/>
    <mergeCell ref="E141:E143"/>
    <mergeCell ref="I141:I143"/>
    <mergeCell ref="J141:J143"/>
    <mergeCell ref="K144:K146"/>
    <mergeCell ref="L144:L146"/>
    <mergeCell ref="A144:A146"/>
    <mergeCell ref="B144:B146"/>
    <mergeCell ref="C144:C146"/>
    <mergeCell ref="D144:D146"/>
    <mergeCell ref="E144:E146"/>
    <mergeCell ref="I144:I146"/>
    <mergeCell ref="J144:J146"/>
    <mergeCell ref="K147:K149"/>
    <mergeCell ref="L147:L149"/>
    <mergeCell ref="A147:A149"/>
    <mergeCell ref="B147:B149"/>
    <mergeCell ref="C147:C149"/>
    <mergeCell ref="D147:D149"/>
    <mergeCell ref="E147:E149"/>
    <mergeCell ref="I147:I149"/>
    <mergeCell ref="J147:J149"/>
    <mergeCell ref="K150:K152"/>
    <mergeCell ref="L150:L152"/>
    <mergeCell ref="A150:A152"/>
    <mergeCell ref="B150:B152"/>
    <mergeCell ref="C150:C152"/>
    <mergeCell ref="D150:D152"/>
    <mergeCell ref="E150:E152"/>
    <mergeCell ref="I150:I152"/>
    <mergeCell ref="J150:J152"/>
    <mergeCell ref="K153:K155"/>
    <mergeCell ref="L153:L155"/>
    <mergeCell ref="A153:A155"/>
    <mergeCell ref="B153:B155"/>
    <mergeCell ref="C153:C155"/>
    <mergeCell ref="D153:D155"/>
    <mergeCell ref="E153:E155"/>
    <mergeCell ref="I153:I155"/>
    <mergeCell ref="J153:J155"/>
    <mergeCell ref="K156:K158"/>
    <mergeCell ref="L156:L158"/>
    <mergeCell ref="A156:A158"/>
    <mergeCell ref="B156:B158"/>
    <mergeCell ref="C156:C158"/>
    <mergeCell ref="D156:D158"/>
    <mergeCell ref="E156:E158"/>
    <mergeCell ref="I156:I158"/>
    <mergeCell ref="J156:J158"/>
    <mergeCell ref="K159:K161"/>
    <mergeCell ref="L159:L161"/>
    <mergeCell ref="A159:A161"/>
    <mergeCell ref="B159:B161"/>
    <mergeCell ref="C159:C161"/>
    <mergeCell ref="D159:D161"/>
    <mergeCell ref="E159:E161"/>
    <mergeCell ref="I159:I161"/>
    <mergeCell ref="J159:J161"/>
    <mergeCell ref="K162:K164"/>
    <mergeCell ref="L162:L164"/>
    <mergeCell ref="A162:A164"/>
    <mergeCell ref="B162:B164"/>
    <mergeCell ref="C162:C164"/>
    <mergeCell ref="D162:D164"/>
    <mergeCell ref="E162:E164"/>
    <mergeCell ref="I162:I164"/>
    <mergeCell ref="J162:J164"/>
    <mergeCell ref="K165:K166"/>
    <mergeCell ref="L165:L166"/>
    <mergeCell ref="A165:A166"/>
    <mergeCell ref="B165:B166"/>
    <mergeCell ref="C165:C166"/>
    <mergeCell ref="D165:D166"/>
    <mergeCell ref="E165:E166"/>
    <mergeCell ref="I165:I166"/>
    <mergeCell ref="J165:J166"/>
    <mergeCell ref="K167:K169"/>
    <mergeCell ref="L167:L169"/>
    <mergeCell ref="A167:A169"/>
    <mergeCell ref="B167:B169"/>
    <mergeCell ref="C167:C169"/>
    <mergeCell ref="D167:D169"/>
    <mergeCell ref="E167:E169"/>
    <mergeCell ref="I167:I169"/>
    <mergeCell ref="J167:J169"/>
    <mergeCell ref="J170:J174"/>
    <mergeCell ref="K170:K174"/>
    <mergeCell ref="L170:L174"/>
    <mergeCell ref="A170:A174"/>
    <mergeCell ref="B170:B174"/>
    <mergeCell ref="C170:C174"/>
    <mergeCell ref="D170:D174"/>
    <mergeCell ref="E170:E174"/>
    <mergeCell ref="G170:G174"/>
    <mergeCell ref="I170:I174"/>
  </mergeCells>
  <dataValidations count="1">
    <dataValidation type="list" allowBlank="1" showInputMessage="1" showErrorMessage="1" sqref="C2 C6 C9 C12 C15 C18 C20 C23 C26 C28 C31 C34 C37 C39 C41 C44 C48 C50 C52 C55:C56 C58:C65 C68 C70 C72 C75 C77 C80 C83 C85 C90 C93 C95 C98 C101 C104 C108:C109 C116 C123 C128 C131 C134 C136 C139 C141 C144 C147 C150 C153 C156 C159 C162 C165 C167 C170 C175 C178 C182 C185 C188 C190 C193 C196 C199:C200 C202 C204 C207 C209:C210 C213 C215 C217 C219 C222:C223 C225 C228 C231 C234 C237 C240 C243 C246 C249 C252 C254 C257 C262 C264 C266 C269 C271 C273 C277 C280:C825">
      <formula1>"Panel,Paper Presentation,Keynote,Other,Luncheon"</formula1>
    </dataValidation>
  </dataValidation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A1001"/>
  <sheetViews>
    <sheetView workbookViewId="0" showGridLines="0" defaultGridColor="1"/>
  </sheetViews>
  <sheetFormatPr defaultColWidth="12.6667" defaultRowHeight="15.75" customHeight="1" outlineLevelRow="0" outlineLevelCol="0"/>
  <cols>
    <col min="1" max="1" width="8.17188" style="18" customWidth="1"/>
    <col min="2" max="3" width="12.6719" style="18" customWidth="1"/>
    <col min="4" max="4" width="15" style="18" customWidth="1"/>
    <col min="5" max="5" width="10.8516" style="18" customWidth="1"/>
    <col min="6" max="6" width="11.8516" style="18" customWidth="1"/>
    <col min="7" max="27" width="12.6719" style="18" customWidth="1"/>
    <col min="28" max="16384" width="12.6719" style="18" customWidth="1"/>
  </cols>
  <sheetData>
    <row r="1" ht="16.6" customHeight="1">
      <c r="A1" t="s" s="2">
        <v>0</v>
      </c>
      <c r="B1" t="s" s="3">
        <v>677</v>
      </c>
      <c r="C1" t="s" s="3">
        <v>678</v>
      </c>
      <c r="D1" t="s" s="3">
        <v>679</v>
      </c>
      <c r="E1" t="s" s="3">
        <v>680</v>
      </c>
      <c r="F1" t="s" s="3">
        <v>681</v>
      </c>
      <c r="G1" s="19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ht="13.65" customHeight="1">
      <c r="A2" s="6">
        <v>2023</v>
      </c>
      <c r="B2" t="s" s="7">
        <v>682</v>
      </c>
      <c r="C2" t="s" s="7">
        <v>683</v>
      </c>
      <c r="D2" t="s" s="7">
        <v>684</v>
      </c>
      <c r="E2" s="6">
        <v>39.9526</v>
      </c>
      <c r="F2" s="6">
        <v>-75.1652</v>
      </c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24.65" customHeight="1">
      <c r="A3" s="14">
        <v>2022</v>
      </c>
      <c r="B3" t="s" s="12">
        <v>685</v>
      </c>
      <c r="C3" t="s" s="12">
        <v>686</v>
      </c>
      <c r="D3" t="s" s="12">
        <v>687</v>
      </c>
      <c r="E3" s="14">
        <v>29.966667</v>
      </c>
      <c r="F3" s="14">
        <v>-90.080556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ht="13.65" customHeight="1">
      <c r="A4" s="14">
        <v>2020</v>
      </c>
      <c r="B4" t="s" s="12">
        <v>688</v>
      </c>
      <c r="C4" t="s" s="12">
        <v>689</v>
      </c>
      <c r="D4" t="s" s="12">
        <v>684</v>
      </c>
      <c r="E4" s="14">
        <v>40.712778</v>
      </c>
      <c r="F4" s="14">
        <v>-74.006111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13.65" customHeight="1">
      <c r="A5" s="14">
        <v>2019</v>
      </c>
      <c r="B5" t="s" s="12">
        <v>690</v>
      </c>
      <c r="C5" t="s" s="12">
        <v>691</v>
      </c>
      <c r="D5" t="s" s="12">
        <v>692</v>
      </c>
      <c r="E5" s="14">
        <v>41.881944</v>
      </c>
      <c r="F5" s="14">
        <v>-87.62777800000001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13.65" customHeight="1">
      <c r="A6" s="14">
        <v>2018</v>
      </c>
      <c r="B6" t="s" s="12">
        <v>693</v>
      </c>
      <c r="C6" t="s" s="12">
        <v>693</v>
      </c>
      <c r="D6" t="s" s="12">
        <v>694</v>
      </c>
      <c r="E6" s="14">
        <v>38.904722</v>
      </c>
      <c r="F6" s="14">
        <v>-77.016389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13.65" customHeight="1">
      <c r="A7" s="14">
        <v>2017</v>
      </c>
      <c r="B7" t="s" s="12">
        <v>695</v>
      </c>
      <c r="C7" t="s" s="12">
        <v>696</v>
      </c>
      <c r="D7" t="s" s="12">
        <v>697</v>
      </c>
      <c r="E7" s="14">
        <v>39.7392</v>
      </c>
      <c r="F7" s="14">
        <v>-104.985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13.65" customHeight="1">
      <c r="A8" s="14">
        <v>2016</v>
      </c>
      <c r="B8" t="s" s="12">
        <v>698</v>
      </c>
      <c r="C8" t="s" s="12">
        <v>699</v>
      </c>
      <c r="D8" t="s" s="12">
        <v>694</v>
      </c>
      <c r="E8" s="14">
        <v>33.748889</v>
      </c>
      <c r="F8" s="14">
        <v>-84.39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13.65" customHeight="1">
      <c r="A9" s="14">
        <v>2015</v>
      </c>
      <c r="B9" t="s" s="12">
        <v>688</v>
      </c>
      <c r="C9" t="s" s="12">
        <v>689</v>
      </c>
      <c r="D9" t="s" s="12">
        <v>684</v>
      </c>
      <c r="E9" s="14">
        <v>40.712778</v>
      </c>
      <c r="F9" s="14">
        <v>-74.006111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ht="13.65" customHeight="1">
      <c r="A10" s="14">
        <v>2014</v>
      </c>
      <c r="B10" t="s" s="12">
        <v>693</v>
      </c>
      <c r="C10" t="s" s="12">
        <v>693</v>
      </c>
      <c r="D10" t="s" s="12">
        <v>694</v>
      </c>
      <c r="E10" s="14">
        <v>38.904722</v>
      </c>
      <c r="F10" s="14">
        <v>-77.016389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ht="24.65" customHeight="1">
      <c r="A11" s="14">
        <v>2013</v>
      </c>
      <c r="B11" t="s" s="12">
        <v>685</v>
      </c>
      <c r="C11" t="s" s="12">
        <v>686</v>
      </c>
      <c r="D11" t="s" s="12">
        <v>687</v>
      </c>
      <c r="E11" s="14">
        <v>29.966667</v>
      </c>
      <c r="F11" s="14">
        <v>-90.080556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ht="13.65" customHeight="1">
      <c r="A12" s="14">
        <v>2012</v>
      </c>
      <c r="B12" t="s" s="12">
        <v>690</v>
      </c>
      <c r="C12" t="s" s="12">
        <v>691</v>
      </c>
      <c r="D12" t="s" s="12">
        <v>692</v>
      </c>
      <c r="E12" s="14">
        <v>41.881944</v>
      </c>
      <c r="F12" s="14">
        <v>-87.62777800000001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13.65" customHeight="1">
      <c r="A13" s="14">
        <v>2011</v>
      </c>
      <c r="B13" t="s" s="12">
        <v>700</v>
      </c>
      <c r="C13" t="s" s="12">
        <v>701</v>
      </c>
      <c r="D13" t="s" s="12">
        <v>702</v>
      </c>
      <c r="E13" s="14">
        <v>42.360278</v>
      </c>
      <c r="F13" s="14">
        <v>-71.057778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13.65" customHeight="1">
      <c r="A14" s="14">
        <v>2010</v>
      </c>
      <c r="B14" t="s" s="12">
        <v>703</v>
      </c>
      <c r="C14" t="s" s="12">
        <v>704</v>
      </c>
      <c r="D14" t="s" s="12">
        <v>705</v>
      </c>
      <c r="E14" s="14">
        <v>32.715</v>
      </c>
      <c r="F14" s="14">
        <v>-117.1625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ht="13.65" customHeight="1">
      <c r="A15" s="14">
        <v>2009</v>
      </c>
      <c r="B15" t="s" s="12">
        <v>688</v>
      </c>
      <c r="C15" t="s" s="12">
        <v>689</v>
      </c>
      <c r="D15" t="s" s="12">
        <v>684</v>
      </c>
      <c r="E15" s="14">
        <v>40.712778</v>
      </c>
      <c r="F15" s="14">
        <v>-74.006111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ht="13.65" customHeight="1">
      <c r="A16" s="14">
        <v>2008</v>
      </c>
      <c r="B16" t="s" s="12">
        <v>693</v>
      </c>
      <c r="C16" t="s" s="12">
        <v>693</v>
      </c>
      <c r="D16" t="s" s="12">
        <v>694</v>
      </c>
      <c r="E16" s="14">
        <v>38.904722</v>
      </c>
      <c r="F16" s="14">
        <v>-77.016389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ht="13.65" customHeight="1">
      <c r="A17" s="14">
        <v>2007</v>
      </c>
      <c r="B17" t="s" s="12">
        <v>698</v>
      </c>
      <c r="C17" t="s" s="12">
        <v>699</v>
      </c>
      <c r="D17" t="s" s="12">
        <v>694</v>
      </c>
      <c r="E17" s="14">
        <v>33.748889</v>
      </c>
      <c r="F17" s="14">
        <v>-84.39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ht="13.65" customHeight="1">
      <c r="A18" s="14">
        <v>2006</v>
      </c>
      <c r="B18" t="s" s="12">
        <v>682</v>
      </c>
      <c r="C18" t="s" s="12">
        <v>683</v>
      </c>
      <c r="D18" t="s" s="12">
        <v>684</v>
      </c>
      <c r="E18" s="14">
        <v>39.9526</v>
      </c>
      <c r="F18" s="14">
        <v>-75.1652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ht="13.65" customHeight="1">
      <c r="A19" s="14">
        <v>2005</v>
      </c>
      <c r="B19" t="s" s="12">
        <v>521</v>
      </c>
      <c r="C19" t="s" s="12">
        <v>706</v>
      </c>
      <c r="D19" t="s" s="12">
        <v>705</v>
      </c>
      <c r="E19" s="14">
        <v>47.609722</v>
      </c>
      <c r="F19" s="14">
        <v>-122.333056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ht="13.65" customHeight="1">
      <c r="A20" s="14">
        <v>2004</v>
      </c>
      <c r="B20" t="s" s="12">
        <v>693</v>
      </c>
      <c r="C20" t="s" s="12">
        <v>693</v>
      </c>
      <c r="D20" t="s" s="12">
        <v>694</v>
      </c>
      <c r="E20" s="14">
        <v>38.904722</v>
      </c>
      <c r="F20" s="14">
        <v>-77.016389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ht="13.65" customHeight="1">
      <c r="A21" s="14">
        <v>2003</v>
      </c>
      <c r="B21" t="s" s="12">
        <v>690</v>
      </c>
      <c r="C21" t="s" s="12">
        <v>691</v>
      </c>
      <c r="D21" t="s" s="12">
        <v>692</v>
      </c>
      <c r="E21" s="14">
        <v>41.881944</v>
      </c>
      <c r="F21" s="14">
        <v>-87.62777800000001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ht="13.65" customHeight="1">
      <c r="A22" s="14">
        <v>2002</v>
      </c>
      <c r="B22" t="s" s="12">
        <v>707</v>
      </c>
      <c r="C22" t="s" s="12">
        <v>704</v>
      </c>
      <c r="D22" t="s" s="12">
        <v>705</v>
      </c>
      <c r="E22" s="14">
        <v>37.7775</v>
      </c>
      <c r="F22" s="14">
        <v>-122.416389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ht="13.65" customHeight="1">
      <c r="A23" s="14">
        <v>2001</v>
      </c>
      <c r="B23" t="s" s="12">
        <v>700</v>
      </c>
      <c r="C23" t="s" s="12">
        <v>701</v>
      </c>
      <c r="D23" t="s" s="12">
        <v>702</v>
      </c>
      <c r="E23" s="14">
        <v>42.360278</v>
      </c>
      <c r="F23" s="14">
        <v>-71.057778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ht="13.65" customHeight="1">
      <c r="A24" s="14">
        <v>2000</v>
      </c>
      <c r="B24" t="s" s="12">
        <v>690</v>
      </c>
      <c r="C24" t="s" s="12">
        <v>691</v>
      </c>
      <c r="D24" t="s" s="12">
        <v>692</v>
      </c>
      <c r="E24" s="14">
        <v>41.881944</v>
      </c>
      <c r="F24" s="14">
        <v>-87.62777800000001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ht="13.65" customHeight="1">
      <c r="A25" s="14">
        <v>1999</v>
      </c>
      <c r="B25" t="s" s="12">
        <v>693</v>
      </c>
      <c r="C25" t="s" s="12">
        <v>693</v>
      </c>
      <c r="D25" t="s" s="12">
        <v>694</v>
      </c>
      <c r="E25" s="14">
        <v>38.904722</v>
      </c>
      <c r="F25" s="14">
        <v>-77.016389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ht="13.65" customHeight="1">
      <c r="A26" s="14">
        <v>1998</v>
      </c>
      <c r="B26" t="s" s="12">
        <v>521</v>
      </c>
      <c r="C26" t="s" s="12">
        <v>706</v>
      </c>
      <c r="D26" t="s" s="12">
        <v>705</v>
      </c>
      <c r="E26" s="14">
        <v>47.609722</v>
      </c>
      <c r="F26" s="14">
        <v>-122.333056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ht="13.65" customHeight="1">
      <c r="A27" s="14">
        <v>1997</v>
      </c>
      <c r="B27" t="s" s="12">
        <v>688</v>
      </c>
      <c r="C27" t="s" s="12">
        <v>689</v>
      </c>
      <c r="D27" t="s" s="12">
        <v>684</v>
      </c>
      <c r="E27" s="14">
        <v>40.712778</v>
      </c>
      <c r="F27" s="14">
        <v>-74.006111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ht="13.65" customHeight="1">
      <c r="A28" s="14">
        <v>1996</v>
      </c>
      <c r="B28" t="s" s="12">
        <v>698</v>
      </c>
      <c r="C28" t="s" s="12">
        <v>699</v>
      </c>
      <c r="D28" t="s" s="12">
        <v>694</v>
      </c>
      <c r="E28" s="14">
        <v>33.748889</v>
      </c>
      <c r="F28" s="14">
        <v>-84.39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ht="13.65" customHeight="1">
      <c r="A29" s="14">
        <v>1995</v>
      </c>
      <c r="B29" t="s" s="12">
        <v>690</v>
      </c>
      <c r="C29" t="s" s="12">
        <v>691</v>
      </c>
      <c r="D29" t="s" s="12">
        <v>692</v>
      </c>
      <c r="E29" s="14">
        <v>41.881944</v>
      </c>
      <c r="F29" s="14">
        <v>-87.62777800000001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ht="13.65" customHeight="1">
      <c r="A30" s="14">
        <v>1994</v>
      </c>
      <c r="B30" t="s" s="12">
        <v>707</v>
      </c>
      <c r="C30" t="s" s="12">
        <v>704</v>
      </c>
      <c r="D30" t="s" s="12">
        <v>705</v>
      </c>
      <c r="E30" s="14">
        <v>37.7775</v>
      </c>
      <c r="F30" s="14">
        <v>-122.416389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ht="13.65" customHeight="1">
      <c r="A31" s="14">
        <v>1992</v>
      </c>
      <c r="B31" t="s" s="12">
        <v>693</v>
      </c>
      <c r="C31" t="s" s="12">
        <v>693</v>
      </c>
      <c r="D31" t="s" s="12">
        <v>694</v>
      </c>
      <c r="E31" s="14">
        <v>38.904722</v>
      </c>
      <c r="F31" s="14">
        <v>-77.016389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ht="13.65" customHeight="1">
      <c r="A32" s="14">
        <v>1991</v>
      </c>
      <c r="B32" t="s" s="12">
        <v>690</v>
      </c>
      <c r="C32" t="s" s="12">
        <v>691</v>
      </c>
      <c r="D32" t="s" s="12">
        <v>692</v>
      </c>
      <c r="E32" s="14">
        <v>41.881944</v>
      </c>
      <c r="F32" s="14">
        <v>-87.62777800000001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ht="13.65" customHeight="1">
      <c r="A33" s="14">
        <v>1990</v>
      </c>
      <c r="B33" t="s" s="12">
        <v>688</v>
      </c>
      <c r="C33" t="s" s="12">
        <v>689</v>
      </c>
      <c r="D33" t="s" s="12">
        <v>684</v>
      </c>
      <c r="E33" s="14">
        <v>40.712778</v>
      </c>
      <c r="F33" s="14">
        <v>-74.006111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ht="13.65" customHeight="1">
      <c r="A34" s="14">
        <v>1989</v>
      </c>
      <c r="B34" t="s" s="12">
        <v>707</v>
      </c>
      <c r="C34" t="s" s="12">
        <v>704</v>
      </c>
      <c r="D34" t="s" s="12">
        <v>705</v>
      </c>
      <c r="E34" s="14">
        <v>37.7775</v>
      </c>
      <c r="F34" s="14">
        <v>-122.416389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ht="13.65" customHeight="1">
      <c r="A35" s="14">
        <v>1988</v>
      </c>
      <c r="B35" t="s" s="12">
        <v>708</v>
      </c>
      <c r="C35" t="s" s="12">
        <v>709</v>
      </c>
      <c r="D35" t="s" s="12">
        <v>692</v>
      </c>
      <c r="E35" s="14">
        <v>39.1</v>
      </c>
      <c r="F35" s="14">
        <v>-84.5125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ht="13.65" customHeight="1">
      <c r="A36" s="14">
        <v>1987</v>
      </c>
      <c r="B36" t="s" s="12">
        <v>693</v>
      </c>
      <c r="C36" t="s" s="12">
        <v>693</v>
      </c>
      <c r="D36" t="s" s="12">
        <v>694</v>
      </c>
      <c r="E36" s="14">
        <v>38.904722</v>
      </c>
      <c r="F36" s="14">
        <v>-77.016389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ht="13.65" customHeight="1">
      <c r="A37" s="14">
        <v>1986</v>
      </c>
      <c r="B37" t="s" s="12">
        <v>690</v>
      </c>
      <c r="C37" t="s" s="12">
        <v>691</v>
      </c>
      <c r="D37" t="s" s="12">
        <v>692</v>
      </c>
      <c r="E37" s="14">
        <v>41.881944</v>
      </c>
      <c r="F37" s="14">
        <v>-87.62777800000001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ht="13.65" customHeight="1">
      <c r="A38" s="14">
        <v>1985</v>
      </c>
      <c r="B38" t="s" s="12">
        <v>688</v>
      </c>
      <c r="C38" t="s" s="12">
        <v>689</v>
      </c>
      <c r="D38" t="s" s="12">
        <v>684</v>
      </c>
      <c r="E38" s="14">
        <v>40.712778</v>
      </c>
      <c r="F38" s="14">
        <v>-74.006111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ht="13.65" customHeight="1">
      <c r="A39" s="14">
        <v>1984</v>
      </c>
      <c r="B39" t="s" s="12">
        <v>690</v>
      </c>
      <c r="C39" t="s" s="12">
        <v>691</v>
      </c>
      <c r="D39" t="s" s="12">
        <v>692</v>
      </c>
      <c r="E39" s="14">
        <v>41.881944</v>
      </c>
      <c r="F39" s="14">
        <v>-87.62777800000001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ht="13.65" customHeight="1">
      <c r="A40" s="14">
        <v>1983</v>
      </c>
      <c r="B40" t="s" s="12">
        <v>707</v>
      </c>
      <c r="C40" t="s" s="12">
        <v>704</v>
      </c>
      <c r="D40" t="s" s="12">
        <v>705</v>
      </c>
      <c r="E40" s="14">
        <v>37.7775</v>
      </c>
      <c r="F40" s="14">
        <v>-122.416389</v>
      </c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ht="13.65" customHeight="1">
      <c r="A41" s="14">
        <v>1982</v>
      </c>
      <c r="B41" t="s" s="12">
        <v>693</v>
      </c>
      <c r="C41" t="s" s="12">
        <v>693</v>
      </c>
      <c r="D41" t="s" s="12">
        <v>694</v>
      </c>
      <c r="E41" s="14">
        <v>38.904722</v>
      </c>
      <c r="F41" s="14">
        <v>-77.016389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ht="13.65" customHeight="1">
      <c r="A42" s="14">
        <v>1981</v>
      </c>
      <c r="B42" t="s" s="12">
        <v>710</v>
      </c>
      <c r="C42" t="s" s="12">
        <v>704</v>
      </c>
      <c r="D42" t="s" s="12">
        <v>705</v>
      </c>
      <c r="E42" s="14">
        <v>34.05</v>
      </c>
      <c r="F42" s="14">
        <v>-118.25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ht="13.65" customHeight="1">
      <c r="A43" s="14">
        <v>1980</v>
      </c>
      <c r="B43" t="s" s="12">
        <v>693</v>
      </c>
      <c r="C43" t="s" s="12">
        <v>693</v>
      </c>
      <c r="D43" t="s" s="12">
        <v>694</v>
      </c>
      <c r="E43" s="14">
        <v>38.904722</v>
      </c>
      <c r="F43" s="14">
        <v>-77.016389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ht="13.65" customHeight="1">
      <c r="A44" s="14">
        <v>1979</v>
      </c>
      <c r="B44" t="s" s="12">
        <v>688</v>
      </c>
      <c r="C44" t="s" s="12">
        <v>689</v>
      </c>
      <c r="D44" t="s" s="12">
        <v>684</v>
      </c>
      <c r="E44" s="14">
        <v>40.712778</v>
      </c>
      <c r="F44" s="14">
        <v>-74.006111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ht="13.65" customHeight="1">
      <c r="A45" s="14">
        <v>1978</v>
      </c>
      <c r="B45" t="s" s="12">
        <v>707</v>
      </c>
      <c r="C45" t="s" s="12">
        <v>704</v>
      </c>
      <c r="D45" t="s" s="12">
        <v>705</v>
      </c>
      <c r="E45" s="14">
        <v>37.7775</v>
      </c>
      <c r="F45" s="14">
        <v>-122.416389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ht="13.65" customHeight="1">
      <c r="A46" s="14">
        <v>1977</v>
      </c>
      <c r="B46" t="s" s="12">
        <v>711</v>
      </c>
      <c r="C46" t="s" s="12">
        <v>712</v>
      </c>
      <c r="D46" t="s" s="12">
        <v>713</v>
      </c>
      <c r="E46" s="14">
        <v>32.779167</v>
      </c>
      <c r="F46" s="14">
        <v>-96.80888899999999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ht="13.65" customHeight="1">
      <c r="A47" s="14">
        <v>1976</v>
      </c>
      <c r="B47" t="s" s="12">
        <v>693</v>
      </c>
      <c r="C47" t="s" s="12">
        <v>693</v>
      </c>
      <c r="D47" t="s" s="12">
        <v>694</v>
      </c>
      <c r="E47" s="14">
        <v>38.904722</v>
      </c>
      <c r="F47" s="14">
        <v>-77.016389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ht="13.65" customHeight="1">
      <c r="A48" s="14">
        <v>1975</v>
      </c>
      <c r="B48" t="s" s="12">
        <v>698</v>
      </c>
      <c r="C48" t="s" s="12">
        <v>699</v>
      </c>
      <c r="D48" t="s" s="12">
        <v>694</v>
      </c>
      <c r="E48" s="14">
        <v>33.748889</v>
      </c>
      <c r="F48" s="14">
        <v>-84.39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ht="13.65" customHeight="1">
      <c r="A49" s="14">
        <v>1974</v>
      </c>
      <c r="B49" t="s" s="12">
        <v>690</v>
      </c>
      <c r="C49" t="s" s="12">
        <v>691</v>
      </c>
      <c r="D49" t="s" s="12">
        <v>692</v>
      </c>
      <c r="E49" s="14">
        <v>41.881944</v>
      </c>
      <c r="F49" s="14">
        <v>-87.62777800000001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ht="13.65" customHeight="1">
      <c r="A50" s="14">
        <v>1973</v>
      </c>
      <c r="B50" t="s" s="12">
        <v>707</v>
      </c>
      <c r="C50" t="s" s="12">
        <v>704</v>
      </c>
      <c r="D50" t="s" s="12">
        <v>705</v>
      </c>
      <c r="E50" s="14">
        <v>37.7775</v>
      </c>
      <c r="F50" s="14">
        <v>-122.416389</v>
      </c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ht="24.65" customHeight="1">
      <c r="A51" s="14">
        <v>1972</v>
      </c>
      <c r="B51" t="s" s="12">
        <v>685</v>
      </c>
      <c r="C51" t="s" s="12">
        <v>686</v>
      </c>
      <c r="D51" t="s" s="12">
        <v>687</v>
      </c>
      <c r="E51" s="14">
        <v>29.966667</v>
      </c>
      <c r="F51" s="14">
        <v>-90.080556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ht="13.65" customHeight="1">
      <c r="A52" s="14">
        <v>1971</v>
      </c>
      <c r="B52" t="s" s="12">
        <v>688</v>
      </c>
      <c r="C52" t="s" s="12">
        <v>689</v>
      </c>
      <c r="D52" t="s" s="12">
        <v>684</v>
      </c>
      <c r="E52" s="14">
        <v>40.712778</v>
      </c>
      <c r="F52" s="14">
        <v>-74.006111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ht="13.65" customHeight="1">
      <c r="A53" s="14">
        <v>1970</v>
      </c>
      <c r="B53" t="s" s="12">
        <v>700</v>
      </c>
      <c r="C53" t="s" s="12">
        <v>701</v>
      </c>
      <c r="D53" t="s" s="12">
        <v>702</v>
      </c>
      <c r="E53" s="14">
        <v>42.360278</v>
      </c>
      <c r="F53" s="14">
        <v>-71.057778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ht="13.65" customHeight="1">
      <c r="A54" s="14">
        <v>1969</v>
      </c>
      <c r="B54" t="s" s="12">
        <v>693</v>
      </c>
      <c r="C54" t="s" s="12">
        <v>693</v>
      </c>
      <c r="D54" t="s" s="12">
        <v>694</v>
      </c>
      <c r="E54" s="14">
        <v>38.904722</v>
      </c>
      <c r="F54" s="14">
        <v>-77.016389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ht="13.65" customHeight="1">
      <c r="A55" s="14">
        <v>1968</v>
      </c>
      <c r="B55" t="s" s="12">
        <v>688</v>
      </c>
      <c r="C55" t="s" s="12">
        <v>689</v>
      </c>
      <c r="D55" t="s" s="12">
        <v>684</v>
      </c>
      <c r="E55" s="14">
        <v>40.712778</v>
      </c>
      <c r="F55" s="14">
        <v>-74.006111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ht="13.65" customHeight="1">
      <c r="A56" s="14">
        <v>1967</v>
      </c>
      <c r="B56" t="s" s="12">
        <v>714</v>
      </c>
      <c r="C56" s="13"/>
      <c r="D56" s="13"/>
      <c r="E56" s="14">
        <v>43.741667</v>
      </c>
      <c r="F56" s="14">
        <v>-79.373333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ht="13.65" customHeight="1">
      <c r="A57" s="14">
        <v>1966</v>
      </c>
      <c r="B57" t="s" s="12">
        <v>688</v>
      </c>
      <c r="C57" t="s" s="12">
        <v>689</v>
      </c>
      <c r="D57" t="s" s="12">
        <v>684</v>
      </c>
      <c r="E57" s="14">
        <v>40.712778</v>
      </c>
      <c r="F57" s="14">
        <v>-74.006111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ht="13.65" customHeight="1">
      <c r="A58" s="14">
        <v>1965</v>
      </c>
      <c r="B58" t="s" s="12">
        <v>707</v>
      </c>
      <c r="C58" t="s" s="12">
        <v>704</v>
      </c>
      <c r="D58" t="s" s="12">
        <v>705</v>
      </c>
      <c r="E58" s="14">
        <v>37.7775</v>
      </c>
      <c r="F58" s="14">
        <v>-122.416389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ht="13.65" customHeight="1">
      <c r="A59" s="14">
        <v>1964</v>
      </c>
      <c r="B59" t="s" s="12">
        <v>693</v>
      </c>
      <c r="C59" t="s" s="12">
        <v>693</v>
      </c>
      <c r="D59" t="s" s="12">
        <v>694</v>
      </c>
      <c r="E59" s="14">
        <v>38.904722</v>
      </c>
      <c r="F59" s="14">
        <v>-77.016389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ht="13.65" customHeight="1">
      <c r="A60" s="14">
        <v>1963</v>
      </c>
      <c r="B60" t="s" s="12">
        <v>682</v>
      </c>
      <c r="C60" t="s" s="12">
        <v>683</v>
      </c>
      <c r="D60" t="s" s="12">
        <v>684</v>
      </c>
      <c r="E60" s="14">
        <v>39.9526</v>
      </c>
      <c r="F60" s="14">
        <v>-75.1652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ht="13.65" customHeight="1">
      <c r="A61" s="14">
        <v>1962</v>
      </c>
      <c r="B61" t="s" s="12">
        <v>690</v>
      </c>
      <c r="C61" t="s" s="12">
        <v>691</v>
      </c>
      <c r="D61" t="s" s="12">
        <v>692</v>
      </c>
      <c r="E61" s="14">
        <v>41.881944</v>
      </c>
      <c r="F61" s="14">
        <v>-87.62777800000001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ht="13.65" customHeight="1">
      <c r="A62" s="14">
        <v>1961</v>
      </c>
      <c r="B62" t="s" s="12">
        <v>693</v>
      </c>
      <c r="C62" t="s" s="12">
        <v>693</v>
      </c>
      <c r="D62" t="s" s="12">
        <v>694</v>
      </c>
      <c r="E62" s="14">
        <v>38.904722</v>
      </c>
      <c r="F62" s="14">
        <v>-77.016389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ht="13.65" customHeight="1">
      <c r="A63" s="14">
        <v>1960</v>
      </c>
      <c r="B63" t="s" s="12">
        <v>688</v>
      </c>
      <c r="C63" t="s" s="12">
        <v>689</v>
      </c>
      <c r="D63" t="s" s="12">
        <v>684</v>
      </c>
      <c r="E63" s="14">
        <v>40.712778</v>
      </c>
      <c r="F63" s="14">
        <v>-74.006111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ht="13.65" customHeight="1">
      <c r="A64" s="14">
        <v>1959</v>
      </c>
      <c r="B64" t="s" s="12">
        <v>690</v>
      </c>
      <c r="C64" t="s" s="12">
        <v>691</v>
      </c>
      <c r="D64" t="s" s="12">
        <v>692</v>
      </c>
      <c r="E64" s="14">
        <v>41.881944</v>
      </c>
      <c r="F64" s="14">
        <v>-87.62777800000001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ht="13.65" customHeight="1">
      <c r="A65" s="14">
        <v>1958</v>
      </c>
      <c r="B65" t="s" s="12">
        <v>693</v>
      </c>
      <c r="C65" t="s" s="12">
        <v>693</v>
      </c>
      <c r="D65" t="s" s="12">
        <v>694</v>
      </c>
      <c r="E65" s="14">
        <v>38.904722</v>
      </c>
      <c r="F65" s="14">
        <v>-77.016389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ht="13.65" customHeight="1">
      <c r="A66" s="14">
        <v>1957</v>
      </c>
      <c r="B66" t="s" s="12">
        <v>688</v>
      </c>
      <c r="C66" t="s" s="12">
        <v>689</v>
      </c>
      <c r="D66" t="s" s="12">
        <v>684</v>
      </c>
      <c r="E66" s="14">
        <v>40.712778</v>
      </c>
      <c r="F66" s="14">
        <v>-74.006111</v>
      </c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ht="13.65" customHeight="1">
      <c r="A67" s="14">
        <v>1956</v>
      </c>
      <c r="B67" t="s" s="12">
        <v>715</v>
      </c>
      <c r="C67" t="s" s="12">
        <v>716</v>
      </c>
      <c r="D67" t="s" s="12">
        <v>713</v>
      </c>
      <c r="E67" s="14">
        <v>38.627222</v>
      </c>
      <c r="F67" s="14">
        <v>-90.197778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ht="13.65" customHeight="1">
      <c r="A68" s="14">
        <v>1955</v>
      </c>
      <c r="B68" t="s" s="12">
        <v>693</v>
      </c>
      <c r="C68" t="s" s="12">
        <v>693</v>
      </c>
      <c r="D68" t="s" s="12">
        <v>694</v>
      </c>
      <c r="E68" s="14">
        <v>38.904722</v>
      </c>
      <c r="F68" s="14">
        <v>-77.016389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ht="13.65" customHeight="1">
      <c r="A69" s="14">
        <v>1954</v>
      </c>
      <c r="B69" t="s" s="12">
        <v>688</v>
      </c>
      <c r="C69" t="s" s="12">
        <v>689</v>
      </c>
      <c r="D69" t="s" s="12">
        <v>684</v>
      </c>
      <c r="E69" s="14">
        <v>40.712778</v>
      </c>
      <c r="F69" s="14">
        <v>-74.006111</v>
      </c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ht="13.65" customHeight="1">
      <c r="A70" s="14">
        <v>1953</v>
      </c>
      <c r="B70" t="s" s="12">
        <v>690</v>
      </c>
      <c r="C70" t="s" s="12">
        <v>691</v>
      </c>
      <c r="D70" t="s" s="12">
        <v>692</v>
      </c>
      <c r="E70" s="14">
        <v>41.881944</v>
      </c>
      <c r="F70" s="14">
        <v>-87.62777800000001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ht="13.65" customHeight="1">
      <c r="A71" s="14">
        <v>1952</v>
      </c>
      <c r="B71" t="s" s="12">
        <v>693</v>
      </c>
      <c r="C71" t="s" s="12">
        <v>693</v>
      </c>
      <c r="D71" t="s" s="12">
        <v>694</v>
      </c>
      <c r="E71" s="14">
        <v>38.904722</v>
      </c>
      <c r="F71" s="14">
        <v>-77.016389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ht="13.65" customHeight="1">
      <c r="A72" s="14">
        <v>1951</v>
      </c>
      <c r="B72" t="s" s="12">
        <v>688</v>
      </c>
      <c r="C72" t="s" s="12">
        <v>689</v>
      </c>
      <c r="D72" t="s" s="12">
        <v>684</v>
      </c>
      <c r="E72" s="14">
        <v>40.712778</v>
      </c>
      <c r="F72" s="14">
        <v>-74.006111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ht="13.65" customHeight="1">
      <c r="A73" s="14">
        <v>1950</v>
      </c>
      <c r="B73" t="s" s="12">
        <v>690</v>
      </c>
      <c r="C73" t="s" s="12">
        <v>691</v>
      </c>
      <c r="D73" t="s" s="12">
        <v>692</v>
      </c>
      <c r="E73" s="14">
        <v>41.881944</v>
      </c>
      <c r="F73" s="14">
        <v>-87.62777800000001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ht="13.65" customHeight="1">
      <c r="A74" s="14">
        <v>1949</v>
      </c>
      <c r="B74" t="s" s="12">
        <v>700</v>
      </c>
      <c r="C74" t="s" s="12">
        <v>701</v>
      </c>
      <c r="D74" t="s" s="12">
        <v>702</v>
      </c>
      <c r="E74" s="14">
        <v>42.360278</v>
      </c>
      <c r="F74" s="14">
        <v>-71.057778</v>
      </c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ht="13.65" customHeight="1">
      <c r="A75" s="14">
        <v>1948</v>
      </c>
      <c r="B75" t="s" s="12">
        <v>693</v>
      </c>
      <c r="C75" t="s" s="12">
        <v>693</v>
      </c>
      <c r="D75" t="s" s="12">
        <v>694</v>
      </c>
      <c r="E75" s="14">
        <v>38.904722</v>
      </c>
      <c r="F75" s="14">
        <v>-77.016389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ht="13.65" customHeight="1">
      <c r="A76" s="14">
        <v>1947</v>
      </c>
      <c r="B76" t="s" s="12">
        <v>717</v>
      </c>
      <c r="C76" t="s" s="12">
        <v>709</v>
      </c>
      <c r="D76" t="s" s="12">
        <v>692</v>
      </c>
      <c r="E76" s="14">
        <v>41.482222</v>
      </c>
      <c r="F76" s="14">
        <v>-81.66972199999999</v>
      </c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ht="13.65" customHeight="1">
      <c r="A77" s="14">
        <v>1946</v>
      </c>
      <c r="B77" t="s" s="12">
        <v>688</v>
      </c>
      <c r="C77" t="s" s="12">
        <v>689</v>
      </c>
      <c r="D77" t="s" s="12">
        <v>684</v>
      </c>
      <c r="E77" s="14">
        <v>40.712778</v>
      </c>
      <c r="F77" s="14">
        <v>-74.006111</v>
      </c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ht="13.65" customHeight="1">
      <c r="A78" s="14">
        <v>1945</v>
      </c>
      <c r="B78" t="s" s="12">
        <v>693</v>
      </c>
      <c r="C78" t="s" s="12">
        <v>693</v>
      </c>
      <c r="D78" t="s" s="12">
        <v>694</v>
      </c>
      <c r="E78" s="14">
        <v>38.904722</v>
      </c>
      <c r="F78" s="14">
        <v>-77.016389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ht="13.65" customHeight="1">
      <c r="A79" s="14">
        <v>1944</v>
      </c>
      <c r="B79" t="s" s="12">
        <v>690</v>
      </c>
      <c r="C79" t="s" s="12">
        <v>691</v>
      </c>
      <c r="D79" t="s" s="12">
        <v>692</v>
      </c>
      <c r="E79" s="14">
        <v>41.881944</v>
      </c>
      <c r="F79" s="14">
        <v>-87.62777800000001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ht="13.65" customHeight="1">
      <c r="A80" s="14">
        <v>1943</v>
      </c>
      <c r="B80" t="s" s="12">
        <v>688</v>
      </c>
      <c r="C80" t="s" s="12">
        <v>689</v>
      </c>
      <c r="D80" t="s" s="12">
        <v>684</v>
      </c>
      <c r="E80" s="14">
        <v>40.712778</v>
      </c>
      <c r="F80" s="14">
        <v>-74.006111</v>
      </c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ht="13.65" customHeight="1">
      <c r="A81" s="14">
        <v>1941</v>
      </c>
      <c r="B81" t="s" s="12">
        <v>690</v>
      </c>
      <c r="C81" t="s" s="12">
        <v>691</v>
      </c>
      <c r="D81" t="s" s="12">
        <v>692</v>
      </c>
      <c r="E81" s="14">
        <v>41.881944</v>
      </c>
      <c r="F81" s="14">
        <v>-87.62777800000001</v>
      </c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ht="13.65" customHeight="1">
      <c r="A82" s="14">
        <v>1940</v>
      </c>
      <c r="B82" t="s" s="12">
        <v>688</v>
      </c>
      <c r="C82" t="s" s="12">
        <v>689</v>
      </c>
      <c r="D82" t="s" s="12">
        <v>684</v>
      </c>
      <c r="E82" s="14">
        <v>40.712778</v>
      </c>
      <c r="F82" s="14">
        <v>-74.006111</v>
      </c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ht="13.65" customHeight="1">
      <c r="A83" s="14">
        <v>1939</v>
      </c>
      <c r="B83" t="s" s="12">
        <v>693</v>
      </c>
      <c r="C83" t="s" s="12">
        <v>693</v>
      </c>
      <c r="D83" t="s" s="12">
        <v>694</v>
      </c>
      <c r="E83" s="14">
        <v>38.904722</v>
      </c>
      <c r="F83" s="14">
        <v>-77.016389</v>
      </c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ht="13.65" customHeight="1">
      <c r="A84" s="14">
        <v>1938</v>
      </c>
      <c r="B84" t="s" s="12">
        <v>690</v>
      </c>
      <c r="C84" t="s" s="12">
        <v>691</v>
      </c>
      <c r="D84" t="s" s="12">
        <v>692</v>
      </c>
      <c r="E84" s="14">
        <v>41.881944</v>
      </c>
      <c r="F84" s="14">
        <v>-87.62777800000001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ht="13.65" customHeight="1">
      <c r="A85" s="14">
        <v>1937</v>
      </c>
      <c r="B85" t="s" s="12">
        <v>682</v>
      </c>
      <c r="C85" t="s" s="12">
        <v>683</v>
      </c>
      <c r="D85" t="s" s="12">
        <v>684</v>
      </c>
      <c r="E85" s="14">
        <v>39.9526</v>
      </c>
      <c r="F85" s="14">
        <v>-75.1652</v>
      </c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ht="13.65" customHeight="1">
      <c r="A86" s="14">
        <v>1936</v>
      </c>
      <c r="B86" t="s" s="12">
        <v>718</v>
      </c>
      <c r="C86" t="s" s="12">
        <v>719</v>
      </c>
      <c r="D86" t="s" s="12">
        <v>702</v>
      </c>
      <c r="E86" s="14">
        <v>41.823611</v>
      </c>
      <c r="F86" s="14">
        <v>-71.422222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ht="13.65" customHeight="1">
      <c r="A87" s="14">
        <v>1935</v>
      </c>
      <c r="B87" t="s" s="12">
        <v>720</v>
      </c>
      <c r="C87" t="s" s="12">
        <v>721</v>
      </c>
      <c r="D87" t="s" s="12">
        <v>722</v>
      </c>
      <c r="E87" s="14">
        <v>35.045556</v>
      </c>
      <c r="F87" s="14">
        <v>-85.267222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ht="13.65" customHeight="1">
      <c r="A88" s="14">
        <v>1934</v>
      </c>
      <c r="B88" t="s" s="12">
        <v>693</v>
      </c>
      <c r="C88" t="s" s="12">
        <v>693</v>
      </c>
      <c r="D88" t="s" s="12">
        <v>694</v>
      </c>
      <c r="E88" s="14">
        <v>38.904722</v>
      </c>
      <c r="F88" s="14">
        <v>-77.016389</v>
      </c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ht="13.65" customHeight="1">
      <c r="A89" s="14">
        <v>1933</v>
      </c>
      <c r="B89" t="s" s="12">
        <v>723</v>
      </c>
      <c r="C89" t="s" s="12">
        <v>691</v>
      </c>
      <c r="D89" t="s" s="12">
        <v>692</v>
      </c>
      <c r="E89" s="14">
        <v>40.110556</v>
      </c>
      <c r="F89" s="14">
        <v>-88.197222</v>
      </c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ht="13.65" customHeight="1">
      <c r="A90" s="14">
        <v>1932</v>
      </c>
      <c r="B90" t="s" s="12">
        <v>714</v>
      </c>
      <c r="C90" s="13"/>
      <c r="D90" s="13"/>
      <c r="E90" s="14">
        <v>43.741667</v>
      </c>
      <c r="F90" s="14">
        <v>-79.373333</v>
      </c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ht="13.65" customHeight="1">
      <c r="A91" s="14">
        <v>1931</v>
      </c>
      <c r="B91" t="s" s="12">
        <v>724</v>
      </c>
      <c r="C91" t="s" s="12">
        <v>725</v>
      </c>
      <c r="D91" t="s" s="12">
        <v>713</v>
      </c>
      <c r="E91" s="14">
        <v>44.981944</v>
      </c>
      <c r="F91" s="14">
        <v>-93.269167</v>
      </c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ht="13.65" customHeight="1">
      <c r="A92" s="14">
        <v>1930</v>
      </c>
      <c r="B92" t="s" s="12">
        <v>700</v>
      </c>
      <c r="C92" t="s" s="12">
        <v>701</v>
      </c>
      <c r="D92" t="s" s="12">
        <v>702</v>
      </c>
      <c r="E92" s="14">
        <v>42.360278</v>
      </c>
      <c r="F92" s="14">
        <v>-71.057778</v>
      </c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ht="13.65" customHeight="1">
      <c r="A93" s="14">
        <v>1929</v>
      </c>
      <c r="B93" t="s" s="12">
        <v>726</v>
      </c>
      <c r="C93" t="s" s="12">
        <v>727</v>
      </c>
      <c r="D93" t="s" s="12">
        <v>694</v>
      </c>
      <c r="E93" s="14">
        <v>35.988611</v>
      </c>
      <c r="F93" s="14">
        <v>-78.907222</v>
      </c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ht="13.65" customHeight="1">
      <c r="A94" s="11"/>
      <c r="B94" t="s" s="12">
        <v>728</v>
      </c>
      <c r="C94" t="s" s="12">
        <v>727</v>
      </c>
      <c r="D94" t="s" s="12">
        <v>694</v>
      </c>
      <c r="E94" s="14">
        <v>35.913139</v>
      </c>
      <c r="F94" s="14">
        <v>-79.055806</v>
      </c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ht="13.65" customHeight="1">
      <c r="A95" s="14">
        <v>1928</v>
      </c>
      <c r="B95" t="s" s="12">
        <v>729</v>
      </c>
      <c r="C95" t="s" s="12">
        <v>730</v>
      </c>
      <c r="D95" t="s" s="12">
        <v>692</v>
      </c>
      <c r="E95" s="14">
        <v>39.768611</v>
      </c>
      <c r="F95" s="14">
        <v>-86.158056</v>
      </c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ht="13.65" customHeight="1">
      <c r="A96" s="14">
        <v>1927</v>
      </c>
      <c r="B96" t="s" s="12">
        <v>693</v>
      </c>
      <c r="C96" t="s" s="12">
        <v>693</v>
      </c>
      <c r="D96" t="s" s="12">
        <v>694</v>
      </c>
      <c r="E96" s="14">
        <v>38.904722</v>
      </c>
      <c r="F96" s="14">
        <v>-77.016389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ht="13.65" customHeight="1">
      <c r="A97" s="14">
        <v>1926</v>
      </c>
      <c r="B97" t="s" s="12">
        <v>731</v>
      </c>
      <c r="C97" t="s" s="12">
        <v>689</v>
      </c>
      <c r="D97" t="s" s="12">
        <v>684</v>
      </c>
      <c r="E97" s="14">
        <v>43.165556</v>
      </c>
      <c r="F97" s="14">
        <v>-77.611389</v>
      </c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ht="13.65" customHeight="1">
      <c r="A98" s="14">
        <v>1925</v>
      </c>
      <c r="B98" t="s" s="12">
        <v>732</v>
      </c>
      <c r="C98" t="s" s="12">
        <v>733</v>
      </c>
      <c r="D98" t="s" s="12">
        <v>692</v>
      </c>
      <c r="E98" s="14">
        <v>42.281389</v>
      </c>
      <c r="F98" s="14">
        <v>-83.748333</v>
      </c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ht="13.65" customHeight="1">
      <c r="A99" s="14">
        <v>1924</v>
      </c>
      <c r="B99" t="s" s="12">
        <v>734</v>
      </c>
      <c r="C99" t="s" s="12">
        <v>735</v>
      </c>
      <c r="D99" t="s" s="12">
        <v>694</v>
      </c>
      <c r="E99" s="14">
        <v>37.540833</v>
      </c>
      <c r="F99" s="14">
        <v>-77.436667</v>
      </c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ht="13.65" customHeight="1">
      <c r="A100" s="14">
        <v>1923</v>
      </c>
      <c r="B100" t="s" s="12">
        <v>736</v>
      </c>
      <c r="C100" t="s" s="12">
        <v>709</v>
      </c>
      <c r="D100" t="s" s="12">
        <v>692</v>
      </c>
      <c r="E100" s="14">
        <v>39.962222</v>
      </c>
      <c r="F100" s="14">
        <v>-83.000556</v>
      </c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ht="13.65" customHeight="1">
      <c r="A101" s="14">
        <v>1922</v>
      </c>
      <c r="B101" t="s" s="12">
        <v>737</v>
      </c>
      <c r="C101" t="s" s="12">
        <v>738</v>
      </c>
      <c r="D101" t="s" s="12">
        <v>702</v>
      </c>
      <c r="E101" s="14">
        <v>41.31</v>
      </c>
      <c r="F101" s="14">
        <v>-72.92361099999999</v>
      </c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ht="13.65" customHeight="1">
      <c r="A102" s="14">
        <v>1921</v>
      </c>
      <c r="B102" t="s" s="12">
        <v>715</v>
      </c>
      <c r="C102" t="s" s="12">
        <v>716</v>
      </c>
      <c r="D102" t="s" s="12">
        <v>713</v>
      </c>
      <c r="E102" s="14">
        <v>38.627222</v>
      </c>
      <c r="F102" s="14">
        <v>-90.197778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ht="13.65" customHeight="1">
      <c r="A103" s="14">
        <v>1920</v>
      </c>
      <c r="B103" t="s" s="12">
        <v>693</v>
      </c>
      <c r="C103" t="s" s="12">
        <v>693</v>
      </c>
      <c r="D103" t="s" s="12">
        <v>694</v>
      </c>
      <c r="E103" s="14">
        <v>38.904722</v>
      </c>
      <c r="F103" s="14">
        <v>-77.016389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ht="13.65" customHeight="1">
      <c r="A104" s="14">
        <v>1919</v>
      </c>
      <c r="B104" t="s" s="12">
        <v>717</v>
      </c>
      <c r="C104" t="s" s="12">
        <v>709</v>
      </c>
      <c r="D104" t="s" s="12">
        <v>692</v>
      </c>
      <c r="E104" s="14">
        <v>41.482222</v>
      </c>
      <c r="F104" s="14">
        <v>-81.66972199999999</v>
      </c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ht="13.65" customHeight="1">
      <c r="A105" s="14">
        <v>1917</v>
      </c>
      <c r="B105" t="s" s="12">
        <v>682</v>
      </c>
      <c r="C105" t="s" s="12">
        <v>683</v>
      </c>
      <c r="D105" t="s" s="12">
        <v>684</v>
      </c>
      <c r="E105" s="14">
        <v>39.9526</v>
      </c>
      <c r="F105" s="14">
        <v>-75.1652</v>
      </c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ht="13.65" customHeight="1">
      <c r="A106" s="14">
        <v>1916</v>
      </c>
      <c r="B106" t="s" s="12">
        <v>708</v>
      </c>
      <c r="C106" t="s" s="12">
        <v>709</v>
      </c>
      <c r="D106" t="s" s="12">
        <v>692</v>
      </c>
      <c r="E106" s="14">
        <v>39.1</v>
      </c>
      <c r="F106" s="14">
        <v>-84.5125</v>
      </c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ht="13.65" customHeight="1">
      <c r="A107" s="14">
        <v>1915</v>
      </c>
      <c r="B107" t="s" s="12">
        <v>693</v>
      </c>
      <c r="C107" t="s" s="12">
        <v>693</v>
      </c>
      <c r="D107" t="s" s="12">
        <v>694</v>
      </c>
      <c r="E107" s="14">
        <v>38.904722</v>
      </c>
      <c r="F107" s="14">
        <v>-77.016389</v>
      </c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ht="13.65" customHeight="1">
      <c r="A108" s="14">
        <v>1914</v>
      </c>
      <c r="B108" t="s" s="12">
        <v>690</v>
      </c>
      <c r="C108" t="s" s="12">
        <v>691</v>
      </c>
      <c r="D108" t="s" s="12">
        <v>692</v>
      </c>
      <c r="E108" s="14">
        <v>41.881944</v>
      </c>
      <c r="F108" s="14">
        <v>-87.62777800000001</v>
      </c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ht="13.65" customHeight="1">
      <c r="A109" s="14">
        <v>1913</v>
      </c>
      <c r="B109" t="s" s="12">
        <v>739</v>
      </c>
      <c r="C109" t="s" s="12">
        <v>740</v>
      </c>
      <c r="D109" t="s" s="12">
        <v>694</v>
      </c>
      <c r="E109" s="14">
        <v>32.783333</v>
      </c>
      <c r="F109" s="14">
        <v>-79.931944</v>
      </c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ht="13.65" customHeight="1">
      <c r="A110" s="14">
        <v>1912</v>
      </c>
      <c r="B110" t="s" s="12">
        <v>700</v>
      </c>
      <c r="C110" t="s" s="12">
        <v>701</v>
      </c>
      <c r="D110" t="s" s="12">
        <v>702</v>
      </c>
      <c r="E110" s="14">
        <v>42.360278</v>
      </c>
      <c r="F110" s="14">
        <v>-71.057778</v>
      </c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ht="13.65" customHeight="1">
      <c r="A111" s="14">
        <v>1911</v>
      </c>
      <c r="B111" t="s" s="12">
        <v>741</v>
      </c>
      <c r="C111" t="s" s="12">
        <v>689</v>
      </c>
      <c r="D111" t="s" s="12">
        <v>684</v>
      </c>
      <c r="E111" s="14">
        <v>42.886389</v>
      </c>
      <c r="F111" s="14">
        <v>-78.878056</v>
      </c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ht="13.65" customHeight="1">
      <c r="A112" s="14">
        <v>1910</v>
      </c>
      <c r="B112" t="s" s="12">
        <v>729</v>
      </c>
      <c r="C112" t="s" s="12">
        <v>730</v>
      </c>
      <c r="D112" t="s" s="12">
        <v>692</v>
      </c>
      <c r="E112" s="14">
        <v>39.768611</v>
      </c>
      <c r="F112" s="14">
        <v>-86.158056</v>
      </c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ht="13.65" customHeight="1">
      <c r="A113" s="14">
        <v>1909</v>
      </c>
      <c r="B113" t="s" s="12">
        <v>688</v>
      </c>
      <c r="C113" t="s" s="12">
        <v>689</v>
      </c>
      <c r="D113" t="s" s="12">
        <v>684</v>
      </c>
      <c r="E113" s="14">
        <v>40.712778</v>
      </c>
      <c r="F113" s="14">
        <v>-74.006111</v>
      </c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ht="13.65" customHeight="1">
      <c r="A114" s="14">
        <v>1908</v>
      </c>
      <c r="B114" t="s" s="12">
        <v>693</v>
      </c>
      <c r="C114" t="s" s="12">
        <v>693</v>
      </c>
      <c r="D114" t="s" s="12">
        <v>694</v>
      </c>
      <c r="E114" s="14">
        <v>38.904722</v>
      </c>
      <c r="F114" s="14">
        <v>-77.016389</v>
      </c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ht="13.65" customHeight="1">
      <c r="A115" s="11"/>
      <c r="B115" t="s" s="12">
        <v>734</v>
      </c>
      <c r="C115" t="s" s="12">
        <v>735</v>
      </c>
      <c r="D115" t="s" s="12">
        <v>694</v>
      </c>
      <c r="E115" s="14">
        <v>37.540833</v>
      </c>
      <c r="F115" s="14">
        <v>-77.436667</v>
      </c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ht="13.65" customHeight="1">
      <c r="A116" s="14">
        <v>1907</v>
      </c>
      <c r="B116" t="s" s="12">
        <v>742</v>
      </c>
      <c r="C116" t="s" s="12">
        <v>743</v>
      </c>
      <c r="D116" t="s" s="12">
        <v>692</v>
      </c>
      <c r="E116" s="14">
        <v>43.074722</v>
      </c>
      <c r="F116" s="14">
        <v>-89.38416700000001</v>
      </c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ht="13.65" customHeight="1">
      <c r="A117" s="14">
        <v>1906</v>
      </c>
      <c r="B117" t="s" s="12">
        <v>718</v>
      </c>
      <c r="C117" t="s" s="12">
        <v>719</v>
      </c>
      <c r="D117" t="s" s="12">
        <v>702</v>
      </c>
      <c r="E117" s="14">
        <v>41.823611</v>
      </c>
      <c r="F117" s="14">
        <v>-71.422222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ht="13.65" customHeight="1">
      <c r="A118" s="14">
        <v>1905</v>
      </c>
      <c r="B118" t="s" s="12">
        <v>693</v>
      </c>
      <c r="C118" t="s" s="12">
        <v>693</v>
      </c>
      <c r="D118" t="s" s="12">
        <v>694</v>
      </c>
      <c r="E118" s="14">
        <v>38.904722</v>
      </c>
      <c r="F118" s="14">
        <v>-77.016389</v>
      </c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ht="13.65" customHeight="1">
      <c r="A119" s="11"/>
      <c r="B119" t="s" s="12">
        <v>744</v>
      </c>
      <c r="C119" t="s" s="12">
        <v>745</v>
      </c>
      <c r="D119" t="s" s="12">
        <v>694</v>
      </c>
      <c r="E119" s="14">
        <v>39.289444</v>
      </c>
      <c r="F119" s="14">
        <v>-76.615278</v>
      </c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ht="13.65" customHeight="1">
      <c r="A120" s="14">
        <v>1904</v>
      </c>
      <c r="B120" t="s" s="12">
        <v>690</v>
      </c>
      <c r="C120" t="s" s="12">
        <v>691</v>
      </c>
      <c r="D120" t="s" s="12">
        <v>692</v>
      </c>
      <c r="E120" s="14">
        <v>41.881944</v>
      </c>
      <c r="F120" s="14">
        <v>-87.62777800000001</v>
      </c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ht="24.65" customHeight="1">
      <c r="A121" s="14">
        <v>1903</v>
      </c>
      <c r="B121" t="s" s="12">
        <v>685</v>
      </c>
      <c r="C121" t="s" s="12">
        <v>686</v>
      </c>
      <c r="D121" t="s" s="12">
        <v>687</v>
      </c>
      <c r="E121" s="14">
        <v>29.966667</v>
      </c>
      <c r="F121" s="14">
        <v>-90.080556</v>
      </c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ht="13.65" customHeight="1">
      <c r="A122" s="14">
        <v>1902</v>
      </c>
      <c r="B122" t="s" s="12">
        <v>682</v>
      </c>
      <c r="C122" t="s" s="12">
        <v>683</v>
      </c>
      <c r="D122" t="s" s="12">
        <v>684</v>
      </c>
      <c r="E122" s="14">
        <v>39.9526</v>
      </c>
      <c r="F122" s="14">
        <v>-75.1652</v>
      </c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ht="13.65" customHeight="1">
      <c r="A123" s="14">
        <v>1901</v>
      </c>
      <c r="B123" t="s" s="12">
        <v>693</v>
      </c>
      <c r="C123" t="s" s="12">
        <v>693</v>
      </c>
      <c r="D123" t="s" s="12">
        <v>694</v>
      </c>
      <c r="E123" s="14">
        <v>38.904722</v>
      </c>
      <c r="F123" s="14">
        <v>-77.016389</v>
      </c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ht="13.65" customHeight="1">
      <c r="A124" s="14">
        <v>1900</v>
      </c>
      <c r="B124" t="s" s="12">
        <v>746</v>
      </c>
      <c r="C124" t="s" s="12">
        <v>733</v>
      </c>
      <c r="D124" t="s" s="12">
        <v>692</v>
      </c>
      <c r="E124" s="14">
        <v>42.331389</v>
      </c>
      <c r="F124" s="14">
        <v>-83.045833</v>
      </c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ht="13.65" customHeight="1">
      <c r="A125" s="11"/>
      <c r="B125" t="s" s="12">
        <v>732</v>
      </c>
      <c r="C125" t="s" s="12">
        <v>733</v>
      </c>
      <c r="D125" t="s" s="12">
        <v>692</v>
      </c>
      <c r="E125" s="14">
        <v>42.281389</v>
      </c>
      <c r="F125" s="14">
        <v>-83.748333</v>
      </c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ht="13.65" customHeight="1">
      <c r="A126" s="14">
        <v>1899</v>
      </c>
      <c r="B126" t="s" s="12">
        <v>700</v>
      </c>
      <c r="C126" t="s" s="12">
        <v>701</v>
      </c>
      <c r="D126" t="s" s="12">
        <v>702</v>
      </c>
      <c r="E126" s="14">
        <v>42.360278</v>
      </c>
      <c r="F126" s="14">
        <v>-71.057778</v>
      </c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ht="13.65" customHeight="1">
      <c r="A127" s="11"/>
      <c r="B127" t="s" s="12">
        <v>747</v>
      </c>
      <c r="C127" t="s" s="12">
        <v>701</v>
      </c>
      <c r="D127" t="s" s="12">
        <v>702</v>
      </c>
      <c r="E127" s="14">
        <v>42.373611</v>
      </c>
      <c r="F127" s="14">
        <v>-71.110556</v>
      </c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ht="13.65" customHeight="1">
      <c r="A128" s="14">
        <v>1898</v>
      </c>
      <c r="B128" t="s" s="12">
        <v>737</v>
      </c>
      <c r="C128" t="s" s="12">
        <v>738</v>
      </c>
      <c r="D128" t="s" s="12">
        <v>702</v>
      </c>
      <c r="E128" s="14">
        <v>41.31</v>
      </c>
      <c r="F128" s="14">
        <v>-72.92361099999999</v>
      </c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ht="13.65" customHeight="1">
      <c r="A129" s="14">
        <v>1897</v>
      </c>
      <c r="B129" t="s" s="12">
        <v>717</v>
      </c>
      <c r="C129" t="s" s="12">
        <v>709</v>
      </c>
      <c r="D129" t="s" s="12">
        <v>692</v>
      </c>
      <c r="E129" s="14">
        <v>41.482222</v>
      </c>
      <c r="F129" s="14">
        <v>-81.66972199999999</v>
      </c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ht="13.65" customHeight="1">
      <c r="A130" s="14">
        <v>1896</v>
      </c>
      <c r="B130" t="s" s="12">
        <v>688</v>
      </c>
      <c r="C130" t="s" s="12">
        <v>689</v>
      </c>
      <c r="D130" t="s" s="12">
        <v>684</v>
      </c>
      <c r="E130" s="14">
        <v>40.712778</v>
      </c>
      <c r="F130" s="14">
        <v>-74.006111</v>
      </c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ht="13.65" customHeight="1">
      <c r="A131" s="14">
        <v>1895</v>
      </c>
      <c r="B131" t="s" s="12">
        <v>693</v>
      </c>
      <c r="C131" t="s" s="12">
        <v>693</v>
      </c>
      <c r="D131" t="s" s="12">
        <v>694</v>
      </c>
      <c r="E131" s="14">
        <v>38.904722</v>
      </c>
      <c r="F131" s="14">
        <v>-77.016389</v>
      </c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ht="13.65" customHeight="1">
      <c r="A132" s="14">
        <v>1894</v>
      </c>
      <c r="B132" t="s" s="12">
        <v>690</v>
      </c>
      <c r="C132" t="s" s="12">
        <v>691</v>
      </c>
      <c r="D132" t="s" s="12">
        <v>692</v>
      </c>
      <c r="E132" s="14">
        <v>41.881944</v>
      </c>
      <c r="F132" s="14">
        <v>-87.62777800000001</v>
      </c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ht="13.65" customHeight="1">
      <c r="A133" s="14">
        <v>1893</v>
      </c>
      <c r="B133" t="s" s="12">
        <v>690</v>
      </c>
      <c r="C133" t="s" s="12">
        <v>691</v>
      </c>
      <c r="D133" t="s" s="12">
        <v>692</v>
      </c>
      <c r="E133" s="14">
        <v>41.881944</v>
      </c>
      <c r="F133" s="14">
        <v>-87.62777800000001</v>
      </c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ht="13.65" customHeight="1">
      <c r="A134" s="14">
        <v>1891</v>
      </c>
      <c r="B134" t="s" s="12">
        <v>693</v>
      </c>
      <c r="C134" t="s" s="12">
        <v>693</v>
      </c>
      <c r="D134" t="s" s="12">
        <v>694</v>
      </c>
      <c r="E134" s="14">
        <v>38.904722</v>
      </c>
      <c r="F134" s="14">
        <v>-77.016389</v>
      </c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ht="13.65" customHeight="1">
      <c r="A135" s="14">
        <v>1890</v>
      </c>
      <c r="B135" t="s" s="12">
        <v>693</v>
      </c>
      <c r="C135" t="s" s="12">
        <v>693</v>
      </c>
      <c r="D135" t="s" s="12">
        <v>694</v>
      </c>
      <c r="E135" s="14">
        <v>38.904722</v>
      </c>
      <c r="F135" s="14">
        <v>-77.016389</v>
      </c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ht="13.65" customHeight="1">
      <c r="A136" s="14">
        <v>1889</v>
      </c>
      <c r="B136" t="s" s="12">
        <v>693</v>
      </c>
      <c r="C136" t="s" s="12">
        <v>693</v>
      </c>
      <c r="D136" t="s" s="12">
        <v>694</v>
      </c>
      <c r="E136" s="14">
        <v>38.904722</v>
      </c>
      <c r="F136" s="14">
        <v>-77.016389</v>
      </c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ht="13.65" customHeight="1">
      <c r="A137" s="14">
        <v>1888</v>
      </c>
      <c r="B137" t="s" s="12">
        <v>693</v>
      </c>
      <c r="C137" t="s" s="12">
        <v>693</v>
      </c>
      <c r="D137" t="s" s="12">
        <v>694</v>
      </c>
      <c r="E137" s="14">
        <v>38.904722</v>
      </c>
      <c r="F137" s="14">
        <v>-77.016389</v>
      </c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ht="13.65" customHeight="1">
      <c r="A138" s="14">
        <v>1887</v>
      </c>
      <c r="B138" t="s" s="12">
        <v>700</v>
      </c>
      <c r="C138" t="s" s="12">
        <v>701</v>
      </c>
      <c r="D138" t="s" s="12">
        <v>702</v>
      </c>
      <c r="E138" s="14">
        <v>42.360278</v>
      </c>
      <c r="F138" s="14">
        <v>-71.057778</v>
      </c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ht="13.65" customHeight="1">
      <c r="A139" s="11"/>
      <c r="B139" t="s" s="12">
        <v>747</v>
      </c>
      <c r="C139" t="s" s="12">
        <v>701</v>
      </c>
      <c r="D139" t="s" s="12">
        <v>702</v>
      </c>
      <c r="E139" s="14">
        <v>42.373611</v>
      </c>
      <c r="F139" s="14">
        <v>-71.110556</v>
      </c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ht="13.65" customHeight="1">
      <c r="A140" s="14">
        <v>1886</v>
      </c>
      <c r="B140" t="s" s="12">
        <v>693</v>
      </c>
      <c r="C140" t="s" s="12">
        <v>693</v>
      </c>
      <c r="D140" t="s" s="12">
        <v>694</v>
      </c>
      <c r="E140" s="14">
        <v>38.904722</v>
      </c>
      <c r="F140" s="14">
        <v>-77.016389</v>
      </c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ht="24.65" customHeight="1">
      <c r="A141" s="14">
        <v>1885</v>
      </c>
      <c r="B141" t="s" s="12">
        <v>748</v>
      </c>
      <c r="C141" t="s" s="12">
        <v>689</v>
      </c>
      <c r="D141" t="s" s="12">
        <v>684</v>
      </c>
      <c r="E141" s="14">
        <v>43.083056</v>
      </c>
      <c r="F141" s="14">
        <v>-73.78444399999999</v>
      </c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ht="24.65" customHeight="1">
      <c r="A142" s="14">
        <v>1884</v>
      </c>
      <c r="B142" t="s" s="12">
        <v>748</v>
      </c>
      <c r="C142" t="s" s="12">
        <v>689</v>
      </c>
      <c r="D142" t="s" s="12">
        <v>684</v>
      </c>
      <c r="E142" s="14">
        <v>43.083056</v>
      </c>
      <c r="F142" s="14">
        <v>-73.78444399999999</v>
      </c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ht="13.6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ht="13.6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ht="13.6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ht="13.6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ht="13.6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ht="13.6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ht="13.6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ht="13.6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ht="13.6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ht="13.6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ht="13.6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ht="13.6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ht="13.6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ht="13.6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ht="13.6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ht="13.6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ht="13.6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ht="13.6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ht="13.6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ht="13.6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ht="13.6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ht="13.6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ht="13.6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ht="13.6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ht="13.6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ht="13.6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ht="13.6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ht="13.6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ht="13.6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ht="13.6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ht="13.6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ht="13.6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ht="13.6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ht="13.6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ht="13.6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ht="13.6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ht="13.6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ht="13.6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ht="13.6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ht="13.6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ht="13.6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ht="13.6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ht="13.6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ht="13.6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ht="13.6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ht="13.6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ht="13.6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ht="13.6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ht="13.6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ht="13.6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ht="13.6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ht="13.6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ht="13.6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ht="13.6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ht="13.6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ht="13.6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ht="13.6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ht="13.6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ht="13.6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ht="13.6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ht="13.6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ht="13.6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ht="13.6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ht="13.6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ht="13.6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ht="13.6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ht="13.6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ht="13.6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ht="13.6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ht="13.6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ht="13.6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ht="13.6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ht="13.6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ht="13.6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ht="13.6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ht="13.6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ht="13.6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ht="13.6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ht="13.6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ht="13.6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ht="13.6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ht="13.6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ht="13.6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ht="13.6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ht="13.6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ht="13.6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ht="13.6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ht="13.6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ht="13.6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ht="13.6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ht="13.6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ht="13.6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ht="13.6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ht="13.6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ht="13.6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ht="13.6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ht="13.6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ht="13.6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ht="13.6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ht="13.6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ht="13.6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ht="13.6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ht="13.6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ht="13.6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ht="13.6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ht="13.6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ht="13.6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ht="13.6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ht="13.6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ht="13.6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ht="13.6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ht="13.6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ht="13.6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ht="13.6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ht="13.6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ht="13.6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ht="13.6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ht="13.6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ht="13.6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ht="13.6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ht="13.6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ht="13.6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ht="13.6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ht="13.6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ht="13.6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ht="13.6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ht="13.6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ht="13.6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ht="13.6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ht="13.6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ht="13.6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ht="13.6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ht="13.6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ht="13.6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ht="13.6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ht="13.6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ht="13.6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ht="13.6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ht="13.6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ht="13.6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ht="13.6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ht="13.6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ht="13.6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ht="13.6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ht="13.6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ht="13.6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ht="13.6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ht="13.6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ht="13.6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ht="13.6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ht="13.6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ht="13.6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ht="13.6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ht="13.6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ht="13.6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ht="13.6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ht="13.6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ht="13.6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ht="13.6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ht="13.6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ht="13.6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ht="13.6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ht="13.6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ht="13.6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ht="13.6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ht="13.6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ht="13.6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ht="13.6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ht="13.6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ht="13.6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ht="13.6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ht="13.6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ht="13.6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ht="13.6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ht="13.6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ht="13.6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ht="13.6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ht="13.6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ht="13.6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ht="13.6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ht="13.6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ht="13.6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ht="13.6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ht="13.6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ht="13.6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ht="13.6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ht="13.6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ht="13.6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ht="13.6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ht="13.6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ht="13.6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ht="13.6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ht="13.6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ht="13.6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ht="13.6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ht="13.6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ht="13.6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ht="13.6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ht="13.6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ht="13.6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ht="13.6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ht="13.6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ht="13.6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ht="13.6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ht="13.6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ht="13.6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ht="13.6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ht="13.6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ht="13.6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ht="13.6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ht="13.6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ht="13.6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ht="13.6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ht="13.6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ht="13.6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ht="13.6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ht="13.6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ht="13.6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ht="13.6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ht="13.6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ht="13.6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ht="13.6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ht="13.6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ht="13.6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ht="13.6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ht="13.6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ht="13.6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ht="13.6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ht="13.6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ht="13.6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ht="13.6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ht="13.6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ht="13.6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ht="13.6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ht="13.6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ht="13.6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ht="13.6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ht="13.6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ht="13.6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ht="13.6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ht="13.6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ht="13.6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ht="13.6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ht="13.6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ht="13.6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ht="13.6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ht="13.6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ht="13.6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ht="13.6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ht="13.6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ht="13.6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ht="13.6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ht="13.6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ht="13.6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ht="13.6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ht="13.6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ht="13.6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ht="13.6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ht="13.6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ht="13.6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ht="13.6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ht="13.6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ht="13.6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ht="13.6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ht="13.6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ht="13.6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ht="13.6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ht="13.6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ht="13.6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ht="13.6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ht="13.6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ht="13.6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ht="13.6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ht="13.6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ht="13.6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ht="13.6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ht="13.6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ht="13.6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ht="13.6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ht="13.6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ht="13.6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ht="13.6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ht="13.6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ht="13.6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ht="13.6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ht="13.6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ht="13.6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ht="13.6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ht="13.6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ht="13.6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ht="13.6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ht="13.6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ht="13.6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ht="13.6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ht="13.6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ht="13.6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ht="13.6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ht="13.6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ht="13.6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ht="13.6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ht="13.6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ht="13.6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ht="13.6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ht="13.6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ht="13.6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ht="13.6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ht="13.6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ht="13.6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ht="13.6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ht="13.6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ht="13.6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ht="13.6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ht="13.6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ht="13.6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ht="13.6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ht="13.6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ht="13.6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ht="13.6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ht="13.6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ht="13.6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ht="13.6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ht="13.6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ht="13.6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ht="13.6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ht="13.6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ht="13.6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ht="13.6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ht="13.6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ht="13.6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ht="13.6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ht="13.6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ht="13.6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ht="13.6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ht="13.6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ht="13.6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ht="13.6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ht="13.6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ht="13.6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ht="13.6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ht="13.6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ht="13.6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ht="13.6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ht="13.6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ht="13.6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ht="13.6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ht="13.6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ht="13.6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ht="13.6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ht="13.6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ht="13.6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ht="13.6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ht="13.6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ht="13.6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ht="13.6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ht="13.6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ht="13.6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ht="13.6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ht="13.6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ht="13.6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ht="13.6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ht="13.6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ht="13.6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ht="13.6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ht="13.6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ht="13.6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ht="13.6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ht="13.6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ht="13.6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ht="13.6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ht="13.6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ht="13.6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ht="13.6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ht="13.6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ht="13.6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ht="13.6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ht="13.6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ht="13.6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ht="13.6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ht="13.6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ht="13.6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ht="13.6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ht="13.6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ht="13.6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ht="13.6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ht="13.6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ht="13.6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ht="13.6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ht="13.6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ht="13.6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ht="13.6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ht="13.6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ht="13.6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ht="13.6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ht="13.6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ht="13.6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ht="13.6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ht="13.6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ht="13.6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ht="13.6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ht="13.6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ht="13.6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ht="13.6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ht="13.6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ht="13.6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ht="13.6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ht="13.6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ht="13.6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ht="13.6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ht="13.6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ht="13.6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ht="13.6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ht="13.6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ht="13.6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ht="13.6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ht="13.6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ht="13.6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ht="13.6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ht="13.6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ht="13.6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ht="13.6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ht="13.6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ht="13.6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ht="13.6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ht="13.6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ht="13.6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ht="13.6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ht="13.6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ht="13.6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ht="13.6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ht="13.6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ht="13.6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ht="13.6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ht="13.6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ht="13.6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ht="13.6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ht="13.6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ht="13.6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ht="13.6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ht="13.6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ht="13.6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ht="13.6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ht="13.6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ht="13.6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ht="13.6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ht="13.6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ht="13.6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ht="13.6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ht="13.6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ht="13.6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ht="13.6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ht="13.6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ht="13.6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ht="13.6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ht="13.6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ht="13.6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ht="13.6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ht="13.6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ht="13.6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ht="13.6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ht="13.6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ht="13.6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ht="13.6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ht="13.6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ht="13.6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ht="13.6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ht="13.6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ht="13.6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ht="13.6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ht="13.6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ht="13.6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ht="13.6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ht="13.6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ht="13.6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ht="13.6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ht="13.6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ht="13.6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ht="13.6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ht="13.6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ht="13.6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ht="13.6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ht="13.6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ht="13.6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ht="13.6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ht="13.6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ht="13.6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ht="13.6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ht="13.6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ht="13.6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ht="13.6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ht="13.6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ht="13.6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ht="13.6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ht="13.6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ht="13.6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ht="13.6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ht="13.6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ht="13.6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ht="13.6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ht="13.6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ht="13.6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ht="13.6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ht="13.6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ht="13.6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ht="13.6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ht="13.6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ht="13.6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ht="13.6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ht="13.6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ht="13.6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ht="13.6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ht="13.6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ht="13.6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ht="13.6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ht="13.6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ht="13.6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ht="13.6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ht="13.6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ht="13.6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ht="13.6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ht="13.6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ht="13.6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ht="13.6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ht="13.6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ht="13.6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ht="13.6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ht="13.6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ht="13.6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ht="13.6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ht="13.6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ht="13.6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ht="13.6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ht="13.6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ht="13.6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ht="13.6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ht="13.6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ht="13.6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ht="13.6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ht="13.6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ht="13.6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ht="13.6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ht="13.6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ht="13.6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ht="13.6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ht="13.6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ht="13.6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ht="13.6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ht="13.6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ht="13.6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ht="13.6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ht="13.6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ht="13.6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ht="13.6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ht="13.6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ht="13.6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ht="13.6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ht="13.6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ht="13.6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ht="13.6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ht="13.6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ht="13.6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ht="13.6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ht="13.6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ht="13.6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ht="13.6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ht="13.6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ht="13.6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ht="13.6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ht="13.6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ht="13.6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ht="13.6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ht="13.6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ht="13.6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ht="13.6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ht="13.6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ht="13.6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ht="13.6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ht="13.6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ht="13.6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ht="13.6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ht="13.6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ht="13.6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ht="13.6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ht="13.6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ht="13.6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ht="13.6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ht="13.6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ht="13.6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ht="13.6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ht="13.6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ht="13.6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ht="13.6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ht="13.6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ht="13.6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ht="13.6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ht="13.6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ht="13.6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ht="13.6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ht="13.6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ht="13.6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ht="13.6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ht="13.6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ht="13.6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ht="13.6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ht="13.6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ht="13.6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ht="13.6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ht="13.6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ht="13.6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ht="13.6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ht="13.6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ht="13.6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ht="13.6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ht="13.6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ht="13.6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ht="13.6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ht="13.6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ht="13.6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ht="13.6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ht="13.6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ht="13.6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ht="13.6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ht="13.6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ht="13.6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ht="13.6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ht="13.6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ht="13.6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ht="13.6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ht="13.6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ht="13.6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ht="13.6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ht="13.6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ht="13.6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ht="13.6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ht="13.6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ht="13.6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ht="13.6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ht="13.6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ht="13.6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ht="13.6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ht="13.6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ht="13.6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ht="13.6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ht="13.6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ht="13.6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ht="13.6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ht="13.6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ht="13.6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ht="13.6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ht="13.6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ht="13.6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ht="13.6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ht="13.6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ht="13.6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ht="13.6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ht="13.6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ht="13.6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ht="13.6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ht="13.6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ht="13.6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ht="13.6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ht="13.6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ht="13.6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ht="13.6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ht="13.6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ht="13.6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ht="13.6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ht="13.6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ht="13.6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ht="13.6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ht="13.6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ht="13.6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ht="13.6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ht="13.6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ht="13.6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ht="13.6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ht="13.6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ht="13.6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ht="13.6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ht="13.6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ht="13.6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ht="13.6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ht="13.6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ht="13.6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ht="13.6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ht="13.6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ht="13.6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ht="13.6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ht="13.6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ht="13.6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ht="13.6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ht="13.6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ht="13.6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ht="13.6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ht="13.6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ht="13.6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ht="13.6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ht="13.6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ht="13.6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ht="13.6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ht="13.6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ht="13.6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ht="13.6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ht="13.6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ht="13.6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ht="13.6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ht="13.6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ht="13.6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ht="13.6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ht="13.6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ht="13.6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ht="13.6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ht="13.6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ht="13.6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ht="13.6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ht="13.6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ht="13.6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ht="13.6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ht="13.6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ht="13.6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ht="13.6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ht="13.6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ht="13.6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ht="13.6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ht="13.6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ht="13.6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ht="13.6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ht="13.6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ht="13.6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ht="13.6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ht="13.6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ht="13.6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ht="13.6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ht="13.6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ht="13.6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ht="13.6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ht="13.6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ht="13.6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ht="13.6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ht="13.6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ht="13.6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ht="13.6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ht="13.6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ht="13.6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ht="13.6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ht="13.6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ht="13.6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ht="13.6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ht="13.6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ht="13.6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ht="13.6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ht="13.6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ht="13.6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ht="13.6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ht="13.6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ht="13.6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ht="13.6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ht="13.6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ht="13.6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ht="13.6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ht="13.6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ht="13.6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ht="13.6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ht="13.6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ht="13.6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ht="13.6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ht="13.6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ht="13.6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ht="13.6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ht="13.6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ht="13.6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ht="13.6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ht="13.6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ht="13.6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ht="13.6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ht="13.6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ht="13.6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ht="13.6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ht="13.6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ht="13.6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ht="13.6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ht="13.6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ht="13.6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ht="13.6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ht="13.6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ht="13.6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ht="13.6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ht="13.6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ht="13.6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ht="13.6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ht="13.6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ht="13.6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ht="13.6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ht="13.6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ht="13.6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ht="13.6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ht="13.6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ht="13.6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ht="13.6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ht="13.6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ht="13.6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ht="13.6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ht="13.6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ht="13.6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ht="13.6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ht="13.6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ht="13.6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ht="13.6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ht="13.6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ht="13.6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ht="13.6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ht="13.6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ht="13.6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ht="13.6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ht="13.6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ht="13.6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ht="13.6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ht="13.6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ht="13.6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ht="13.6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ht="13.6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ht="13.6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ht="13.6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ht="13.6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ht="13.6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ht="13.6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ht="13.6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ht="13.6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ht="13.6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ht="13.6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ht="13.6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ht="13.6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ht="13.6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ht="13.6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ht="13.6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ht="13.6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ht="13.6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ht="13.6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ht="13.6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ht="13.6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ht="13.6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ht="13.6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ht="13.6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ht="13.6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ht="13.6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ht="13.6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ht="13.6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ht="13.6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ht="13.6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ht="13.6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ht="13.6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ht="13.6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ht="13.6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ht="13.6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ht="13.6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ht="13.6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ht="13.6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ht="13.6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ht="13.6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 ht="13.65" customHeigh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</sheetData>
  <mergeCells count="6">
    <mergeCell ref="A93:A94"/>
    <mergeCell ref="A114:A115"/>
    <mergeCell ref="A118:A119"/>
    <mergeCell ref="A124:A125"/>
    <mergeCell ref="A126:A127"/>
    <mergeCell ref="A138:A139"/>
  </mergeCells>
  <dataValidations count="1">
    <dataValidation type="list" allowBlank="1" showInputMessage="1" showErrorMessage="1" sqref="D2:D142">
      <formula1>"New England,Mid-Atlantic,East North Central,West North Central,South Atlantic,East South Central,West South Central,Mountain,Pacific"</formula1>
    </dataValidation>
  </dataValidation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A1999"/>
  <sheetViews>
    <sheetView workbookViewId="0" showGridLines="0" defaultGridColor="1"/>
  </sheetViews>
  <sheetFormatPr defaultColWidth="12.6667" defaultRowHeight="15.75" customHeight="1" outlineLevelRow="0" outlineLevelCol="0"/>
  <cols>
    <col min="1" max="1" width="32.8516" style="20" customWidth="1"/>
    <col min="2" max="2" width="12.6719" style="20" customWidth="1"/>
    <col min="3" max="3" width="15.3516" style="20" customWidth="1"/>
    <col min="4" max="4" width="12.6719" style="20" customWidth="1"/>
    <col min="5" max="5" width="18.3516" style="20" customWidth="1"/>
    <col min="6" max="6" width="12.6719" style="20" customWidth="1"/>
    <col min="7" max="8" width="15" style="20" customWidth="1"/>
    <col min="9" max="10" width="13.8516" style="20" customWidth="1"/>
    <col min="11" max="27" width="12.6719" style="20" customWidth="1"/>
    <col min="28" max="16384" width="12.6719" style="20" customWidth="1"/>
  </cols>
  <sheetData>
    <row r="1" ht="30.6" customHeight="1">
      <c r="A1" t="s" s="21">
        <v>749</v>
      </c>
      <c r="B1" t="s" s="22">
        <v>750</v>
      </c>
      <c r="C1" t="s" s="22">
        <v>751</v>
      </c>
      <c r="D1" t="s" s="22">
        <v>752</v>
      </c>
      <c r="E1" t="s" s="22">
        <v>677</v>
      </c>
      <c r="F1" t="s" s="22">
        <v>678</v>
      </c>
      <c r="G1" t="s" s="22">
        <v>679</v>
      </c>
      <c r="H1" t="s" s="22">
        <v>753</v>
      </c>
      <c r="I1" t="s" s="22">
        <v>680</v>
      </c>
      <c r="J1" t="s" s="22">
        <v>681</v>
      </c>
      <c r="K1" s="19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ht="24.65" customHeight="1">
      <c r="A2" t="s" s="7">
        <f>'all institutions'!F128</f>
        <v>303</v>
      </c>
      <c r="B2" s="6">
        <f>COUNTIF('sessions'!E1:E1000,A2)</f>
        <v>0</v>
      </c>
      <c r="C2" s="6">
        <f>COUNTIF('sessions'!H1:H1000,A2)</f>
        <v>1</v>
      </c>
      <c r="D2" s="6">
        <f>SUM(B2:C2)</f>
        <v>1</v>
      </c>
      <c r="E2" s="9"/>
      <c r="F2" s="9"/>
      <c r="G2" s="9"/>
      <c r="H2" s="9"/>
      <c r="I2" s="9"/>
      <c r="J2" s="9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13.65" customHeight="1">
      <c r="A3" t="s" s="12">
        <f>'all institutions'!F176</f>
        <v>549</v>
      </c>
      <c r="B3" s="14">
        <f>COUNTIF('sessions'!E1:E1000,A3)</f>
        <v>0</v>
      </c>
      <c r="C3" s="14">
        <f>COUNTIF('sessions'!H1:H1000,A3)</f>
        <v>1</v>
      </c>
      <c r="D3" s="14">
        <f>SUM(B3:C3)</f>
        <v>1</v>
      </c>
      <c r="E3" t="s" s="12">
        <v>693</v>
      </c>
      <c r="F3" t="s" s="12">
        <v>693</v>
      </c>
      <c r="G3" t="s" s="12">
        <v>694</v>
      </c>
      <c r="H3" t="s" s="12">
        <v>754</v>
      </c>
      <c r="I3" s="23">
        <v>38.8899</v>
      </c>
      <c r="J3" s="23">
        <v>-77.0091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ht="13.65" customHeight="1">
      <c r="A4" t="s" s="12">
        <f>'all institutions'!F3</f>
        <v>22</v>
      </c>
      <c r="B4" s="14">
        <f>COUNTIF('sessions'!E1:E1000,A4)</f>
        <v>1</v>
      </c>
      <c r="C4" s="14">
        <f>COUNTIF('sessions'!H1:H1000,A4)</f>
        <v>1</v>
      </c>
      <c r="D4" s="14">
        <f>SUM(B4:C4)</f>
        <v>2</v>
      </c>
      <c r="E4" t="s" s="12">
        <v>693</v>
      </c>
      <c r="F4" t="s" s="12">
        <v>693</v>
      </c>
      <c r="G4" t="s" s="12">
        <v>694</v>
      </c>
      <c r="H4" t="s" s="12">
        <v>754</v>
      </c>
      <c r="I4" s="23">
        <v>38.904722</v>
      </c>
      <c r="J4" s="23">
        <v>-77.016389</v>
      </c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13.65" customHeight="1">
      <c r="A5" t="s" s="12">
        <f>'all institutions'!F79</f>
        <v>243</v>
      </c>
      <c r="B5" s="14">
        <f>COUNTIF('sessions'!E1:E1000,A5)</f>
        <v>2</v>
      </c>
      <c r="C5" s="14">
        <f>COUNTIF('sessions'!H1:H1000,A5)</f>
        <v>1</v>
      </c>
      <c r="D5" s="14">
        <f>SUM(B5:C5)</f>
        <v>3</v>
      </c>
      <c r="E5" t="s" s="12">
        <v>693</v>
      </c>
      <c r="F5" t="s" s="12">
        <v>693</v>
      </c>
      <c r="G5" t="s" s="12">
        <v>694</v>
      </c>
      <c r="H5" t="s" s="12">
        <v>754</v>
      </c>
      <c r="I5" s="23">
        <v>38.9371</v>
      </c>
      <c r="J5" s="23">
        <v>-77.0869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13.65" customHeight="1">
      <c r="A6" t="s" s="12">
        <f>'all institutions'!F84</f>
        <v>420</v>
      </c>
      <c r="B6" s="14">
        <f>COUNTIF('sessions'!E1:E1000,A6)</f>
        <v>1</v>
      </c>
      <c r="C6" s="14">
        <f>COUNTIF('sessions'!H1:H1000,A6)</f>
        <v>1</v>
      </c>
      <c r="D6" s="14">
        <f>SUM(B6:C6)</f>
        <v>2</v>
      </c>
      <c r="E6" t="s" s="12">
        <v>755</v>
      </c>
      <c r="F6" t="s" s="12">
        <v>701</v>
      </c>
      <c r="G6" t="s" s="12">
        <v>702</v>
      </c>
      <c r="H6" t="s" s="12">
        <v>754</v>
      </c>
      <c r="I6" s="23">
        <v>42.340382</v>
      </c>
      <c r="J6" s="23">
        <v>-72.496819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13.65" customHeight="1">
      <c r="A7" t="s" s="12">
        <f>'all institutions'!F127</f>
        <v>301</v>
      </c>
      <c r="B7" s="14">
        <f>COUNTIF('sessions'!E1:E1000,A7)</f>
        <v>0</v>
      </c>
      <c r="C7" s="14">
        <f>COUNTIF('sessions'!H1:H1000,A7)</f>
        <v>1</v>
      </c>
      <c r="D7" s="14">
        <f>SUM(B7:C7)</f>
        <v>1</v>
      </c>
      <c r="E7" t="s" s="12">
        <v>698</v>
      </c>
      <c r="F7" t="s" s="12">
        <v>699</v>
      </c>
      <c r="G7" t="s" s="12">
        <v>694</v>
      </c>
      <c r="H7" t="s" s="12">
        <v>754</v>
      </c>
      <c r="I7" s="14">
        <v>33.750833</v>
      </c>
      <c r="J7" s="14">
        <v>-84.41027800000001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13.65" customHeight="1">
      <c r="A8" t="s" s="12">
        <f>'all institutions'!F126</f>
        <v>298</v>
      </c>
      <c r="B8" s="14">
        <f>COUNTIF('sessions'!E1:E1000,A8)</f>
        <v>0</v>
      </c>
      <c r="C8" s="14">
        <f>COUNTIF('sessions'!H1:H1000,A8)</f>
        <v>1</v>
      </c>
      <c r="D8" s="14">
        <f>SUM(B8:C8)</f>
        <v>1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13.65" customHeight="1">
      <c r="A9" t="s" s="12">
        <f>'all institutions'!F187</f>
        <v>578</v>
      </c>
      <c r="B9" s="14">
        <f>COUNTIF('sessions'!E1:E1000,A9)</f>
        <v>0</v>
      </c>
      <c r="C9" s="14">
        <f>COUNTIF('sessions'!H1:H1000,A9)</f>
        <v>1</v>
      </c>
      <c r="D9" s="14">
        <f>SUM(B9:C9)</f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ht="13.65" customHeight="1">
      <c r="A10" t="s" s="12">
        <f>'all institutions'!F206</f>
        <v>672</v>
      </c>
      <c r="B10" s="14">
        <f>COUNTIF('sessions'!E1:E1000,A10)</f>
        <v>0</v>
      </c>
      <c r="C10" s="14">
        <f>COUNTIF('sessions'!H1:H1000,A10)</f>
        <v>1</v>
      </c>
      <c r="D10" s="14">
        <f>SUM(B10:C10)</f>
        <v>1</v>
      </c>
      <c r="E10" t="s" s="12">
        <v>756</v>
      </c>
      <c r="F10" t="s" s="12">
        <v>699</v>
      </c>
      <c r="G10" t="s" s="12">
        <v>694</v>
      </c>
      <c r="H10" t="s" s="12">
        <v>754</v>
      </c>
      <c r="I10" s="14">
        <v>30.8992</v>
      </c>
      <c r="J10" s="14">
        <v>-84.53449999999999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ht="24.65" customHeight="1">
      <c r="A11" t="s" s="12">
        <f>'all institutions'!F69</f>
        <v>358</v>
      </c>
      <c r="B11" s="14">
        <f>COUNTIF('sessions'!E1:E1000,A11)</f>
        <v>1</v>
      </c>
      <c r="C11" s="14">
        <f>COUNTIF('sessions'!H1:H1000,A11)</f>
        <v>1</v>
      </c>
      <c r="D11" s="14">
        <f>SUM(B11:C11)</f>
        <v>2</v>
      </c>
      <c r="E11" t="s" s="12">
        <v>688</v>
      </c>
      <c r="F11" t="s" s="12">
        <v>689</v>
      </c>
      <c r="G11" t="s" s="12">
        <v>684</v>
      </c>
      <c r="H11" t="s" s="12">
        <v>754</v>
      </c>
      <c r="I11" s="14">
        <v>40.740159</v>
      </c>
      <c r="J11" s="14">
        <v>-73.98338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ht="13.65" customHeight="1">
      <c r="A12" t="s" s="12">
        <f>'all institutions'!F57</f>
        <v>283</v>
      </c>
      <c r="B12" s="14">
        <f>COUNTIF('sessions'!E1:E1000,A12)</f>
        <v>2</v>
      </c>
      <c r="C12" s="14">
        <f>COUNTIF('sessions'!H1:H1000,A12)</f>
        <v>3</v>
      </c>
      <c r="D12" s="14">
        <f>SUM(B12:C12)</f>
        <v>5</v>
      </c>
      <c r="E12" t="s" s="12">
        <v>700</v>
      </c>
      <c r="F12" t="s" s="12">
        <v>701</v>
      </c>
      <c r="G12" t="s" s="12">
        <v>702</v>
      </c>
      <c r="H12" t="s" s="12">
        <v>754</v>
      </c>
      <c r="I12" s="23">
        <v>42.3505</v>
      </c>
      <c r="J12" s="23">
        <v>-71.1054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13.65" customHeight="1">
      <c r="A13" t="s" s="12">
        <f>'all institutions'!F73</f>
        <v>145</v>
      </c>
      <c r="B13" s="14">
        <f>COUNTIF('sessions'!E1:E1000,A13)</f>
        <v>0</v>
      </c>
      <c r="C13" s="14">
        <f>COUNTIF('sessions'!H1:H1000,A13)</f>
        <v>1</v>
      </c>
      <c r="D13" s="14">
        <f>SUM(B13:C13)</f>
        <v>1</v>
      </c>
      <c r="E13" t="s" s="12">
        <v>757</v>
      </c>
      <c r="F13" t="s" s="12">
        <v>709</v>
      </c>
      <c r="G13" t="s" s="12">
        <v>692</v>
      </c>
      <c r="H13" t="s" s="12">
        <v>754</v>
      </c>
      <c r="I13" s="23">
        <v>41.3798</v>
      </c>
      <c r="J13" s="23">
        <v>-83.6301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13.65" customHeight="1">
      <c r="A14" t="s" s="12">
        <f>'all institutions'!F81</f>
        <v>321</v>
      </c>
      <c r="B14" s="14">
        <f>COUNTIF('sessions'!E1:E1000,A14)</f>
        <v>3</v>
      </c>
      <c r="C14" s="14">
        <f>COUNTIF('sessions'!H1:H1000,A14)</f>
        <v>2</v>
      </c>
      <c r="D14" s="14">
        <f>SUM(B14:C14)</f>
        <v>5</v>
      </c>
      <c r="E14" t="s" s="12">
        <v>758</v>
      </c>
      <c r="F14" t="s" s="12">
        <v>701</v>
      </c>
      <c r="G14" t="s" s="12">
        <v>702</v>
      </c>
      <c r="H14" t="s" s="12">
        <v>754</v>
      </c>
      <c r="I14" s="23">
        <v>42.365664</v>
      </c>
      <c r="J14" s="23">
        <v>-71.259742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ht="24.65" customHeight="1">
      <c r="A15" t="s" s="12">
        <f>'all institutions'!F200</f>
        <v>650</v>
      </c>
      <c r="B15" s="14">
        <f>COUNTIF('sessions'!E1:E1000,A15)</f>
        <v>0</v>
      </c>
      <c r="C15" s="14">
        <f>COUNTIF('sessions'!H1:H1000,A15)</f>
        <v>1</v>
      </c>
      <c r="D15" s="14">
        <f>SUM(B15:C15)</f>
        <v>1</v>
      </c>
      <c r="E15" t="s" s="12">
        <v>688</v>
      </c>
      <c r="F15" t="s" s="12">
        <v>689</v>
      </c>
      <c r="G15" t="s" s="12">
        <v>684</v>
      </c>
      <c r="H15" t="s" s="12">
        <v>754</v>
      </c>
      <c r="I15" s="23">
        <v>40.8575</v>
      </c>
      <c r="J15" s="23">
        <v>-73.91289999999999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ht="24.65" customHeight="1">
      <c r="A16" t="s" s="12">
        <f>'all institutions'!F103</f>
        <v>330</v>
      </c>
      <c r="B16" s="14">
        <f>COUNTIF('sessions'!E1:E1000,A16)</f>
        <v>1</v>
      </c>
      <c r="C16" s="14">
        <f>COUNTIF('sessions'!H1:H1000,A16)</f>
        <v>1</v>
      </c>
      <c r="D16" s="14">
        <f>SUM(B16:C16)</f>
        <v>2</v>
      </c>
      <c r="E16" t="s" s="12">
        <v>759</v>
      </c>
      <c r="F16" t="s" s="12">
        <v>689</v>
      </c>
      <c r="G16" t="s" s="12">
        <v>684</v>
      </c>
      <c r="H16" t="s" s="12">
        <v>754</v>
      </c>
      <c r="I16" s="23">
        <v>40.6311</v>
      </c>
      <c r="J16" s="23">
        <v>-73.9524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ht="13.65" customHeight="1">
      <c r="A17" t="s" s="12">
        <f>'all institutions'!F107</f>
        <v>228</v>
      </c>
      <c r="B17" s="14">
        <f>COUNTIF('sessions'!E1:E1000,A17)</f>
        <v>0</v>
      </c>
      <c r="C17" s="14">
        <f>COUNTIF('sessions'!H1:H1000,A17)</f>
        <v>3</v>
      </c>
      <c r="D17" s="14">
        <f>SUM(B17:C17)</f>
        <v>3</v>
      </c>
      <c r="E17" t="s" s="12">
        <v>718</v>
      </c>
      <c r="F17" t="s" s="12">
        <v>760</v>
      </c>
      <c r="G17" t="s" s="12">
        <v>684</v>
      </c>
      <c r="H17" t="s" s="12">
        <v>754</v>
      </c>
      <c r="I17" s="23">
        <v>41.826111</v>
      </c>
      <c r="J17" s="23">
        <v>-71.40305600000001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ht="13.65" customHeight="1">
      <c r="A18" t="s" s="12">
        <f>'all institutions'!F139</f>
        <v>360</v>
      </c>
      <c r="B18" s="14">
        <f>COUNTIF('sessions'!E1:E1000,A18)</f>
        <v>0</v>
      </c>
      <c r="C18" s="14">
        <f>COUNTIF('sessions'!H1:H1000,A18)</f>
        <v>1</v>
      </c>
      <c r="D18" s="14">
        <f>SUM(B18:C18)</f>
        <v>1</v>
      </c>
      <c r="E18" t="s" s="12">
        <v>761</v>
      </c>
      <c r="F18" t="s" s="12">
        <v>683</v>
      </c>
      <c r="G18" t="s" s="12">
        <v>684</v>
      </c>
      <c r="H18" t="s" s="12">
        <v>754</v>
      </c>
      <c r="I18" s="23">
        <v>40.026389</v>
      </c>
      <c r="J18" s="23">
        <v>-75.31361099999999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ht="13.65" customHeight="1">
      <c r="A19" t="s" s="12">
        <f>'all institutions'!F99</f>
        <v>548</v>
      </c>
      <c r="B19" s="14">
        <f>COUNTIF('sessions'!E1:E1000,A19)</f>
        <v>1</v>
      </c>
      <c r="C19" s="14">
        <f>COUNTIF('sessions'!H1:H1000,A19)</f>
        <v>0</v>
      </c>
      <c r="D19" s="14">
        <f>SUM(B19:C19)</f>
        <v>1</v>
      </c>
      <c r="E19" t="s" s="12">
        <v>762</v>
      </c>
      <c r="F19" t="s" s="12">
        <v>704</v>
      </c>
      <c r="G19" t="s" s="12">
        <v>705</v>
      </c>
      <c r="H19" t="s" s="12">
        <v>754</v>
      </c>
      <c r="I19" s="14">
        <v>35.301667</v>
      </c>
      <c r="J19" s="14">
        <v>-120.659819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ht="13.65" customHeight="1">
      <c r="A20" t="s" s="12">
        <f>'all institutions'!F183</f>
        <v>569</v>
      </c>
      <c r="B20" s="14">
        <f>COUNTIF('sessions'!E1:E1000,A20)</f>
        <v>0</v>
      </c>
      <c r="C20" s="14">
        <f>COUNTIF('sessions'!H1:H1000,A20)</f>
        <v>1</v>
      </c>
      <c r="D20" s="14">
        <f>SUM(B20:C20)</f>
        <v>1</v>
      </c>
      <c r="E20" t="s" s="12">
        <v>763</v>
      </c>
      <c r="F20" t="s" s="12">
        <v>704</v>
      </c>
      <c r="G20" t="s" s="12">
        <v>705</v>
      </c>
      <c r="H20" t="s" s="12">
        <v>754</v>
      </c>
      <c r="I20" s="14">
        <v>38.339722</v>
      </c>
      <c r="J20" s="14">
        <v>-122.675278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ht="13.65" customHeight="1">
      <c r="A21" t="s" s="12">
        <f>'all institutions'!F109</f>
        <v>230</v>
      </c>
      <c r="B21" s="14">
        <f>COUNTIF('sessions'!E1:E1000,A21)</f>
        <v>0</v>
      </c>
      <c r="C21" s="14">
        <f>COUNTIF('sessions'!H1:H1000,A21)</f>
        <v>2</v>
      </c>
      <c r="D21" s="14">
        <f>SUM(B21:C21)</f>
        <v>2</v>
      </c>
      <c r="E21" t="s" s="12">
        <v>710</v>
      </c>
      <c r="F21" t="s" s="12">
        <v>704</v>
      </c>
      <c r="G21" t="s" s="12">
        <v>705</v>
      </c>
      <c r="H21" t="s" s="12">
        <v>754</v>
      </c>
      <c r="I21" s="23">
        <v>34.2407</v>
      </c>
      <c r="J21" s="23">
        <v>-118.53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ht="13.65" customHeight="1">
      <c r="A22" t="s" s="12">
        <f>'all institutions'!F149</f>
        <v>409</v>
      </c>
      <c r="B22" s="14">
        <f>COUNTIF('sessions'!E1:E1000,A22)</f>
        <v>0</v>
      </c>
      <c r="C22" s="14">
        <f>COUNTIF('sessions'!H1:H1000,A22)</f>
        <v>1</v>
      </c>
      <c r="D22" s="14">
        <f>SUM(B22:C22)</f>
        <v>1</v>
      </c>
      <c r="E22" t="s" s="12">
        <v>764</v>
      </c>
      <c r="F22" t="s" s="12">
        <v>725</v>
      </c>
      <c r="G22" t="s" s="12">
        <v>713</v>
      </c>
      <c r="H22" t="s" s="12">
        <v>754</v>
      </c>
      <c r="I22" s="23">
        <v>44.4614</v>
      </c>
      <c r="J22" s="23">
        <v>-93.15600000000001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ht="13.65" customHeight="1">
      <c r="A23" t="s" s="12">
        <f>'all institutions'!F48</f>
        <v>223</v>
      </c>
      <c r="B23" s="14">
        <f>COUNTIF('sessions'!E1:E1000,A23)</f>
        <v>1</v>
      </c>
      <c r="C23" s="14">
        <f>COUNTIF('sessions'!H1:H1000,A23)</f>
        <v>1</v>
      </c>
      <c r="D23" s="14">
        <f>SUM(B23:C23)</f>
        <v>2</v>
      </c>
      <c r="E23" t="s" s="12">
        <v>765</v>
      </c>
      <c r="F23" t="s" s="12">
        <v>683</v>
      </c>
      <c r="G23" t="s" s="12">
        <v>684</v>
      </c>
      <c r="H23" t="s" s="12">
        <v>754</v>
      </c>
      <c r="I23" s="23">
        <v>40.4432</v>
      </c>
      <c r="J23" s="23">
        <v>-79.94280000000001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ht="13.65" customHeight="1">
      <c r="A24" t="s" s="12">
        <f>'all institutions'!F64</f>
        <v>129</v>
      </c>
      <c r="B24" s="14">
        <f>COUNTIF('sessions'!E1:E1000,A24)</f>
        <v>0</v>
      </c>
      <c r="C24" s="14">
        <f>COUNTIF('sessions'!H1:H1000,A24)</f>
        <v>2</v>
      </c>
      <c r="D24" s="14">
        <f>SUM(B24:C24)</f>
        <v>2</v>
      </c>
      <c r="E24" t="s" s="12">
        <v>717</v>
      </c>
      <c r="F24" t="s" s="12">
        <v>709</v>
      </c>
      <c r="G24" t="s" s="12">
        <v>692</v>
      </c>
      <c r="H24" t="s" s="12">
        <v>754</v>
      </c>
      <c r="I24" s="23">
        <v>41.504</v>
      </c>
      <c r="J24" s="23">
        <v>-81.608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ht="13.65" customHeight="1">
      <c r="A25" t="s" s="12">
        <f>'all institutions'!F38</f>
        <v>164</v>
      </c>
      <c r="B25" s="14">
        <f>COUNTIF('sessions'!E1:E1000,A25)</f>
        <v>1</v>
      </c>
      <c r="C25" s="14">
        <f>COUNTIF('sessions'!H1:H1000,A25)</f>
        <v>1</v>
      </c>
      <c r="D25" s="14">
        <f>SUM(B25:C25)</f>
        <v>2</v>
      </c>
      <c r="E25" t="s" s="12">
        <v>693</v>
      </c>
      <c r="F25" t="s" s="12">
        <v>693</v>
      </c>
      <c r="G25" t="s" s="12">
        <v>694</v>
      </c>
      <c r="H25" t="s" s="12">
        <v>754</v>
      </c>
      <c r="I25" s="23">
        <v>38.939102</v>
      </c>
      <c r="J25" s="23">
        <v>-76.99996400000001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ht="24.65" customHeight="1">
      <c r="A26" t="s" s="12">
        <f>'all institutions'!F175</f>
        <v>544</v>
      </c>
      <c r="B26" s="14">
        <f>COUNTIF('sessions'!E1:E1000,A26)</f>
        <v>0</v>
      </c>
      <c r="C26" s="14">
        <f>COUNTIF('sessions'!H1:H1000,A26)</f>
        <v>1</v>
      </c>
      <c r="D26" s="14">
        <f>SUM(B26:C26)</f>
        <v>1</v>
      </c>
      <c r="E26" s="11"/>
      <c r="F26" s="11"/>
      <c r="G26" s="11"/>
      <c r="H26" s="11"/>
      <c r="I26" s="11"/>
      <c r="J26" s="11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ht="13.65" customHeight="1">
      <c r="A27" t="s" s="12">
        <f>'all institutions'!F110</f>
        <v>614</v>
      </c>
      <c r="B27" s="14">
        <f>COUNTIF('sessions'!E1:E1000,A27)</f>
        <v>1</v>
      </c>
      <c r="C27" s="14">
        <f>COUNTIF('sessions'!H1:H1000,A27)</f>
        <v>0</v>
      </c>
      <c r="D27" s="14">
        <f>SUM(B27:C27)</f>
        <v>1</v>
      </c>
      <c r="E27" t="s" s="16">
        <v>765</v>
      </c>
      <c r="F27" t="s" s="16">
        <v>683</v>
      </c>
      <c r="G27" t="s" s="12">
        <v>684</v>
      </c>
      <c r="H27" t="s" s="16">
        <v>754</v>
      </c>
      <c r="I27" s="24">
        <v>40.44917</v>
      </c>
      <c r="J27" s="24">
        <v>-79.92583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ht="13.65" customHeight="1">
      <c r="A28" t="s" s="12">
        <f>'all institutions'!F56</f>
        <v>267</v>
      </c>
      <c r="B28" s="14">
        <f>COUNTIF('sessions'!E1:E1000,A28)</f>
        <v>2</v>
      </c>
      <c r="C28" s="14">
        <f>COUNTIF('sessions'!H1:H1000,A28)</f>
        <v>1</v>
      </c>
      <c r="D28" s="14">
        <f>SUM(B28:C28)</f>
        <v>3</v>
      </c>
      <c r="E28" t="s" s="12">
        <v>688</v>
      </c>
      <c r="F28" t="s" s="12">
        <v>689</v>
      </c>
      <c r="G28" t="s" s="12">
        <v>684</v>
      </c>
      <c r="H28" t="s" s="12">
        <v>754</v>
      </c>
      <c r="I28" s="23">
        <v>40.82</v>
      </c>
      <c r="J28" s="23">
        <v>-73.94929999999999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ht="13.65" customHeight="1">
      <c r="A29" t="s" s="12">
        <f>'all institutions'!F102</f>
        <v>216</v>
      </c>
      <c r="B29" s="14">
        <f>COUNTIF('sessions'!E1:E1000,A29)</f>
        <v>0</v>
      </c>
      <c r="C29" s="14">
        <f>COUNTIF('sessions'!H1:H1000,A29)</f>
        <v>2</v>
      </c>
      <c r="D29" s="14">
        <f>SUM(B29:C29)</f>
        <v>2</v>
      </c>
      <c r="E29" t="s" s="12">
        <v>688</v>
      </c>
      <c r="F29" t="s" s="12">
        <v>689</v>
      </c>
      <c r="G29" t="s" s="12">
        <v>684</v>
      </c>
      <c r="H29" t="s" s="12">
        <v>754</v>
      </c>
      <c r="I29" s="23">
        <v>40.82</v>
      </c>
      <c r="J29" s="23">
        <v>-73.94929999999999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ht="13.65" customHeight="1">
      <c r="A30" t="s" s="12">
        <f>'all institutions'!F163</f>
        <v>474</v>
      </c>
      <c r="B30" s="14">
        <f>COUNTIF('sessions'!E1:E1000,A30)</f>
        <v>0</v>
      </c>
      <c r="C30" s="14">
        <f>COUNTIF('sessions'!H1:H1000,A30)</f>
        <v>1</v>
      </c>
      <c r="D30" s="14">
        <f>SUM(B30:C30)</f>
        <v>1</v>
      </c>
      <c r="E30" t="s" s="12">
        <v>766</v>
      </c>
      <c r="F30" t="s" s="12">
        <v>701</v>
      </c>
      <c r="G30" t="s" s="12">
        <v>702</v>
      </c>
      <c r="H30" t="s" s="12">
        <v>754</v>
      </c>
      <c r="I30" s="23">
        <v>42.252</v>
      </c>
      <c r="J30" s="23">
        <v>-71.8245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ht="13.65" customHeight="1">
      <c r="A31" t="s" s="12">
        <f>'all institutions'!F60</f>
        <v>123</v>
      </c>
      <c r="B31" s="14">
        <f>COUNTIF('sessions'!E1:E1000,A31)</f>
        <v>0</v>
      </c>
      <c r="C31" s="14">
        <f>COUNTIF('sessions'!H1:H1000,A31)</f>
        <v>1</v>
      </c>
      <c r="D31" s="14">
        <f>SUM(B31:C31)</f>
        <v>1</v>
      </c>
      <c r="E31" t="s" s="12">
        <v>739</v>
      </c>
      <c r="F31" t="s" s="12">
        <v>740</v>
      </c>
      <c r="G31" t="s" s="12">
        <v>694</v>
      </c>
      <c r="H31" t="s" s="12">
        <v>754</v>
      </c>
      <c r="I31" s="23">
        <v>32.7834</v>
      </c>
      <c r="J31" s="23">
        <v>-79.937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ht="13.65" customHeight="1">
      <c r="A32" t="s" s="12">
        <f>'all institutions'!F90</f>
        <v>186</v>
      </c>
      <c r="B32" s="14">
        <f>COUNTIF('sessions'!E1:E1000,A32)</f>
        <v>0</v>
      </c>
      <c r="C32" s="14">
        <f>COUNTIF('sessions'!H1:H1000,A32)</f>
        <v>1</v>
      </c>
      <c r="D32" s="14">
        <f>SUM(B32:C32)</f>
        <v>1</v>
      </c>
      <c r="E32" t="s" s="12">
        <v>767</v>
      </c>
      <c r="F32" t="s" s="12">
        <v>725</v>
      </c>
      <c r="G32" t="s" s="12">
        <v>713</v>
      </c>
      <c r="H32" t="s" s="12">
        <v>754</v>
      </c>
      <c r="I32" s="14">
        <v>44.044753</v>
      </c>
      <c r="J32" s="14">
        <v>-91.69614300000001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ht="13.65" customHeight="1">
      <c r="A33" t="s" s="12">
        <f>'all institutions'!F111</f>
        <v>628</v>
      </c>
      <c r="B33" s="14">
        <f>COUNTIF('sessions'!E1:E1000,A33)</f>
        <v>1</v>
      </c>
      <c r="C33" s="14">
        <f>COUNTIF('sessions'!H1:H1000,A33)</f>
        <v>0</v>
      </c>
      <c r="D33" s="14">
        <f>SUM(B33:C33)</f>
        <v>1</v>
      </c>
      <c r="E33" t="s" s="12">
        <v>768</v>
      </c>
      <c r="F33" t="s" s="12">
        <v>696</v>
      </c>
      <c r="G33" t="s" s="12">
        <v>697</v>
      </c>
      <c r="H33" t="s" s="12">
        <v>754</v>
      </c>
      <c r="I33" s="23">
        <v>40.5729</v>
      </c>
      <c r="J33" s="23">
        <v>-105.0848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ht="13.65" customHeight="1">
      <c r="A34" t="s" s="12">
        <f>'all institutions'!F20</f>
        <v>88</v>
      </c>
      <c r="B34" s="14">
        <f>COUNTIF('sessions'!E1:E1000,A34)</f>
        <v>3</v>
      </c>
      <c r="C34" s="14">
        <f>COUNTIF('sessions'!H1:H1000,A34)</f>
        <v>5</v>
      </c>
      <c r="D34" s="14">
        <f>SUM(B34:C34)</f>
        <v>8</v>
      </c>
      <c r="E34" t="s" s="12">
        <v>688</v>
      </c>
      <c r="F34" t="s" s="12">
        <v>689</v>
      </c>
      <c r="G34" t="s" s="12">
        <v>684</v>
      </c>
      <c r="H34" t="s" s="12">
        <v>754</v>
      </c>
      <c r="I34" s="23">
        <v>40.8075</v>
      </c>
      <c r="J34" s="23">
        <v>-73.96259999999999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ht="13.65" customHeight="1">
      <c r="A35" t="s" s="12">
        <f>'all institutions'!F34</f>
        <v>155</v>
      </c>
      <c r="B35" s="14">
        <f>COUNTIF('sessions'!E1:E1000,A35)</f>
        <v>2</v>
      </c>
      <c r="C35" s="14">
        <f>COUNTIF('sessions'!H1:H1000,A35)</f>
        <v>1</v>
      </c>
      <c r="D35" s="14">
        <f>SUM(B35:C35)</f>
        <v>3</v>
      </c>
      <c r="E35" t="s" s="12">
        <v>769</v>
      </c>
      <c r="F35" t="s" s="12">
        <v>689</v>
      </c>
      <c r="G35" t="s" s="12">
        <v>684</v>
      </c>
      <c r="H35" t="s" s="12">
        <v>754</v>
      </c>
      <c r="I35" s="23">
        <v>42.4534</v>
      </c>
      <c r="J35" s="23">
        <v>-76.4735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ht="24.65" customHeight="1">
      <c r="A36" t="s" s="12">
        <f>'all institutions'!F86</f>
        <v>327</v>
      </c>
      <c r="B36" s="14">
        <f>COUNTIF('sessions'!E1:E1000,A36)</f>
        <v>2</v>
      </c>
      <c r="C36" s="14">
        <f>COUNTIF('sessions'!H1:H1000,A36)</f>
        <v>1</v>
      </c>
      <c r="D36" s="14">
        <f>SUM(B36:C36)</f>
        <v>3</v>
      </c>
      <c r="E36" t="s" s="12">
        <v>770</v>
      </c>
      <c r="F36" t="s" s="12">
        <v>771</v>
      </c>
      <c r="G36" t="s" s="12">
        <v>702</v>
      </c>
      <c r="H36" t="s" s="12">
        <v>754</v>
      </c>
      <c r="I36" s="23">
        <v>43.703333</v>
      </c>
      <c r="J36" s="23">
        <v>-72.28833299999999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ht="13.65" customHeight="1">
      <c r="A37" t="s" s="12">
        <f>'all institutions'!F208</f>
        <v>676</v>
      </c>
      <c r="B37" s="14">
        <f>COUNTIF('sessions'!E1:E1000,A37)</f>
        <v>0</v>
      </c>
      <c r="C37" s="14">
        <f>COUNTIF('sessions'!H1:H1000,A37)</f>
        <v>1</v>
      </c>
      <c r="D37" s="14">
        <f>SUM(B37:C37)</f>
        <v>1</v>
      </c>
      <c r="E37" t="s" s="12">
        <v>772</v>
      </c>
      <c r="F37" t="s" s="12">
        <v>773</v>
      </c>
      <c r="G37" t="s" s="12">
        <v>694</v>
      </c>
      <c r="H37" t="s" s="12">
        <v>754</v>
      </c>
      <c r="I37" s="14">
        <v>29.201559</v>
      </c>
      <c r="J37" s="14">
        <v>-81.051315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ht="13.65" customHeight="1">
      <c r="A38" t="s" s="12">
        <f>'all institutions'!F154</f>
        <v>430</v>
      </c>
      <c r="B38" s="14">
        <f>COUNTIF('sessions'!E1:E1000,A38)</f>
        <v>0</v>
      </c>
      <c r="C38" s="14">
        <f>COUNTIF('sessions'!H1:H1000,A38)</f>
        <v>2</v>
      </c>
      <c r="D38" s="14">
        <f>SUM(B38:C38)</f>
        <v>2</v>
      </c>
      <c r="E38" t="s" s="12">
        <v>774</v>
      </c>
      <c r="F38" t="s" s="12">
        <v>709</v>
      </c>
      <c r="G38" t="s" s="12">
        <v>692</v>
      </c>
      <c r="H38" t="s" s="12">
        <v>754</v>
      </c>
      <c r="I38" s="23">
        <v>40.0722</v>
      </c>
      <c r="J38" s="23">
        <v>-82.52249999999999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ht="13.65" customHeight="1">
      <c r="A39" t="s" s="12">
        <f>'all institutions'!F82</f>
        <v>412</v>
      </c>
      <c r="B39" s="14">
        <f>COUNTIF('sessions'!E1:E1000,A39)</f>
        <v>1</v>
      </c>
      <c r="C39" s="14">
        <f>COUNTIF('sessions'!H1:H1000,A39)</f>
        <v>0</v>
      </c>
      <c r="D39" s="14">
        <f>SUM(B39:C39)</f>
        <v>1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ht="13.65" customHeight="1">
      <c r="A40" t="s" s="12">
        <f>'all institutions'!F74</f>
        <v>208</v>
      </c>
      <c r="B40" s="14">
        <f>COUNTIF('sessions'!E1:E1000,A40)</f>
        <v>4</v>
      </c>
      <c r="C40" s="14">
        <f>COUNTIF('sessions'!H1:H1000,A40)</f>
        <v>2</v>
      </c>
      <c r="D40" s="14">
        <f>SUM(B40:C40)</f>
        <v>6</v>
      </c>
      <c r="E40" t="s" s="12">
        <v>726</v>
      </c>
      <c r="F40" t="s" s="12">
        <v>727</v>
      </c>
      <c r="G40" t="s" s="12">
        <v>694</v>
      </c>
      <c r="H40" t="s" s="12">
        <v>754</v>
      </c>
      <c r="I40" s="23">
        <v>35.988611</v>
      </c>
      <c r="J40" s="23">
        <v>-78.907222</v>
      </c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ht="13.65" customHeight="1">
      <c r="A41" t="s" s="12">
        <f>'all institutions'!F130</f>
        <v>313</v>
      </c>
      <c r="B41" s="14">
        <f>COUNTIF('sessions'!E1:E1000,A41)</f>
        <v>0</v>
      </c>
      <c r="C41" s="14">
        <f>COUNTIF('sessions'!H1:H1000,A41)</f>
        <v>1</v>
      </c>
      <c r="D41" s="14">
        <f>SUM(B41:C41)</f>
        <v>1</v>
      </c>
      <c r="E41" t="s" s="12">
        <v>703</v>
      </c>
      <c r="F41" t="s" s="12">
        <v>704</v>
      </c>
      <c r="G41" t="s" s="12">
        <v>705</v>
      </c>
      <c r="H41" t="s" s="12">
        <v>754</v>
      </c>
      <c r="I41" s="14">
        <v>32.69936</v>
      </c>
      <c r="J41" s="14">
        <v>-117.101799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ht="13.65" customHeight="1">
      <c r="A42" t="s" s="12">
        <f>'all institutions'!F169</f>
        <v>500</v>
      </c>
      <c r="B42" s="14">
        <f>COUNTIF('sessions'!E1:E1000,A42)</f>
        <v>0</v>
      </c>
      <c r="C42" s="14">
        <f>COUNTIF('sessions'!H1:H1000,A42)</f>
        <v>1</v>
      </c>
      <c r="D42" s="14">
        <f>SUM(B42:C42)</f>
        <v>1</v>
      </c>
      <c r="E42" t="s" s="16">
        <v>775</v>
      </c>
      <c r="F42" t="s" s="16">
        <v>727</v>
      </c>
      <c r="G42" t="s" s="12">
        <v>694</v>
      </c>
      <c r="H42" t="s" s="16">
        <v>754</v>
      </c>
      <c r="I42" s="24">
        <v>36.106389</v>
      </c>
      <c r="J42" s="24">
        <v>-79.500833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ht="13.65" customHeight="1">
      <c r="A43" t="s" s="12">
        <f>'all institutions'!F13</f>
        <v>62</v>
      </c>
      <c r="B43" s="14">
        <f>COUNTIF('sessions'!E1:E1000,A43)</f>
        <v>2</v>
      </c>
      <c r="C43" s="14">
        <f>COUNTIF('sessions'!H1:H1000,A43)</f>
        <v>2</v>
      </c>
      <c r="D43" s="14">
        <f>SUM(B43:C43)</f>
        <v>4</v>
      </c>
      <c r="E43" t="s" s="12">
        <v>698</v>
      </c>
      <c r="F43" t="s" s="12">
        <v>699</v>
      </c>
      <c r="G43" t="s" s="12">
        <v>694</v>
      </c>
      <c r="H43" t="s" s="12">
        <v>754</v>
      </c>
      <c r="I43" s="23">
        <v>33.7971</v>
      </c>
      <c r="J43" s="23">
        <v>-84.3222</v>
      </c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ht="24.65" customHeight="1">
      <c r="A44" t="s" s="12">
        <f>'all institutions'!F80</f>
        <v>156</v>
      </c>
      <c r="B44" s="14">
        <f>COUNTIF('sessions'!E1:E1000,A44)</f>
        <v>0</v>
      </c>
      <c r="C44" s="14">
        <f>COUNTIF('sessions'!H1:H1000,A44)</f>
        <v>1</v>
      </c>
      <c r="D44" s="14">
        <f>SUM(B44:C44)</f>
        <v>1</v>
      </c>
      <c r="E44" t="s" s="12">
        <v>693</v>
      </c>
      <c r="F44" t="s" s="12">
        <v>693</v>
      </c>
      <c r="G44" t="s" s="12">
        <v>694</v>
      </c>
      <c r="H44" t="s" s="12">
        <v>754</v>
      </c>
      <c r="I44" s="23">
        <v>38.89417</v>
      </c>
      <c r="J44" s="23">
        <v>-77.04833000000001</v>
      </c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ht="13.65" customHeight="1">
      <c r="A45" t="s" s="12">
        <f>'all institutions'!F97</f>
        <v>508</v>
      </c>
      <c r="B45" s="14">
        <f>COUNTIF('sessions'!E1:E1000,A45)</f>
        <v>1</v>
      </c>
      <c r="C45" s="14">
        <f>COUNTIF('sessions'!H1:H1000,A45)</f>
        <v>0</v>
      </c>
      <c r="D45" s="14">
        <f>SUM(B45:C45)</f>
        <v>1</v>
      </c>
      <c r="E45" t="s" s="12">
        <v>688</v>
      </c>
      <c r="F45" t="s" s="12">
        <v>689</v>
      </c>
      <c r="G45" t="s" s="12">
        <v>684</v>
      </c>
      <c r="H45" t="s" s="12">
        <v>754</v>
      </c>
      <c r="I45" s="14">
        <v>40.749722</v>
      </c>
      <c r="J45" s="14">
        <v>-73.97111099999999</v>
      </c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ht="13.65" customHeight="1">
      <c r="A46" t="s" s="12">
        <f>'all institutions'!F194</f>
        <v>609</v>
      </c>
      <c r="B46" s="14">
        <f>COUNTIF('sessions'!E1:E1000,A46)</f>
        <v>0</v>
      </c>
      <c r="C46" s="14">
        <f>COUNTIF('sessions'!H1:H1000,A46)</f>
        <v>1</v>
      </c>
      <c r="D46" s="14">
        <f>SUM(B46:C46)</f>
        <v>1</v>
      </c>
      <c r="E46" t="s" s="12">
        <v>776</v>
      </c>
      <c r="F46" t="s" s="12">
        <v>696</v>
      </c>
      <c r="G46" t="s" s="12">
        <v>697</v>
      </c>
      <c r="H46" t="s" s="12">
        <v>754</v>
      </c>
      <c r="I46" s="14">
        <v>37.275</v>
      </c>
      <c r="J46" s="14">
        <v>-107.869999</v>
      </c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ht="24.65" customHeight="1">
      <c r="A47" t="s" s="12">
        <f>'all institutions'!F207</f>
        <v>674</v>
      </c>
      <c r="B47" s="14">
        <f>COUNTIF('sessions'!E1:E1000,A47)</f>
        <v>0</v>
      </c>
      <c r="C47" s="14">
        <f>COUNTIF('sessions'!H1:H1000,A47)</f>
        <v>1</v>
      </c>
      <c r="D47" s="14">
        <f>SUM(B47:C47)</f>
        <v>1</v>
      </c>
      <c r="E47" t="s" s="12">
        <v>777</v>
      </c>
      <c r="F47" t="s" s="12">
        <v>778</v>
      </c>
      <c r="G47" t="s" s="12">
        <v>687</v>
      </c>
      <c r="H47" t="s" s="12">
        <v>754</v>
      </c>
      <c r="I47" s="14">
        <v>34.51259</v>
      </c>
      <c r="J47" s="14">
        <v>-93.11875000000001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ht="13.65" customHeight="1">
      <c r="A48" t="s" s="12">
        <f>'all institutions'!F185</f>
        <v>574</v>
      </c>
      <c r="B48" s="14">
        <f>COUNTIF('sessions'!E1:E1000,A48)</f>
        <v>0</v>
      </c>
      <c r="C48" s="14">
        <f>COUNTIF('sessions'!H1:H1000,A48)</f>
        <v>1</v>
      </c>
      <c r="D48" s="14">
        <f>SUM(B48:C48)</f>
        <v>1</v>
      </c>
      <c r="E48" t="s" s="12">
        <v>779</v>
      </c>
      <c r="F48" t="s" s="12">
        <v>735</v>
      </c>
      <c r="G48" t="s" s="12">
        <v>694</v>
      </c>
      <c r="H48" t="s" s="12">
        <v>754</v>
      </c>
      <c r="I48" s="23">
        <v>38.831</v>
      </c>
      <c r="J48" s="23">
        <v>-77.30800000000001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ht="13.65" customHeight="1">
      <c r="A49" t="s" s="12">
        <f>'all institutions'!F105</f>
        <v>225</v>
      </c>
      <c r="B49" s="14">
        <f>COUNTIF('sessions'!E1:E1000,A49)</f>
        <v>0</v>
      </c>
      <c r="C49" s="14">
        <f>COUNTIF('sessions'!H1:H1000,A49)</f>
        <v>1</v>
      </c>
      <c r="D49" s="14">
        <f>SUM(B49:C49)</f>
        <v>1</v>
      </c>
      <c r="E49" t="s" s="12">
        <v>693</v>
      </c>
      <c r="F49" t="s" s="12">
        <v>693</v>
      </c>
      <c r="G49" t="s" s="12">
        <v>694</v>
      </c>
      <c r="H49" t="s" s="12">
        <v>754</v>
      </c>
      <c r="I49" s="23">
        <v>38.8997</v>
      </c>
      <c r="J49" s="23">
        <v>-77.04859999999999</v>
      </c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ht="13.65" customHeight="1">
      <c r="A50" t="s" s="12">
        <f>'all institutions'!F145</f>
        <v>395</v>
      </c>
      <c r="B50" s="14">
        <f>COUNTIF('sessions'!E1:E1000,A50)</f>
        <v>0</v>
      </c>
      <c r="C50" s="14">
        <f>COUNTIF('sessions'!H1:H1000,A50)</f>
        <v>1</v>
      </c>
      <c r="D50" s="14">
        <f>SUM(B50:C50)</f>
        <v>1</v>
      </c>
      <c r="E50" t="s" s="12">
        <v>698</v>
      </c>
      <c r="F50" t="s" s="12">
        <v>699</v>
      </c>
      <c r="G50" t="s" s="12">
        <v>694</v>
      </c>
      <c r="H50" t="s" s="12">
        <v>754</v>
      </c>
      <c r="I50" s="23">
        <v>33.776</v>
      </c>
      <c r="J50" s="23">
        <v>-84.396</v>
      </c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ht="13.65" customHeight="1">
      <c r="A51" t="s" s="12">
        <f>'all institutions'!F61</f>
        <v>295</v>
      </c>
      <c r="B51" s="14">
        <f>COUNTIF('sessions'!E1:E1000,A51)</f>
        <v>1</v>
      </c>
      <c r="C51" s="14">
        <f>COUNTIF('sessions'!H1:H1000,A51)</f>
        <v>0</v>
      </c>
      <c r="D51" s="14">
        <f>SUM(B51:C51)</f>
        <v>1</v>
      </c>
      <c r="E51" t="s" s="12">
        <v>780</v>
      </c>
      <c r="F51" t="s" s="12">
        <v>699</v>
      </c>
      <c r="G51" t="s" s="12">
        <v>694</v>
      </c>
      <c r="H51" t="s" s="12">
        <v>754</v>
      </c>
      <c r="I51" s="23">
        <v>32.025</v>
      </c>
      <c r="J51" s="23">
        <v>-81.063889</v>
      </c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ht="13.65" customHeight="1">
      <c r="A52" t="s" s="12">
        <f>'all institutions'!F158</f>
        <v>437</v>
      </c>
      <c r="B52" s="14">
        <f>COUNTIF('sessions'!E1:E1000,A52)</f>
        <v>0</v>
      </c>
      <c r="C52" s="14">
        <f>COUNTIF('sessions'!H1:H1000,A52)</f>
        <v>1</v>
      </c>
      <c r="D52" s="14">
        <f>SUM(B52:C52)</f>
        <v>1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ht="24.65" customHeight="1">
      <c r="A53" t="s" s="12">
        <f>'all institutions'!F24</f>
        <v>45</v>
      </c>
      <c r="B53" s="14">
        <f>COUNTIF('sessions'!E1:E1000,A53)</f>
        <v>0</v>
      </c>
      <c r="C53" s="14">
        <f>COUNTIF('sessions'!H1:H1000,A53)</f>
        <v>1</v>
      </c>
      <c r="D53" s="14">
        <f>SUM(B53:C53)</f>
        <v>1</v>
      </c>
      <c r="E53" t="s" s="12">
        <v>688</v>
      </c>
      <c r="F53" t="s" s="12">
        <v>689</v>
      </c>
      <c r="G53" t="s" s="12">
        <v>684</v>
      </c>
      <c r="H53" t="s" s="12">
        <v>754</v>
      </c>
      <c r="I53" s="23">
        <v>40.7485</v>
      </c>
      <c r="J53" s="23">
        <v>-73.9836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ht="13.65" customHeight="1">
      <c r="A54" t="s" s="12">
        <f>'all institutions'!F165</f>
        <v>485</v>
      </c>
      <c r="B54" s="14">
        <f>COUNTIF('sessions'!E1:E1000,A54)</f>
        <v>0</v>
      </c>
      <c r="C54" s="14">
        <f>COUNTIF('sessions'!H1:H1000,A54)</f>
        <v>1</v>
      </c>
      <c r="D54" s="14">
        <f>SUM(B54:C54)</f>
        <v>1</v>
      </c>
      <c r="E54" t="s" s="12">
        <v>781</v>
      </c>
      <c r="F54" t="s" s="12">
        <v>782</v>
      </c>
      <c r="G54" t="s" s="12">
        <v>713</v>
      </c>
      <c r="H54" t="s" s="12">
        <v>754</v>
      </c>
      <c r="I54" s="23">
        <v>41.749057</v>
      </c>
      <c r="J54" s="23">
        <v>-92.72013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ht="13.65" customHeight="1">
      <c r="A55" t="s" s="12">
        <f>'all institutions'!F157</f>
        <v>436</v>
      </c>
      <c r="B55" s="14">
        <f>COUNTIF('sessions'!E1:E1000,A55)</f>
        <v>0</v>
      </c>
      <c r="C55" s="14">
        <f>COUNTIF('sessions'!H1:H1000,A55)</f>
        <v>1</v>
      </c>
      <c r="D55" s="14">
        <f>SUM(B55:C55)</f>
        <v>1</v>
      </c>
      <c r="E55" t="s" s="12">
        <v>729</v>
      </c>
      <c r="F55" t="s" s="12">
        <v>730</v>
      </c>
      <c r="G55" t="s" s="12">
        <v>692</v>
      </c>
      <c r="H55" t="s" s="12">
        <v>754</v>
      </c>
      <c r="I55" s="23">
        <v>39.841</v>
      </c>
      <c r="J55" s="23">
        <v>-86.1712</v>
      </c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ht="13.65" customHeight="1">
      <c r="A56" t="s" s="12">
        <f>'all institutions'!F78</f>
        <v>153</v>
      </c>
      <c r="B56" s="14">
        <f>COUNTIF('sessions'!E1:E1000,A56)</f>
        <v>0</v>
      </c>
      <c r="C56" s="14">
        <f>COUNTIF('sessions'!H1:H1000,A56)</f>
        <v>1</v>
      </c>
      <c r="D56" s="14">
        <f>SUM(B56:C56)</f>
        <v>1</v>
      </c>
      <c r="E56" t="s" s="12">
        <v>783</v>
      </c>
      <c r="F56" t="s" s="12">
        <v>725</v>
      </c>
      <c r="G56" t="s" s="12">
        <v>713</v>
      </c>
      <c r="H56" t="s" s="12">
        <v>754</v>
      </c>
      <c r="I56" s="23">
        <v>44.9658</v>
      </c>
      <c r="J56" s="23">
        <v>-93.16540000000001</v>
      </c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ht="13.65" customHeight="1">
      <c r="A57" t="s" s="12">
        <f>'all institutions'!F37</f>
        <v>72</v>
      </c>
      <c r="B57" s="14">
        <f>COUNTIF('sessions'!E1:E1000,A57)</f>
        <v>1</v>
      </c>
      <c r="C57" s="14">
        <f>COUNTIF('sessions'!H1:H1000,A57)</f>
        <v>5</v>
      </c>
      <c r="D57" s="14">
        <f>SUM(B57:C57)</f>
        <v>6</v>
      </c>
      <c r="E57" t="s" s="12">
        <v>747</v>
      </c>
      <c r="F57" t="s" s="12">
        <v>701</v>
      </c>
      <c r="G57" t="s" s="12">
        <v>702</v>
      </c>
      <c r="H57" t="s" s="12">
        <v>754</v>
      </c>
      <c r="I57" s="23">
        <v>42.374444</v>
      </c>
      <c r="J57" s="23">
        <v>-71.116944</v>
      </c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ht="13.65" customHeight="1">
      <c r="A58" t="s" s="12">
        <f>'all institutions'!F76</f>
        <v>383</v>
      </c>
      <c r="B58" s="14">
        <f>COUNTIF('sessions'!E1:E1000,A58)</f>
        <v>1</v>
      </c>
      <c r="C58" s="14">
        <f>COUNTIF('sessions'!H1:H1000,A58)</f>
        <v>0</v>
      </c>
      <c r="D58" s="14">
        <f>SUM(B58:C58)</f>
        <v>1</v>
      </c>
      <c r="E58" t="s" s="12">
        <v>784</v>
      </c>
      <c r="F58" t="s" s="12">
        <v>683</v>
      </c>
      <c r="G58" t="s" s="12">
        <v>684</v>
      </c>
      <c r="H58" t="s" s="12">
        <v>754</v>
      </c>
      <c r="I58" s="23">
        <v>40.0074</v>
      </c>
      <c r="J58" s="23">
        <v>-75.3051</v>
      </c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ht="24.65" customHeight="1">
      <c r="A59" t="s" s="12">
        <f>'all institutions'!F89</f>
        <v>178</v>
      </c>
      <c r="B59" s="14">
        <f>COUNTIF('sessions'!E1:E1000,A59)</f>
        <v>1</v>
      </c>
      <c r="C59" s="14">
        <f>COUNTIF('sessions'!H1:H1000,A59)</f>
        <v>1</v>
      </c>
      <c r="D59" s="14">
        <f>SUM(B59:C59)</f>
        <v>2</v>
      </c>
      <c r="E59" t="s" s="12">
        <v>688</v>
      </c>
      <c r="F59" t="s" s="12">
        <v>689</v>
      </c>
      <c r="G59" t="s" s="12">
        <v>684</v>
      </c>
      <c r="H59" t="s" s="12">
        <v>754</v>
      </c>
      <c r="I59" s="23">
        <v>40.8725</v>
      </c>
      <c r="J59" s="23">
        <v>-73.893889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ht="13.65" customHeight="1">
      <c r="A60" t="s" s="12">
        <f>'all institutions'!F141</f>
        <v>381</v>
      </c>
      <c r="B60" s="14">
        <f>COUNTIF('sessions'!E1:E1000,A60)</f>
        <v>0</v>
      </c>
      <c r="C60" s="14">
        <f>COUNTIF('sessions'!H1:H1000,A60)</f>
        <v>1</v>
      </c>
      <c r="D60" s="14">
        <f>SUM(B60:C60)</f>
        <v>1</v>
      </c>
      <c r="E60" t="s" s="12">
        <v>785</v>
      </c>
      <c r="F60" t="s" s="12">
        <v>689</v>
      </c>
      <c r="G60" t="s" s="12">
        <v>684</v>
      </c>
      <c r="H60" t="s" s="12">
        <v>754</v>
      </c>
      <c r="I60" s="14">
        <v>42.857123</v>
      </c>
      <c r="J60" s="14">
        <v>-76.985407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ht="13.65" customHeight="1">
      <c r="A61" t="s" s="12">
        <f>'all institutions'!F55</f>
        <v>115</v>
      </c>
      <c r="B61" s="14">
        <f>COUNTIF('sessions'!E1:E1000,A61)</f>
        <v>0</v>
      </c>
      <c r="C61" s="14">
        <f>COUNTIF('sessions'!H1:H1000,A61)</f>
        <v>3</v>
      </c>
      <c r="D61" s="14">
        <f>SUM(B61:C61)</f>
        <v>3</v>
      </c>
      <c r="E61" t="s" s="12">
        <v>693</v>
      </c>
      <c r="F61" t="s" s="12">
        <v>693</v>
      </c>
      <c r="G61" t="s" s="12">
        <v>694</v>
      </c>
      <c r="H61" t="s" s="12">
        <v>754</v>
      </c>
      <c r="I61" s="23">
        <v>38.922222</v>
      </c>
      <c r="J61" s="23">
        <v>-77.01944399999999</v>
      </c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ht="24.65" customHeight="1">
      <c r="A62" t="s" s="12">
        <f>'all institutions'!F9</f>
        <v>47</v>
      </c>
      <c r="B62" s="14">
        <f>COUNTIF('sessions'!E1:E1000,A62)</f>
        <v>1</v>
      </c>
      <c r="C62" s="14">
        <f>COUNTIF('sessions'!H1:H1000,A62)</f>
        <v>0</v>
      </c>
      <c r="D62" s="14">
        <f>SUM(B62:C62)</f>
        <v>1</v>
      </c>
      <c r="E62" t="s" s="12">
        <v>688</v>
      </c>
      <c r="F62" t="s" s="12">
        <v>689</v>
      </c>
      <c r="G62" t="s" s="12">
        <v>684</v>
      </c>
      <c r="H62" t="s" s="12">
        <v>754</v>
      </c>
      <c r="I62" s="23">
        <v>40.7678</v>
      </c>
      <c r="J62" s="23">
        <v>-73.9645</v>
      </c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ht="13.65" customHeight="1">
      <c r="A63" t="s" s="12">
        <f>'all institutions'!F51</f>
        <v>109</v>
      </c>
      <c r="B63" s="14">
        <f>COUNTIF('sessions'!E1:E1000,A63)</f>
        <v>0</v>
      </c>
      <c r="C63" s="14">
        <f>COUNTIF('sessions'!H1:H1000,A63)</f>
        <v>1</v>
      </c>
      <c r="D63" s="14">
        <f>SUM(B63:C63)</f>
        <v>1</v>
      </c>
      <c r="E63" t="s" s="12">
        <v>690</v>
      </c>
      <c r="F63" t="s" s="12">
        <v>691</v>
      </c>
      <c r="G63" t="s" s="12">
        <v>692</v>
      </c>
      <c r="H63" t="s" s="12">
        <v>754</v>
      </c>
      <c r="I63" s="25">
        <v>41.834653</v>
      </c>
      <c r="J63" s="25">
        <v>-87.628333</v>
      </c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ht="13.65" customHeight="1">
      <c r="A64" t="s" s="12">
        <f>'all institutions'!F36</f>
        <v>74</v>
      </c>
      <c r="B64" s="14">
        <f>COUNTIF('sessions'!E1:E1000,A64)</f>
        <v>2</v>
      </c>
      <c r="C64" s="14">
        <f>COUNTIF('sessions'!H1:H1000,A64)</f>
        <v>4</v>
      </c>
      <c r="D64" s="14">
        <f>SUM(B64:C64)</f>
        <v>6</v>
      </c>
      <c r="E64" t="s" s="12">
        <v>786</v>
      </c>
      <c r="F64" t="s" s="12">
        <v>730</v>
      </c>
      <c r="G64" t="s" s="12">
        <v>692</v>
      </c>
      <c r="H64" t="s" s="12">
        <v>754</v>
      </c>
      <c r="I64" s="23">
        <v>39.167908</v>
      </c>
      <c r="J64" s="23">
        <v>-86.51898199999999</v>
      </c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ht="13.65" customHeight="1">
      <c r="A65" t="s" s="12">
        <f>'all institutions'!F156</f>
        <v>435</v>
      </c>
      <c r="B65" s="14">
        <f>COUNTIF('sessions'!E1:E1000,A65)</f>
        <v>0</v>
      </c>
      <c r="C65" s="14">
        <f>COUNTIF('sessions'!H1:H1000,A65)</f>
        <v>1</v>
      </c>
      <c r="D65" s="14">
        <f>SUM(B65:C65)</f>
        <v>1</v>
      </c>
      <c r="E65" t="s" s="12">
        <v>786</v>
      </c>
      <c r="F65" t="s" s="12">
        <v>730</v>
      </c>
      <c r="G65" t="s" s="12">
        <v>692</v>
      </c>
      <c r="H65" t="s" s="12">
        <v>754</v>
      </c>
      <c r="I65" s="23">
        <v>39.167908</v>
      </c>
      <c r="J65" s="23">
        <v>-86.51898199999999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ht="13.65" customHeight="1">
      <c r="A66" t="s" s="12">
        <f>'all institutions'!F14</f>
        <v>28</v>
      </c>
      <c r="B66" s="14">
        <f>COUNTIF('sessions'!E1:E1000,A66)</f>
        <v>0</v>
      </c>
      <c r="C66" s="14">
        <f>COUNTIF('sessions'!H1:H1000,A66)</f>
        <v>2</v>
      </c>
      <c r="D66" s="14">
        <f>SUM(B66:C66)</f>
        <v>2</v>
      </c>
      <c r="E66" t="s" s="16">
        <v>787</v>
      </c>
      <c r="F66" t="s" s="12">
        <v>730</v>
      </c>
      <c r="G66" t="s" s="12">
        <v>692</v>
      </c>
      <c r="H66" t="s" s="12">
        <v>754</v>
      </c>
      <c r="I66" s="14">
        <v>38.345</v>
      </c>
      <c r="J66" s="14">
        <v>-85.81916699999999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ht="24.65" customHeight="1">
      <c r="A67" t="s" s="12">
        <f>'all institutions'!F63</f>
        <v>305</v>
      </c>
      <c r="B67" s="14">
        <f>COUNTIF('sessions'!E1:E1000,A67)</f>
        <v>1</v>
      </c>
      <c r="C67" s="14">
        <f>COUNTIF('sessions'!H1:H1000,A67)</f>
        <v>1</v>
      </c>
      <c r="D67" s="14">
        <f>SUM(B67:C67)</f>
        <v>2</v>
      </c>
      <c r="E67" t="s" s="12">
        <v>788</v>
      </c>
      <c r="F67" t="s" s="12">
        <v>735</v>
      </c>
      <c r="G67" t="s" s="12">
        <v>694</v>
      </c>
      <c r="H67" t="s" s="12">
        <v>754</v>
      </c>
      <c r="I67" s="14">
        <v>37.26985</v>
      </c>
      <c r="J67" s="14">
        <v>-76.71614</v>
      </c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ht="24.65" customHeight="1">
      <c r="A68" t="s" s="12">
        <f>'all institutions'!F199</f>
        <v>645</v>
      </c>
      <c r="B68" s="14">
        <f>COUNTIF('sessions'!E1:E1000,A68)</f>
        <v>0</v>
      </c>
      <c r="C68" s="14">
        <f>COUNTIF('sessions'!H1:H1000,A68)</f>
        <v>1</v>
      </c>
      <c r="D68" s="14">
        <f>SUM(B68:C68)</f>
        <v>1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ht="13.65" customHeight="1">
      <c r="A69" t="s" s="12">
        <f>'all institutions'!F164</f>
        <v>481</v>
      </c>
      <c r="B69" s="14">
        <f>COUNTIF('sessions'!E1:E1000,A69)</f>
        <v>0</v>
      </c>
      <c r="C69" s="14">
        <f>COUNTIF('sessions'!H1:H1000,A69)</f>
        <v>1</v>
      </c>
      <c r="D69" s="14">
        <f>SUM(B69:C69)</f>
        <v>1</v>
      </c>
      <c r="E69" t="s" s="12">
        <v>789</v>
      </c>
      <c r="F69" t="s" s="12">
        <v>782</v>
      </c>
      <c r="G69" t="s" s="12">
        <v>713</v>
      </c>
      <c r="H69" t="s" s="12">
        <v>754</v>
      </c>
      <c r="I69" s="23">
        <v>42.0262</v>
      </c>
      <c r="J69" s="23">
        <v>-93.648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ht="13.65" customHeight="1">
      <c r="A70" t="s" s="12">
        <f>'all institutions'!F87</f>
        <v>170</v>
      </c>
      <c r="B70" s="14">
        <f>COUNTIF('sessions'!E1:E1000,A70)</f>
        <v>0</v>
      </c>
      <c r="C70" s="14">
        <f>COUNTIF('sessions'!H1:H1000,A70)</f>
        <v>1</v>
      </c>
      <c r="D70" s="14">
        <f>SUM(B70:C70)</f>
        <v>1</v>
      </c>
      <c r="E70" t="s" s="12">
        <v>790</v>
      </c>
      <c r="F70" t="s" s="12">
        <v>709</v>
      </c>
      <c r="G70" t="s" s="12">
        <v>713</v>
      </c>
      <c r="H70" t="s" s="12">
        <v>754</v>
      </c>
      <c r="I70" s="23">
        <v>41.491</v>
      </c>
      <c r="J70" s="23">
        <v>-81.53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ht="24.65" customHeight="1">
      <c r="A71" t="s" s="12">
        <f>'all institutions'!F40</f>
        <v>78</v>
      </c>
      <c r="B71" s="14">
        <f>COUNTIF('sessions'!E1:E1000,A71)</f>
        <v>0</v>
      </c>
      <c r="C71" s="14">
        <f>COUNTIF('sessions'!H1:H1000,A71)</f>
        <v>2</v>
      </c>
      <c r="D71" s="14">
        <f>SUM(B71:C71)</f>
        <v>2</v>
      </c>
      <c r="E71" t="s" s="12">
        <v>688</v>
      </c>
      <c r="F71" t="s" s="12">
        <v>689</v>
      </c>
      <c r="G71" t="s" s="12">
        <v>684</v>
      </c>
      <c r="H71" t="s" s="12">
        <v>754</v>
      </c>
      <c r="I71" s="23">
        <v>40.7703</v>
      </c>
      <c r="J71" s="23">
        <v>-73.9883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ht="13.65" customHeight="1">
      <c r="A72" t="s" s="12">
        <f>'all institutions'!F104</f>
        <v>580</v>
      </c>
      <c r="B72" s="14">
        <f>COUNTIF('sessions'!E1:E1000,A72)</f>
        <v>1</v>
      </c>
      <c r="C72" s="14">
        <f>COUNTIF('sessions'!H1:H1000,A72)</f>
        <v>0</v>
      </c>
      <c r="D72" s="14">
        <f>SUM(B72:C72)</f>
        <v>1</v>
      </c>
      <c r="E72" t="s" s="12">
        <v>744</v>
      </c>
      <c r="F72" t="s" s="12">
        <v>745</v>
      </c>
      <c r="G72" t="s" s="12">
        <v>694</v>
      </c>
      <c r="H72" t="s" s="12">
        <v>754</v>
      </c>
      <c r="I72" s="23">
        <v>39.328889</v>
      </c>
      <c r="J72" s="23">
        <v>-76.620278</v>
      </c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ht="13.65" customHeight="1">
      <c r="A73" t="s" s="12">
        <f>'all institutions'!F116</f>
        <v>670</v>
      </c>
      <c r="B73" s="14">
        <f>COUNTIF('sessions'!E1:E1000,A73)</f>
        <v>1</v>
      </c>
      <c r="C73" s="14">
        <f>COUNTIF('sessions'!H1:H1000,A73)</f>
        <v>0</v>
      </c>
      <c r="D73" s="14">
        <f>SUM(B73:C73)</f>
        <v>1</v>
      </c>
      <c r="E73" t="s" s="12">
        <v>791</v>
      </c>
      <c r="F73" t="s" s="12">
        <v>699</v>
      </c>
      <c r="G73" t="s" s="12">
        <v>694</v>
      </c>
      <c r="H73" t="s" s="12">
        <v>754</v>
      </c>
      <c r="I73" s="14">
        <v>34.038</v>
      </c>
      <c r="J73" s="14">
        <v>-84.583</v>
      </c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ht="13.65" customHeight="1">
      <c r="A74" t="s" s="12">
        <f>'all institutions'!F33</f>
        <v>64</v>
      </c>
      <c r="B74" s="14">
        <f>COUNTIF('sessions'!E1:E1000,A74)</f>
        <v>0</v>
      </c>
      <c r="C74" s="14">
        <f>COUNTIF('sessions'!H1:H1000,A74)</f>
        <v>1</v>
      </c>
      <c r="D74" s="14">
        <f>SUM(B74:C74)</f>
        <v>1</v>
      </c>
      <c r="E74" t="s" s="12">
        <v>792</v>
      </c>
      <c r="F74" t="s" s="12">
        <v>793</v>
      </c>
      <c r="G74" s="13"/>
      <c r="H74" t="s" s="12">
        <v>794</v>
      </c>
      <c r="I74" s="14">
        <v>-37.72179</v>
      </c>
      <c r="J74" s="14">
        <v>145.047909</v>
      </c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ht="24.65" customHeight="1">
      <c r="A75" t="s" s="12">
        <f>'all institutions'!F148</f>
        <v>406</v>
      </c>
      <c r="B75" s="14">
        <f>COUNTIF('sessions'!E1:E1000,A75)</f>
        <v>0</v>
      </c>
      <c r="C75" s="14">
        <f>COUNTIF('sessions'!H1:H1000,A75)</f>
        <v>2</v>
      </c>
      <c r="D75" s="14">
        <f>SUM(B75:C75)</f>
        <v>2</v>
      </c>
      <c r="E75" t="s" s="12">
        <v>795</v>
      </c>
      <c r="F75" t="s" s="12">
        <v>686</v>
      </c>
      <c r="G75" t="s" s="12">
        <v>687</v>
      </c>
      <c r="H75" t="s" s="12">
        <v>754</v>
      </c>
      <c r="I75" s="23">
        <v>30.4145</v>
      </c>
      <c r="J75" s="23">
        <v>-91.17825999999999</v>
      </c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ht="13.65" customHeight="1">
      <c r="A76" t="s" s="12">
        <f>'all institutions'!F143</f>
        <v>389</v>
      </c>
      <c r="B76" s="14">
        <f>COUNTIF('sessions'!E1:E1000,A76)</f>
        <v>0</v>
      </c>
      <c r="C76" s="14">
        <f>COUNTIF('sessions'!H1:H1000,A76)</f>
        <v>1</v>
      </c>
      <c r="D76" s="14">
        <f>SUM(B76:C76)</f>
        <v>1</v>
      </c>
      <c r="E76" t="s" s="12">
        <v>690</v>
      </c>
      <c r="F76" t="s" s="12">
        <v>691</v>
      </c>
      <c r="G76" t="s" s="12">
        <v>692</v>
      </c>
      <c r="H76" t="s" s="12">
        <v>754</v>
      </c>
      <c r="I76" s="23">
        <v>41.9999</v>
      </c>
      <c r="J76" s="23">
        <v>-87.65779999999999</v>
      </c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ht="13.65" customHeight="1">
      <c r="A77" t="s" s="12">
        <f>'all institutions'!F184</f>
        <v>571</v>
      </c>
      <c r="B77" s="14">
        <f>COUNTIF('sessions'!E1:E1000,A77)</f>
        <v>0</v>
      </c>
      <c r="C77" s="14">
        <f>COUNTIF('sessions'!H1:H1000,A77)</f>
        <v>1</v>
      </c>
      <c r="D77" s="14">
        <f>SUM(B77:C77)</f>
        <v>1</v>
      </c>
      <c r="E77" t="s" s="12">
        <v>688</v>
      </c>
      <c r="F77" t="s" s="12">
        <v>689</v>
      </c>
      <c r="G77" t="s" s="12">
        <v>684</v>
      </c>
      <c r="H77" t="s" s="12">
        <v>754</v>
      </c>
      <c r="I77" s="14">
        <v>40.71768</v>
      </c>
      <c r="J77" s="14">
        <v>-74.01188</v>
      </c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ht="13.65" customHeight="1">
      <c r="A78" t="s" s="12">
        <f>'all institutions'!F193</f>
        <v>602</v>
      </c>
      <c r="B78" s="14">
        <f>COUNTIF('sessions'!E1:E1000,A78)</f>
        <v>0</v>
      </c>
      <c r="C78" s="14">
        <f>COUNTIF('sessions'!H1:H1000,A78)</f>
        <v>1</v>
      </c>
      <c r="D78" s="14">
        <f>SUM(B78:C78)</f>
        <v>1</v>
      </c>
      <c r="E78" t="s" s="12">
        <v>796</v>
      </c>
      <c r="F78" t="s" s="12">
        <v>709</v>
      </c>
      <c r="G78" t="s" s="12">
        <v>692</v>
      </c>
      <c r="H78" t="s" s="12">
        <v>754</v>
      </c>
      <c r="I78" s="23">
        <v>39.4165</v>
      </c>
      <c r="J78" s="23">
        <v>-81.4499</v>
      </c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ht="13.65" customHeight="1">
      <c r="A79" t="s" s="12">
        <f>'all institutions'!F173</f>
        <v>530</v>
      </c>
      <c r="B79" s="14">
        <f>COUNTIF('sessions'!E1:E1000,A79)</f>
        <v>0</v>
      </c>
      <c r="C79" s="14">
        <f>COUNTIF('sessions'!H1:H1000,A79)</f>
        <v>1</v>
      </c>
      <c r="D79" s="14">
        <f>SUM(B79:C79)</f>
        <v>1</v>
      </c>
      <c r="E79" t="s" s="12">
        <v>797</v>
      </c>
      <c r="F79" t="s" s="12">
        <v>709</v>
      </c>
      <c r="G79" t="s" s="12">
        <v>692</v>
      </c>
      <c r="H79" t="s" s="12">
        <v>754</v>
      </c>
      <c r="I79" s="23">
        <v>39.5087</v>
      </c>
      <c r="J79" s="23">
        <v>-84.7345</v>
      </c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ht="13.65" customHeight="1">
      <c r="A80" t="s" s="12">
        <f>'all institutions'!F124</f>
        <v>288</v>
      </c>
      <c r="B80" s="14">
        <f>COUNTIF('sessions'!E1:E1000,A80)</f>
        <v>0</v>
      </c>
      <c r="C80" s="14">
        <f>COUNTIF('sessions'!H1:H1000,A80)</f>
        <v>2</v>
      </c>
      <c r="D80" s="14">
        <f>SUM(B80:C80)</f>
        <v>2</v>
      </c>
      <c r="E80" t="s" s="12">
        <v>798</v>
      </c>
      <c r="F80" t="s" s="12">
        <v>733</v>
      </c>
      <c r="G80" t="s" s="12">
        <v>692</v>
      </c>
      <c r="H80" t="s" s="12">
        <v>754</v>
      </c>
      <c r="I80" s="23">
        <v>42.725</v>
      </c>
      <c r="J80" s="23">
        <v>-84.48</v>
      </c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ht="13.65" customHeight="1">
      <c r="A81" t="s" s="12">
        <f>'all institutions'!F205</f>
        <v>668</v>
      </c>
      <c r="B81" s="14">
        <f>COUNTIF('sessions'!E1:E1000,A81)</f>
        <v>0</v>
      </c>
      <c r="C81" s="14">
        <f>COUNTIF('sessions'!H1:H1000,A81)</f>
        <v>1</v>
      </c>
      <c r="D81" s="14">
        <f>SUM(B81:C81)</f>
        <v>1</v>
      </c>
      <c r="E81" t="s" s="12">
        <v>799</v>
      </c>
      <c r="F81" t="s" s="12">
        <v>800</v>
      </c>
      <c r="G81" t="s" s="12">
        <v>722</v>
      </c>
      <c r="H81" t="s" s="12">
        <v>754</v>
      </c>
      <c r="I81" s="14">
        <v>33.454</v>
      </c>
      <c r="J81" s="14">
        <v>-88.789</v>
      </c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ht="13.65" customHeight="1">
      <c r="A82" t="s" s="12">
        <f>'all institutions'!F196</f>
        <v>616</v>
      </c>
      <c r="B82" s="14">
        <f>COUNTIF('sessions'!E1:E1000,A82)</f>
        <v>0</v>
      </c>
      <c r="C82" s="14">
        <f>COUNTIF('sessions'!H1:H1000,A82)</f>
        <v>1</v>
      </c>
      <c r="D82" s="14">
        <f>SUM(B82:C82)</f>
        <v>1</v>
      </c>
      <c r="E82" t="s" s="12">
        <v>801</v>
      </c>
      <c r="F82" t="s" s="12">
        <v>802</v>
      </c>
      <c r="G82" t="s" s="12">
        <v>684</v>
      </c>
      <c r="H82" t="s" s="12">
        <v>754</v>
      </c>
      <c r="I82" s="14">
        <v>40.859106</v>
      </c>
      <c r="J82" s="14">
        <v>-74.198686</v>
      </c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ht="13.65" customHeight="1">
      <c r="A83" t="s" s="12">
        <f>'all institutions'!F88</f>
        <v>429</v>
      </c>
      <c r="B83" s="14">
        <f>COUNTIF('sessions'!E1:E1000,A83)</f>
        <v>1</v>
      </c>
      <c r="C83" s="14">
        <f>COUNTIF('sessions'!H1:H1000,A83)</f>
        <v>0</v>
      </c>
      <c r="D83" s="14">
        <f>SUM(B83:C83)</f>
        <v>1</v>
      </c>
      <c r="E83" t="s" s="12">
        <v>803</v>
      </c>
      <c r="F83" t="s" s="12">
        <v>709</v>
      </c>
      <c r="G83" t="s" s="12">
        <v>692</v>
      </c>
      <c r="H83" t="s" s="12">
        <v>754</v>
      </c>
      <c r="I83" s="14">
        <v>39.998</v>
      </c>
      <c r="J83" s="14">
        <v>-81.738</v>
      </c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ht="13.65" customHeight="1">
      <c r="A84" t="s" s="12">
        <f>'all institutions'!F153</f>
        <v>427</v>
      </c>
      <c r="B84" s="14">
        <f>COUNTIF('sessions'!E1:E1000,A84)</f>
        <v>0</v>
      </c>
      <c r="C84" s="14">
        <f>COUNTIF('sessions'!H1:H1000,A84)</f>
        <v>1</v>
      </c>
      <c r="D84" s="14">
        <f>SUM(B84:C84)</f>
        <v>1</v>
      </c>
      <c r="E84" t="s" s="12">
        <v>693</v>
      </c>
      <c r="F84" t="s" s="12">
        <v>693</v>
      </c>
      <c r="G84" t="s" s="12">
        <v>694</v>
      </c>
      <c r="H84" t="s" s="12">
        <v>754</v>
      </c>
      <c r="I84" s="23">
        <v>38.892667</v>
      </c>
      <c r="J84" s="23">
        <v>-77.022944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ht="13.65" customHeight="1">
      <c r="A85" t="s" s="12">
        <f>'all institutions'!F177</f>
        <v>551</v>
      </c>
      <c r="B85" s="14">
        <f>COUNTIF('sessions'!E1:E1000,A85)</f>
        <v>0</v>
      </c>
      <c r="C85" s="14">
        <f>COUNTIF('sessions'!H1:H1000,A85)</f>
        <v>1</v>
      </c>
      <c r="D85" s="14">
        <f>SUM(B85:C85)</f>
        <v>1</v>
      </c>
      <c r="E85" t="s" s="12">
        <v>688</v>
      </c>
      <c r="F85" t="s" s="12">
        <v>689</v>
      </c>
      <c r="G85" t="s" s="12">
        <v>684</v>
      </c>
      <c r="H85" t="s" s="12">
        <v>754</v>
      </c>
      <c r="I85" s="23">
        <v>40.735578</v>
      </c>
      <c r="J85" s="23">
        <v>-73.996967</v>
      </c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ht="13.65" customHeight="1">
      <c r="A86" t="s" s="12">
        <f>'all institutions'!F114</f>
        <v>658</v>
      </c>
      <c r="B86" s="14">
        <f>COUNTIF('sessions'!E1:E1000,A86)</f>
        <v>1</v>
      </c>
      <c r="C86" s="14">
        <f>COUNTIF('sessions'!H1:H1000,A86)</f>
        <v>0</v>
      </c>
      <c r="D86" s="14">
        <f>SUM(B86:C86)</f>
        <v>1</v>
      </c>
      <c r="E86" t="s" s="12">
        <v>804</v>
      </c>
      <c r="F86" t="s" s="12">
        <v>719</v>
      </c>
      <c r="G86" t="s" s="12">
        <v>702</v>
      </c>
      <c r="H86" t="s" s="12">
        <v>754</v>
      </c>
      <c r="I86" s="14">
        <v>41.5077</v>
      </c>
      <c r="J86" s="14">
        <v>-71.3295</v>
      </c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ht="13.65" customHeight="1">
      <c r="A87" t="s" s="12">
        <f>'all institutions'!F72</f>
        <v>143</v>
      </c>
      <c r="B87" s="14">
        <f>COUNTIF('sessions'!E1:E1000,A87)</f>
        <v>0</v>
      </c>
      <c r="C87" s="14">
        <f>COUNTIF('sessions'!H1:H1000,A87)</f>
        <v>1</v>
      </c>
      <c r="D87" s="14">
        <f>SUM(B87:C87)</f>
        <v>1</v>
      </c>
      <c r="E87" t="s" s="12">
        <v>688</v>
      </c>
      <c r="F87" t="s" s="12">
        <v>689</v>
      </c>
      <c r="G87" t="s" s="12">
        <v>684</v>
      </c>
      <c r="H87" t="s" s="12">
        <v>754</v>
      </c>
      <c r="I87" s="23">
        <v>40.735578</v>
      </c>
      <c r="J87" s="23">
        <v>-73.996967</v>
      </c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ht="24.65" customHeight="1">
      <c r="A88" t="s" s="12">
        <f>'all institutions'!F100</f>
        <v>214</v>
      </c>
      <c r="B88" s="14">
        <f>COUNTIF('sessions'!E1:E1000,A88)</f>
        <v>0</v>
      </c>
      <c r="C88" s="14">
        <f>COUNTIF('sessions'!H1:H1000,A88)</f>
        <v>1</v>
      </c>
      <c r="D88" s="14">
        <f>SUM(B88:C88)</f>
        <v>1</v>
      </c>
      <c r="E88" t="s" s="12">
        <v>805</v>
      </c>
      <c r="F88" t="s" s="12">
        <v>712</v>
      </c>
      <c r="G88" t="s" s="12">
        <v>687</v>
      </c>
      <c r="H88" t="s" s="12">
        <v>754</v>
      </c>
      <c r="I88" s="14">
        <v>33.209722</v>
      </c>
      <c r="J88" s="14">
        <v>-97.15000000000001</v>
      </c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ht="13.65" customHeight="1">
      <c r="A89" t="s" s="12">
        <f>'all institutions'!F180</f>
        <v>557</v>
      </c>
      <c r="B89" s="14">
        <f>COUNTIF('sessions'!E1:E1000,A89)</f>
        <v>0</v>
      </c>
      <c r="C89" s="14">
        <f>COUNTIF('sessions'!H1:H1000,A89)</f>
        <v>1</v>
      </c>
      <c r="D89" s="14">
        <f>SUM(B89:C89)</f>
        <v>1</v>
      </c>
      <c r="E89" t="s" s="12">
        <v>806</v>
      </c>
      <c r="F89" t="s" s="12">
        <v>716</v>
      </c>
      <c r="G89" t="s" s="12">
        <v>713</v>
      </c>
      <c r="H89" t="s" s="12">
        <v>754</v>
      </c>
      <c r="I89" s="23">
        <v>40.18917</v>
      </c>
      <c r="J89" s="23">
        <v>-92.58239</v>
      </c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ht="13.65" customHeight="1">
      <c r="A90" t="s" s="12">
        <f>'all institutions'!F62</f>
        <v>126</v>
      </c>
      <c r="B90" s="14">
        <f>COUNTIF('sessions'!E1:E1000,A90)</f>
        <v>0</v>
      </c>
      <c r="C90" s="14">
        <f>COUNTIF('sessions'!H1:H1000,A90)</f>
        <v>1</v>
      </c>
      <c r="D90" s="14">
        <f>SUM(B90:C90)</f>
        <v>1</v>
      </c>
      <c r="E90" t="s" s="12">
        <v>807</v>
      </c>
      <c r="F90" t="s" s="12">
        <v>691</v>
      </c>
      <c r="G90" t="s" s="12">
        <v>692</v>
      </c>
      <c r="H90" t="s" s="12">
        <v>754</v>
      </c>
      <c r="I90" s="23">
        <v>42.055833</v>
      </c>
      <c r="J90" s="23">
        <v>-87.674722</v>
      </c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ht="13.65" customHeight="1">
      <c r="A91" t="s" s="12">
        <f>'all institutions'!F93</f>
        <v>487</v>
      </c>
      <c r="B91" s="14">
        <f>COUNTIF('sessions'!E1:E1000,A91)</f>
        <v>1</v>
      </c>
      <c r="C91" s="14">
        <f>COUNTIF('sessions'!H1:H1000,A91)</f>
        <v>0</v>
      </c>
      <c r="D91" s="14">
        <f>SUM(B91:C91)</f>
        <v>1</v>
      </c>
      <c r="E91" t="s" s="12">
        <v>808</v>
      </c>
      <c r="F91" t="s" s="12">
        <v>709</v>
      </c>
      <c r="G91" t="s" s="12">
        <v>692</v>
      </c>
      <c r="H91" t="s" s="16">
        <v>754</v>
      </c>
      <c r="I91" s="24">
        <v>41.293056</v>
      </c>
      <c r="J91" s="24">
        <v>-82.221667</v>
      </c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ht="13.65" customHeight="1">
      <c r="A92" t="s" s="12">
        <f>'all institutions'!F135</f>
        <v>341</v>
      </c>
      <c r="B92" s="14">
        <f>COUNTIF('sessions'!E1:E1000,A92)</f>
        <v>0</v>
      </c>
      <c r="C92" s="14">
        <f>COUNTIF('sessions'!H1:H1000,A92)</f>
        <v>1</v>
      </c>
      <c r="D92" s="14">
        <f>SUM(B92:C92)</f>
        <v>1</v>
      </c>
      <c r="E92" t="s" s="12">
        <v>710</v>
      </c>
      <c r="F92" t="s" s="12">
        <v>704</v>
      </c>
      <c r="G92" t="s" s="12">
        <v>705</v>
      </c>
      <c r="H92" t="s" s="12">
        <v>754</v>
      </c>
      <c r="I92" s="23">
        <v>34.1271</v>
      </c>
      <c r="J92" s="23">
        <v>-118.2109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ht="13.65" customHeight="1">
      <c r="A93" t="s" s="12">
        <f>'all institutions'!F106</f>
        <v>472</v>
      </c>
      <c r="B93" s="14">
        <f>COUNTIF('sessions'!E1:E1000,A93)</f>
        <v>1</v>
      </c>
      <c r="C93" s="14">
        <f>COUNTIF('sessions'!H1:H1000,A93)</f>
        <v>1</v>
      </c>
      <c r="D93" s="14">
        <f>SUM(B93:C93)</f>
        <v>2</v>
      </c>
      <c r="E93" t="s" s="12">
        <v>736</v>
      </c>
      <c r="F93" t="s" s="12">
        <v>709</v>
      </c>
      <c r="G93" t="s" s="12">
        <v>692</v>
      </c>
      <c r="H93" t="s" s="12">
        <v>754</v>
      </c>
      <c r="I93" s="23">
        <v>40</v>
      </c>
      <c r="J93" s="23">
        <v>-83.0125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ht="13.65" customHeight="1">
      <c r="A94" t="s" s="12">
        <f>'all institutions'!F155</f>
        <v>432</v>
      </c>
      <c r="B94" s="14">
        <f>COUNTIF('sessions'!E1:E1000,A94)</f>
        <v>0</v>
      </c>
      <c r="C94" s="14">
        <f>COUNTIF('sessions'!H1:H1000,A94)</f>
        <v>1</v>
      </c>
      <c r="D94" s="14">
        <f>SUM(B94:C94)</f>
        <v>1</v>
      </c>
      <c r="E94" t="s" s="12">
        <v>809</v>
      </c>
      <c r="F94" t="s" s="12">
        <v>709</v>
      </c>
      <c r="G94" t="s" s="12">
        <v>692</v>
      </c>
      <c r="H94" t="s" s="12">
        <v>754</v>
      </c>
      <c r="I94" s="23">
        <v>40.2966</v>
      </c>
      <c r="J94" s="23">
        <v>-83.071</v>
      </c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ht="13.65" customHeight="1">
      <c r="A95" t="s" s="12">
        <f>'all institutions'!F174</f>
        <v>540</v>
      </c>
      <c r="B95" s="14">
        <f>COUNTIF('sessions'!E1:E1000,A95)</f>
        <v>0</v>
      </c>
      <c r="C95" s="14">
        <f>COUNTIF('sessions'!H1:H1000,A95)</f>
        <v>2</v>
      </c>
      <c r="D95" s="14">
        <f>SUM(B95:C95)</f>
        <v>2</v>
      </c>
      <c r="E95" t="s" s="12">
        <v>540</v>
      </c>
      <c r="F95" t="s" s="12">
        <v>704</v>
      </c>
      <c r="G95" t="s" s="12">
        <v>705</v>
      </c>
      <c r="H95" t="s" s="12">
        <v>754</v>
      </c>
      <c r="I95" s="14">
        <v>37.429167</v>
      </c>
      <c r="J95" s="14">
        <v>-122.138056</v>
      </c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ht="13.65" customHeight="1">
      <c r="A96" t="s" s="12">
        <f>'all institutions'!F21</f>
        <v>96</v>
      </c>
      <c r="B96" s="14">
        <f>COUNTIF('sessions'!E1:E1000,A96)</f>
        <v>1</v>
      </c>
      <c r="C96" s="14">
        <f>COUNTIF('sessions'!H1:H1000,A96)</f>
        <v>0</v>
      </c>
      <c r="D96" s="14">
        <f>SUM(B96:C96)</f>
        <v>1</v>
      </c>
      <c r="E96" t="s" s="12">
        <v>688</v>
      </c>
      <c r="F96" t="s" s="12">
        <v>689</v>
      </c>
      <c r="G96" t="s" s="12">
        <v>684</v>
      </c>
      <c r="H96" t="s" s="12">
        <v>754</v>
      </c>
      <c r="I96" s="23">
        <v>40.861944</v>
      </c>
      <c r="J96" s="23">
        <v>-73.886111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ht="13.65" customHeight="1">
      <c r="A97" t="s" s="12">
        <f>'all institutions'!F49</f>
        <v>106</v>
      </c>
      <c r="B97" s="14">
        <f>COUNTIF('sessions'!E1:E1000,A97)</f>
        <v>0</v>
      </c>
      <c r="C97" s="14">
        <f>COUNTIF('sessions'!H1:H1000,A97)</f>
        <v>2</v>
      </c>
      <c r="D97" s="14">
        <f>SUM(B97:C97)</f>
        <v>2</v>
      </c>
      <c r="E97" t="s" s="12">
        <v>810</v>
      </c>
      <c r="F97" t="s" s="12">
        <v>811</v>
      </c>
      <c r="G97" t="s" s="12">
        <v>705</v>
      </c>
      <c r="H97" t="s" s="12">
        <v>754</v>
      </c>
      <c r="I97" s="14">
        <v>45.512778</v>
      </c>
      <c r="J97" s="14">
        <v>-122.685278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ht="13.65" customHeight="1">
      <c r="A98" t="s" s="12">
        <f>'all institutions'!F7</f>
        <v>39</v>
      </c>
      <c r="B98" s="14">
        <f>COUNTIF('sessions'!E1:E1000,A98)</f>
        <v>2</v>
      </c>
      <c r="C98" s="14">
        <f>COUNTIF('sessions'!H1:H1000,A98)</f>
        <v>5</v>
      </c>
      <c r="D98" s="14">
        <f>SUM(B98:C98)</f>
        <v>7</v>
      </c>
      <c r="E98" t="s" s="16">
        <v>812</v>
      </c>
      <c r="F98" t="s" s="12">
        <v>802</v>
      </c>
      <c r="G98" t="s" s="12">
        <v>684</v>
      </c>
      <c r="H98" t="s" s="12">
        <v>754</v>
      </c>
      <c r="I98" s="23">
        <v>40.345278</v>
      </c>
      <c r="J98" s="23">
        <v>-74.656111</v>
      </c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ht="13.65" customHeight="1">
      <c r="A99" t="s" s="12">
        <f>'all institutions'!F71</f>
        <v>365</v>
      </c>
      <c r="B99" s="14">
        <f>COUNTIF('sessions'!E1:E1000,A99)</f>
        <v>1</v>
      </c>
      <c r="C99" s="14">
        <f>COUNTIF('sessions'!H1:H1000,A99)</f>
        <v>0</v>
      </c>
      <c r="D99" s="14">
        <f>SUM(B99:C99)</f>
        <v>1</v>
      </c>
      <c r="E99" t="s" s="12">
        <v>813</v>
      </c>
      <c r="F99" t="s" s="12">
        <v>730</v>
      </c>
      <c r="G99" t="s" s="12">
        <v>692</v>
      </c>
      <c r="H99" t="s" s="12">
        <v>754</v>
      </c>
      <c r="I99" s="23">
        <v>40.253</v>
      </c>
      <c r="J99" s="23">
        <v>-86.5523</v>
      </c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ht="24.65" customHeight="1">
      <c r="A100" t="s" s="12">
        <f>'all institutions'!F75</f>
        <v>148</v>
      </c>
      <c r="B100" s="14">
        <f>COUNTIF('sessions'!E1:E1000,A100)</f>
        <v>0</v>
      </c>
      <c r="C100" s="14">
        <f>COUNTIF('sessions'!H1:H1000,A100)</f>
        <v>1</v>
      </c>
      <c r="D100" s="14">
        <f>SUM(B100:C100)</f>
        <v>1</v>
      </c>
      <c r="E100" t="s" s="12">
        <v>814</v>
      </c>
      <c r="F100" t="s" s="12">
        <v>712</v>
      </c>
      <c r="G100" t="s" s="12">
        <v>687</v>
      </c>
      <c r="H100" t="s" s="12">
        <v>754</v>
      </c>
      <c r="I100" s="23">
        <v>29.431</v>
      </c>
      <c r="J100" s="23">
        <v>-95.241</v>
      </c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ht="24.65" customHeight="1">
      <c r="A101" t="s" s="12">
        <f>'all institutions'!F53</f>
        <v>112</v>
      </c>
      <c r="B101" s="14">
        <f>COUNTIF('sessions'!E1:E1000,A101)</f>
        <v>2</v>
      </c>
      <c r="C101" s="14">
        <f>COUNTIF('sessions'!H1:H1000,A101)</f>
        <v>3</v>
      </c>
      <c r="D101" s="14">
        <f>SUM(B101:C101)</f>
        <v>5</v>
      </c>
      <c r="E101" t="s" s="12">
        <v>815</v>
      </c>
      <c r="F101" t="s" s="12">
        <v>802</v>
      </c>
      <c r="G101" t="s" s="12">
        <v>684</v>
      </c>
      <c r="H101" t="s" s="12">
        <v>754</v>
      </c>
      <c r="I101" s="23">
        <v>40.5025</v>
      </c>
      <c r="J101" s="23">
        <v>-74.448611</v>
      </c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ht="13.65" customHeight="1">
      <c r="A102" t="s" s="12">
        <f>'all institutions'!F125</f>
        <v>293</v>
      </c>
      <c r="B102" s="14">
        <f>COUNTIF('sessions'!E1:E1000,A102)</f>
        <v>0</v>
      </c>
      <c r="C102" s="14">
        <f>COUNTIF('sessions'!H1:H1000,A102)</f>
        <v>1</v>
      </c>
      <c r="D102" s="14">
        <f>SUM(B102:C102)</f>
        <v>1</v>
      </c>
      <c r="E102" t="s" s="12">
        <v>816</v>
      </c>
      <c r="F102" t="s" s="12">
        <v>802</v>
      </c>
      <c r="G102" t="s" s="12">
        <v>684</v>
      </c>
      <c r="H102" t="s" s="12">
        <v>754</v>
      </c>
      <c r="I102" s="14">
        <v>40.741</v>
      </c>
      <c r="J102" s="14">
        <v>-74.17400000000001</v>
      </c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ht="13.65" customHeight="1">
      <c r="A103" t="s" s="12">
        <f>'all institutions'!F182</f>
        <v>564</v>
      </c>
      <c r="B103" s="14">
        <f>COUNTIF('sessions'!E1:E1000,A103)</f>
        <v>0</v>
      </c>
      <c r="C103" s="14">
        <f>COUNTIF('sessions'!H1:H1000,A103)</f>
        <v>1</v>
      </c>
      <c r="D103" s="14">
        <f>SUM(B103:C103)</f>
        <v>1</v>
      </c>
      <c r="E103" t="s" s="12">
        <v>817</v>
      </c>
      <c r="F103" t="s" s="12">
        <v>730</v>
      </c>
      <c r="G103" t="s" s="12">
        <v>692</v>
      </c>
      <c r="H103" t="s" s="12">
        <v>754</v>
      </c>
      <c r="I103" s="14">
        <v>41.706744</v>
      </c>
      <c r="J103" s="14">
        <v>-86.257031</v>
      </c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ht="13.65" customHeight="1">
      <c r="A104" t="s" s="12">
        <f>'all institutions'!F29</f>
        <v>57</v>
      </c>
      <c r="B104" s="14">
        <f>COUNTIF('sessions'!E1:E1000,A104)</f>
        <v>0</v>
      </c>
      <c r="C104" s="14">
        <f>COUNTIF('sessions'!H1:H1000,A104)</f>
        <v>1</v>
      </c>
      <c r="D104" s="14">
        <f>SUM(B104:C104)</f>
        <v>1</v>
      </c>
      <c r="E104" t="s" s="16">
        <v>703</v>
      </c>
      <c r="F104" t="s" s="16">
        <v>704</v>
      </c>
      <c r="G104" t="s" s="12">
        <v>705</v>
      </c>
      <c r="H104" t="s" s="16">
        <v>754</v>
      </c>
      <c r="I104" s="25">
        <v>32.775278</v>
      </c>
      <c r="J104" s="25">
        <v>-117.072222</v>
      </c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ht="13.65" customHeight="1">
      <c r="A105" t="s" s="12">
        <f>'all institutions'!F95</f>
        <v>502</v>
      </c>
      <c r="B105" s="14">
        <f>COUNTIF('sessions'!E1:E1000,A105)</f>
        <v>1</v>
      </c>
      <c r="C105" s="14">
        <f>COUNTIF('sessions'!H1:H1000,A105)</f>
        <v>0</v>
      </c>
      <c r="D105" s="14">
        <f>SUM(B105:C105)</f>
        <v>1</v>
      </c>
      <c r="E105" t="s" s="12">
        <v>818</v>
      </c>
      <c r="F105" t="s" s="12">
        <v>691</v>
      </c>
      <c r="G105" t="s" s="12">
        <v>692</v>
      </c>
      <c r="H105" t="s" s="12">
        <v>754</v>
      </c>
      <c r="I105" s="14">
        <v>39.729021</v>
      </c>
      <c r="J105" s="14">
        <v>-89.617656</v>
      </c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ht="13.65" customHeight="1">
      <c r="A106" t="s" s="12">
        <f>'all institutions'!F172</f>
        <v>521</v>
      </c>
      <c r="B106" s="14">
        <f>COUNTIF('sessions'!E1:E1000,A106)</f>
        <v>0</v>
      </c>
      <c r="C106" s="14">
        <f>COUNTIF('sessions'!H1:H1000,A106)</f>
        <v>1</v>
      </c>
      <c r="D106" s="14">
        <f>SUM(B106:C106)</f>
        <v>1</v>
      </c>
      <c r="E106" t="s" s="12">
        <v>521</v>
      </c>
      <c r="F106" t="s" s="12">
        <v>706</v>
      </c>
      <c r="G106" t="s" s="12">
        <v>705</v>
      </c>
      <c r="H106" t="s" s="12">
        <v>754</v>
      </c>
      <c r="I106" s="23">
        <v>47.6541</v>
      </c>
      <c r="J106" s="23">
        <v>-122.308</v>
      </c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ht="13.65" customHeight="1">
      <c r="A107" t="s" s="12">
        <f>'all institutions'!F201</f>
        <v>656</v>
      </c>
      <c r="B107" s="14">
        <f>COUNTIF('sessions'!E1:E1000,A107)</f>
        <v>0</v>
      </c>
      <c r="C107" s="14">
        <f>COUNTIF('sessions'!H1:H1000,A107)</f>
        <v>1</v>
      </c>
      <c r="D107" s="14">
        <f>SUM(B107:C107)</f>
        <v>1</v>
      </c>
      <c r="E107" t="s" s="12">
        <v>819</v>
      </c>
      <c r="F107" t="s" s="12">
        <v>701</v>
      </c>
      <c r="G107" t="s" s="12">
        <v>702</v>
      </c>
      <c r="H107" t="s" s="12">
        <v>754</v>
      </c>
      <c r="I107" s="23">
        <v>42.3175</v>
      </c>
      <c r="J107" s="23">
        <v>-72.6375</v>
      </c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ht="13.65" customHeight="1">
      <c r="A108" t="s" s="12">
        <f>'all institutions'!F203</f>
        <v>664</v>
      </c>
      <c r="B108" s="14">
        <f>COUNTIF('sessions'!E1:E1000,A108)</f>
        <v>0</v>
      </c>
      <c r="C108" s="14">
        <f>COUNTIF('sessions'!H1:H1000,A108)</f>
        <v>1</v>
      </c>
      <c r="D108" s="14">
        <f>SUM(B108:C108)</f>
        <v>1</v>
      </c>
      <c r="E108" t="s" s="12">
        <v>693</v>
      </c>
      <c r="F108" t="s" s="12">
        <v>693</v>
      </c>
      <c r="G108" t="s" s="12">
        <v>694</v>
      </c>
      <c r="H108" t="s" s="12">
        <v>754</v>
      </c>
      <c r="I108" s="23">
        <v>38.886</v>
      </c>
      <c r="J108" s="23">
        <v>-70.0214</v>
      </c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ht="13.65" customHeight="1">
      <c r="A109" t="s" s="12">
        <f>'all institutions'!F152</f>
        <v>422</v>
      </c>
      <c r="B109" s="14">
        <f>COUNTIF('sessions'!E1:E1000,A109)</f>
        <v>0</v>
      </c>
      <c r="C109" s="14">
        <f>COUNTIF('sessions'!H1:H1000,A109)</f>
        <v>1</v>
      </c>
      <c r="D109" s="14">
        <f>SUM(B109:C109)</f>
        <v>1</v>
      </c>
      <c r="E109" t="s" s="12">
        <v>737</v>
      </c>
      <c r="F109" t="s" s="12">
        <v>738</v>
      </c>
      <c r="G109" t="s" s="12">
        <v>702</v>
      </c>
      <c r="H109" t="s" s="12">
        <v>754</v>
      </c>
      <c r="I109" s="14">
        <v>41.3325</v>
      </c>
      <c r="J109" s="14">
        <v>-72.94750000000001</v>
      </c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ht="13.65" customHeight="1">
      <c r="A110" t="s" s="12">
        <f>'all institutions'!F59</f>
        <v>291</v>
      </c>
      <c r="B110" s="14">
        <f>COUNTIF('sessions'!E1:E1000,A110)</f>
        <v>1</v>
      </c>
      <c r="C110" s="14">
        <f>COUNTIF('sessions'!H1:H1000,A110)</f>
        <v>0</v>
      </c>
      <c r="D110" s="14">
        <f>SUM(B110:C110)</f>
        <v>1</v>
      </c>
      <c r="E110" t="s" s="12">
        <v>820</v>
      </c>
      <c r="F110" t="s" s="12">
        <v>691</v>
      </c>
      <c r="G110" t="s" s="12">
        <v>692</v>
      </c>
      <c r="H110" t="s" s="12">
        <v>754</v>
      </c>
      <c r="I110" s="14">
        <v>37.710426</v>
      </c>
      <c r="J110" s="14">
        <v>-89.219306</v>
      </c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ht="13.65" customHeight="1">
      <c r="A111" t="s" s="12">
        <f>'all institutions'!F151</f>
        <v>418</v>
      </c>
      <c r="B111" s="14">
        <f>COUNTIF('sessions'!E1:E1000,A111)</f>
        <v>0</v>
      </c>
      <c r="C111" s="14">
        <f>COUNTIF('sessions'!H1:H1000,A111)</f>
        <v>1</v>
      </c>
      <c r="D111" s="14">
        <f>SUM(B111:C111)</f>
        <v>1</v>
      </c>
      <c r="E111" t="s" s="12">
        <v>821</v>
      </c>
      <c r="F111" t="s" s="12">
        <v>704</v>
      </c>
      <c r="G111" t="s" s="12">
        <v>705</v>
      </c>
      <c r="H111" t="s" s="12">
        <v>754</v>
      </c>
      <c r="I111" s="14">
        <v>32.640347</v>
      </c>
      <c r="J111" s="14">
        <v>116.996806</v>
      </c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ht="13.65" customHeight="1">
      <c r="A112" t="s" s="12">
        <f>'all institutions'!F188</f>
        <v>582</v>
      </c>
      <c r="B112" s="14">
        <f>COUNTIF('sessions'!E1:E1000,A112)</f>
        <v>0</v>
      </c>
      <c r="C112" s="14">
        <f>COUNTIF('sessions'!H1:H1000,A112)</f>
        <v>1</v>
      </c>
      <c r="D112" s="14">
        <f>SUM(B112:C112)</f>
        <v>1</v>
      </c>
      <c r="E112" t="s" s="12">
        <v>822</v>
      </c>
      <c r="F112" t="s" s="12">
        <v>823</v>
      </c>
      <c r="G112" s="11"/>
      <c r="H112" t="s" s="12">
        <v>824</v>
      </c>
      <c r="I112" s="23">
        <v>51.45</v>
      </c>
      <c r="J112" s="23">
        <v>-1.15</v>
      </c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ht="13.65" customHeight="1">
      <c r="A113" t="s" s="12">
        <f>'all institutions'!F23</f>
        <v>104</v>
      </c>
      <c r="B113" s="14">
        <f>COUNTIF('sessions'!E1:E1000,A113)</f>
        <v>1</v>
      </c>
      <c r="C113" s="14">
        <f>COUNTIF('sessions'!H1:H1000,A113)</f>
        <v>0</v>
      </c>
      <c r="D113" s="14">
        <f>SUM(B113:C113)</f>
        <v>1</v>
      </c>
      <c r="E113" t="s" s="12">
        <v>715</v>
      </c>
      <c r="F113" t="s" s="12">
        <v>716</v>
      </c>
      <c r="G113" t="s" s="12">
        <v>692</v>
      </c>
      <c r="H113" t="s" s="12">
        <v>754</v>
      </c>
      <c r="I113" s="23">
        <v>38.636389</v>
      </c>
      <c r="J113" s="23">
        <v>-90.234167</v>
      </c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ht="13.65" customHeight="1">
      <c r="A114" t="s" s="12">
        <f>'all institutions'!F43</f>
        <v>184</v>
      </c>
      <c r="B114" s="14">
        <f>COUNTIF('sessions'!E1:E1000,A114)</f>
        <v>1</v>
      </c>
      <c r="C114" s="14">
        <f>COUNTIF('sessions'!H1:H1000,A114)</f>
        <v>0</v>
      </c>
      <c r="D114" s="14">
        <f>SUM(B114:C114)</f>
        <v>1</v>
      </c>
      <c r="E114" t="s" s="12">
        <v>825</v>
      </c>
      <c r="F114" t="s" s="12">
        <v>691</v>
      </c>
      <c r="G114" t="s" s="12">
        <v>692</v>
      </c>
      <c r="H114" t="s" s="12">
        <v>754</v>
      </c>
      <c r="I114" s="14">
        <v>42.28163</v>
      </c>
      <c r="J114" s="14">
        <v>-88.00022</v>
      </c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ht="13.65" customHeight="1">
      <c r="A115" t="s" s="12">
        <f>'all institutions'!F192</f>
        <v>599</v>
      </c>
      <c r="B115" s="14">
        <f>COUNTIF('sessions'!E1:E1000,A115)</f>
        <v>0</v>
      </c>
      <c r="C115" s="14">
        <f>COUNTIF('sessions'!H1:H1000,A115)</f>
        <v>1</v>
      </c>
      <c r="D115" s="14">
        <f>SUM(B115:C115)</f>
        <v>1</v>
      </c>
      <c r="E115" t="s" s="12">
        <v>826</v>
      </c>
      <c r="F115" t="s" s="12">
        <v>773</v>
      </c>
      <c r="G115" t="s" s="12">
        <v>694</v>
      </c>
      <c r="H115" t="s" s="12">
        <v>754</v>
      </c>
      <c r="I115" s="14">
        <v>25.9199</v>
      </c>
      <c r="J115" s="14">
        <v>-80.2559</v>
      </c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ht="13.65" customHeight="1">
      <c r="A116" t="s" s="12">
        <f>'all institutions'!F25</f>
        <v>90</v>
      </c>
      <c r="B116" s="14">
        <f>COUNTIF('sessions'!E1:E1000,A116)</f>
        <v>1</v>
      </c>
      <c r="C116" s="14">
        <f>COUNTIF('sessions'!H1:H1000,A116)</f>
        <v>5</v>
      </c>
      <c r="D116" s="14">
        <f>SUM(B116:C116)</f>
        <v>6</v>
      </c>
      <c r="E116" t="s" s="12">
        <v>827</v>
      </c>
      <c r="F116" t="s" s="12">
        <v>704</v>
      </c>
      <c r="G116" t="s" s="12">
        <v>705</v>
      </c>
      <c r="H116" t="s" s="12">
        <v>754</v>
      </c>
      <c r="I116" s="23">
        <v>37.2539</v>
      </c>
      <c r="J116" s="23">
        <v>-122.1012</v>
      </c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ht="13.65" customHeight="1">
      <c r="A117" t="s" s="12">
        <f>'all institutions'!F178</f>
        <v>552</v>
      </c>
      <c r="B117" s="14">
        <f>COUNTIF('sessions'!E1:E1000,A117)</f>
        <v>0</v>
      </c>
      <c r="C117" s="14">
        <f>COUNTIF('sessions'!H1:H1000,A117)</f>
        <v>1</v>
      </c>
      <c r="D117" s="14">
        <f>SUM(B117:C117)</f>
        <v>1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ht="13.65" customHeight="1">
      <c r="A118" t="s" s="12">
        <f>'all institutions'!F122</f>
        <v>279</v>
      </c>
      <c r="B118" s="14">
        <f>COUNTIF('sessions'!E1:E1000,A118)</f>
        <v>0</v>
      </c>
      <c r="C118" s="14">
        <f>COUNTIF('sessions'!H1:H1000,A118)</f>
        <v>1</v>
      </c>
      <c r="D118" s="14">
        <f>SUM(B118:C118)</f>
        <v>1</v>
      </c>
      <c r="E118" t="s" s="12">
        <v>828</v>
      </c>
      <c r="F118" t="s" s="12">
        <v>689</v>
      </c>
      <c r="G118" t="s" s="12">
        <v>684</v>
      </c>
      <c r="H118" t="s" s="12">
        <v>754</v>
      </c>
      <c r="I118" s="23">
        <v>42.685</v>
      </c>
      <c r="J118" s="23">
        <v>-73.8248</v>
      </c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ht="13.65" customHeight="1">
      <c r="A119" t="s" s="12">
        <f>'all institutions'!F8</f>
        <v>19</v>
      </c>
      <c r="B119" s="14">
        <f>COUNTIF('sessions'!E1:E1000,A119)</f>
        <v>0</v>
      </c>
      <c r="C119" s="14">
        <f>COUNTIF('sessions'!H1:H1000,A119)</f>
        <v>2</v>
      </c>
      <c r="D119" s="14">
        <f>SUM(B119:C119)</f>
        <v>2</v>
      </c>
      <c r="E119" t="s" s="12">
        <v>741</v>
      </c>
      <c r="F119" t="s" s="12">
        <v>689</v>
      </c>
      <c r="G119" t="s" s="12">
        <v>684</v>
      </c>
      <c r="H119" t="s" s="12">
        <v>754</v>
      </c>
      <c r="I119" s="23">
        <v>43</v>
      </c>
      <c r="J119" s="23">
        <v>-78.78916700000001</v>
      </c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ht="13.65" customHeight="1">
      <c r="A120" t="s" s="12">
        <f>'all institutions'!F83</f>
        <v>161</v>
      </c>
      <c r="B120" s="14">
        <f>COUNTIF('sessions'!E1:E1000,A120)</f>
        <v>0</v>
      </c>
      <c r="C120" s="14">
        <f>COUNTIF('sessions'!H1:H1000,A120)</f>
        <v>2</v>
      </c>
      <c r="D120" s="14">
        <f>SUM(B120:C120)</f>
        <v>2</v>
      </c>
      <c r="E120" t="s" s="12">
        <v>829</v>
      </c>
      <c r="F120" t="s" s="12">
        <v>689</v>
      </c>
      <c r="G120" t="s" s="12">
        <v>684</v>
      </c>
      <c r="H120" t="s" s="12">
        <v>754</v>
      </c>
      <c r="I120" s="23">
        <v>40.917</v>
      </c>
      <c r="J120" s="23">
        <v>-73.124</v>
      </c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ht="13.65" customHeight="1">
      <c r="A121" t="s" s="12">
        <f>'all institutions'!F94</f>
        <v>195</v>
      </c>
      <c r="B121" s="14">
        <f>COUNTIF('sessions'!E1:E1000,A121)</f>
        <v>0</v>
      </c>
      <c r="C121" s="14">
        <f>COUNTIF('sessions'!H1:H1000,A121)</f>
        <v>2</v>
      </c>
      <c r="D121" s="14">
        <f>SUM(B121:C121)</f>
        <v>2</v>
      </c>
      <c r="E121" t="s" s="12">
        <v>830</v>
      </c>
      <c r="F121" t="s" s="12">
        <v>689</v>
      </c>
      <c r="G121" t="s" s="12">
        <v>684</v>
      </c>
      <c r="H121" t="s" s="12">
        <v>754</v>
      </c>
      <c r="I121" s="23">
        <v>43.0376</v>
      </c>
      <c r="J121" s="23">
        <v>-76.134</v>
      </c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ht="13.65" customHeight="1">
      <c r="A122" t="s" s="12">
        <f>'all institutions'!F39</f>
        <v>168</v>
      </c>
      <c r="B122" s="14">
        <f>COUNTIF('sessions'!E1:E1000,A122)</f>
        <v>2</v>
      </c>
      <c r="C122" s="14">
        <f>COUNTIF('sessions'!H1:H1000,A122)</f>
        <v>0</v>
      </c>
      <c r="D122" s="14">
        <f>SUM(B122:C122)</f>
        <v>2</v>
      </c>
      <c r="E122" t="s" s="12">
        <v>682</v>
      </c>
      <c r="F122" t="s" s="12">
        <v>683</v>
      </c>
      <c r="G122" t="s" s="12">
        <v>684</v>
      </c>
      <c r="H122" t="s" s="12">
        <v>754</v>
      </c>
      <c r="I122" s="23">
        <v>39.9812</v>
      </c>
      <c r="J122" s="23">
        <v>-75.1554</v>
      </c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ht="24.65" customHeight="1">
      <c r="A123" t="s" s="12">
        <f>'all institutions'!F171</f>
        <v>518</v>
      </c>
      <c r="B123" s="14">
        <f>COUNTIF('sessions'!E1:E1000,A123)</f>
        <v>0</v>
      </c>
      <c r="C123" s="14">
        <f>COUNTIF('sessions'!H1:H1000,A123)</f>
        <v>1</v>
      </c>
      <c r="D123" s="14">
        <f>SUM(B123:C123)</f>
        <v>1</v>
      </c>
      <c r="E123" t="s" s="12">
        <v>831</v>
      </c>
      <c r="F123" t="s" s="12">
        <v>712</v>
      </c>
      <c r="G123" t="s" s="12">
        <v>687</v>
      </c>
      <c r="H123" t="s" s="12">
        <v>754</v>
      </c>
      <c r="I123" s="14">
        <v>32.7096</v>
      </c>
      <c r="J123" s="14">
        <v>-97.364</v>
      </c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ht="13.65" customHeight="1">
      <c r="A124" t="s" s="12">
        <f>'all institutions'!F118</f>
        <v>265</v>
      </c>
      <c r="B124" s="14">
        <f>COUNTIF('sessions'!E1:E1000,A124)</f>
        <v>0</v>
      </c>
      <c r="C124" s="14">
        <f>COUNTIF('sessions'!H1:H1000,A124)</f>
        <v>1</v>
      </c>
      <c r="D124" s="14">
        <f>SUM(B124:C124)</f>
        <v>1</v>
      </c>
      <c r="E124" t="s" s="12">
        <v>739</v>
      </c>
      <c r="F124" t="s" s="12">
        <v>740</v>
      </c>
      <c r="G124" t="s" s="12">
        <v>694</v>
      </c>
      <c r="H124" t="s" s="12">
        <v>754</v>
      </c>
      <c r="I124" s="14">
        <v>32.797222</v>
      </c>
      <c r="J124" s="14">
        <v>-79.961111</v>
      </c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ht="13.65" customHeight="1">
      <c r="A125" t="s" s="12">
        <f>'all institutions'!F119</f>
        <v>269</v>
      </c>
      <c r="B125" s="14">
        <f>COUNTIF('sessions'!E1:E1000,A125)</f>
        <v>0</v>
      </c>
      <c r="C125" s="14">
        <f>COUNTIF('sessions'!H1:H1000,A125)</f>
        <v>1</v>
      </c>
      <c r="D125" s="14">
        <f>SUM(B125:C125)</f>
        <v>1</v>
      </c>
      <c r="E125" t="s" s="12">
        <v>688</v>
      </c>
      <c r="F125" t="s" s="12">
        <v>689</v>
      </c>
      <c r="G125" t="s" s="12">
        <v>684</v>
      </c>
      <c r="H125" t="s" s="12">
        <v>754</v>
      </c>
      <c r="I125" s="14">
        <v>40.742122</v>
      </c>
      <c r="J125" s="14">
        <v>-73.990269</v>
      </c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ht="13.65" customHeight="1">
      <c r="A126" t="s" s="12">
        <f>'all institutions'!F198</f>
        <v>637</v>
      </c>
      <c r="B126" s="14">
        <f>COUNTIF('sessions'!E1:E1000,A126)</f>
        <v>0</v>
      </c>
      <c r="C126" s="14">
        <f>COUNTIF('sessions'!H1:H1000,A126)</f>
        <v>1</v>
      </c>
      <c r="D126" s="14">
        <f>SUM(B126:C126)</f>
        <v>1</v>
      </c>
      <c r="E126" t="s" s="12">
        <v>832</v>
      </c>
      <c r="F126" t="s" s="12">
        <v>738</v>
      </c>
      <c r="G126" t="s" s="12">
        <v>702</v>
      </c>
      <c r="H126" t="s" s="12">
        <v>754</v>
      </c>
      <c r="I126" s="23">
        <v>41.747</v>
      </c>
      <c r="J126" s="23">
        <v>-72.69</v>
      </c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ht="13.65" customHeight="1">
      <c r="A127" t="s" s="12">
        <f>'all institutions'!F195</f>
        <v>612</v>
      </c>
      <c r="B127" s="14">
        <f>COUNTIF('sessions'!E1:E1000,A127)</f>
        <v>0</v>
      </c>
      <c r="C127" s="14">
        <f>COUNTIF('sessions'!H1:H1000,A127)</f>
        <v>1</v>
      </c>
      <c r="D127" s="14">
        <f>SUM(B127:C127)</f>
        <v>1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ht="13.65" customHeight="1">
      <c r="A128" t="s" s="12">
        <f>'all institutions'!F204</f>
        <v>666</v>
      </c>
      <c r="B128" s="14">
        <f>COUNTIF('sessions'!E1:E1000,A128)</f>
        <v>0</v>
      </c>
      <c r="C128" s="14">
        <f>COUNTIF('sessions'!H1:H1000,A128)</f>
        <v>1</v>
      </c>
      <c r="D128" s="14">
        <f>SUM(B128:C128)</f>
        <v>1</v>
      </c>
      <c r="E128" t="s" s="12">
        <v>833</v>
      </c>
      <c r="F128" t="s" s="12">
        <v>745</v>
      </c>
      <c r="G128" t="s" s="12">
        <v>694</v>
      </c>
      <c r="H128" t="s" s="12">
        <v>754</v>
      </c>
      <c r="I128" s="23">
        <v>38.9819343</v>
      </c>
      <c r="J128" s="23">
        <v>-76.4821709</v>
      </c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ht="13.65" customHeight="1">
      <c r="A129" t="s" s="12">
        <f>'all institutions'!F147</f>
        <v>402</v>
      </c>
      <c r="B129" s="14">
        <f>COUNTIF('sessions'!E1:E1000,A129)</f>
        <v>0</v>
      </c>
      <c r="C129" s="14">
        <f>COUNTIF('sessions'!H1:H1000,A129)</f>
        <v>1</v>
      </c>
      <c r="D129" s="14">
        <f>SUM(B129:C129)</f>
        <v>1</v>
      </c>
      <c r="E129" t="s" s="12">
        <v>834</v>
      </c>
      <c r="F129" s="13"/>
      <c r="G129" s="13"/>
      <c r="H129" t="s" s="12">
        <v>835</v>
      </c>
      <c r="I129" s="14">
        <v>8.983889</v>
      </c>
      <c r="J129" s="14">
        <v>-79.533333</v>
      </c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ht="13.65" customHeight="1">
      <c r="A130" t="s" s="12">
        <f>'all institutions'!F32</f>
        <v>102</v>
      </c>
      <c r="B130" s="14">
        <f>COUNTIF('sessions'!E1:E1000,A130)</f>
        <v>1</v>
      </c>
      <c r="C130" s="14">
        <f>COUNTIF('sessions'!H1:H1000,A130)</f>
        <v>2</v>
      </c>
      <c r="D130" s="14">
        <f>SUM(B130:C130)</f>
        <v>3</v>
      </c>
      <c r="E130" t="s" s="12">
        <v>836</v>
      </c>
      <c r="F130" t="s" s="12">
        <v>709</v>
      </c>
      <c r="G130" t="s" s="12">
        <v>692</v>
      </c>
      <c r="H130" t="s" s="12">
        <v>754</v>
      </c>
      <c r="I130" s="14">
        <v>41.0752</v>
      </c>
      <c r="J130" s="14">
        <v>-81.5115</v>
      </c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ht="13.65" customHeight="1">
      <c r="A131" t="s" s="12">
        <f>'all institutions'!F46</f>
        <v>210</v>
      </c>
      <c r="B131" s="14">
        <f>COUNTIF('sessions'!E1:E1000,A131)</f>
        <v>1</v>
      </c>
      <c r="C131" s="14">
        <f>COUNTIF('sessions'!H1:H1000,A131)</f>
        <v>1</v>
      </c>
      <c r="D131" s="14">
        <f>SUM(B131:C131)</f>
        <v>2</v>
      </c>
      <c r="E131" t="s" s="12">
        <v>837</v>
      </c>
      <c r="F131" t="s" s="12">
        <v>838</v>
      </c>
      <c r="G131" t="s" s="12">
        <v>697</v>
      </c>
      <c r="H131" t="s" s="12">
        <v>754</v>
      </c>
      <c r="I131" s="23">
        <v>32.2319</v>
      </c>
      <c r="J131" s="23">
        <v>-110.9527</v>
      </c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ht="24.65" customHeight="1">
      <c r="A132" t="s" s="12">
        <f>'all institutions'!F77</f>
        <v>151</v>
      </c>
      <c r="B132" s="14">
        <f>COUNTIF('sessions'!E1:E1000,A132)</f>
        <v>0</v>
      </c>
      <c r="C132" s="14">
        <f>COUNTIF('sessions'!H1:H1000,A132)</f>
        <v>1</v>
      </c>
      <c r="D132" s="14">
        <f>SUM(B132:C132)</f>
        <v>1</v>
      </c>
      <c r="E132" t="s" s="12">
        <v>839</v>
      </c>
      <c r="F132" t="s" s="12">
        <v>778</v>
      </c>
      <c r="G132" t="s" s="12">
        <v>687</v>
      </c>
      <c r="H132" t="s" s="12">
        <v>754</v>
      </c>
      <c r="I132" s="14">
        <v>36.068681</v>
      </c>
      <c r="J132" s="14">
        <v>-94.176012</v>
      </c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ht="13.65" customHeight="1">
      <c r="A133" t="s" s="12">
        <f>'all institutions'!F15</f>
        <v>71</v>
      </c>
      <c r="B133" s="14">
        <f>COUNTIF('sessions'!E1:E1000,A133)</f>
        <v>3</v>
      </c>
      <c r="C133" s="14">
        <f>COUNTIF('sessions'!H1:H1000,A133)</f>
        <v>3</v>
      </c>
      <c r="D133" s="14">
        <f>SUM(B133:C133)</f>
        <v>6</v>
      </c>
      <c r="E133" t="s" s="12">
        <v>840</v>
      </c>
      <c r="F133" t="s" s="12">
        <v>704</v>
      </c>
      <c r="G133" t="s" s="12">
        <v>705</v>
      </c>
      <c r="H133" t="s" s="12">
        <v>754</v>
      </c>
      <c r="I133" s="23">
        <v>37.871667</v>
      </c>
      <c r="J133" s="23">
        <v>-122.272778</v>
      </c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ht="13.65" customHeight="1">
      <c r="A134" t="s" s="12">
        <f>'all institutions'!F6</f>
        <v>18</v>
      </c>
      <c r="B134" s="14">
        <f>COUNTIF('sessions'!E1:E1000,A134)</f>
        <v>0</v>
      </c>
      <c r="C134" s="14">
        <f>COUNTIF('sessions'!H1:H1000,A134)</f>
        <v>2</v>
      </c>
      <c r="D134" s="14">
        <f>SUM(B134:C134)</f>
        <v>2</v>
      </c>
      <c r="E134" t="s" s="12">
        <v>841</v>
      </c>
      <c r="F134" t="s" s="12">
        <v>704</v>
      </c>
      <c r="G134" t="s" s="12">
        <v>705</v>
      </c>
      <c r="H134" t="s" s="12">
        <v>754</v>
      </c>
      <c r="I134" s="23">
        <v>33.3844</v>
      </c>
      <c r="J134" s="23">
        <v>-117.5033</v>
      </c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ht="13.65" customHeight="1">
      <c r="A135" t="s" s="12">
        <f>'all institutions'!F45</f>
        <v>93</v>
      </c>
      <c r="B135" s="14">
        <f>COUNTIF('sessions'!E1:E1000,A135)</f>
        <v>1</v>
      </c>
      <c r="C135" s="14">
        <f>COUNTIF('sessions'!H1:H1000,A135)</f>
        <v>5</v>
      </c>
      <c r="D135" s="14">
        <f>SUM(B135:C135)</f>
        <v>6</v>
      </c>
      <c r="E135" t="s" s="12">
        <v>710</v>
      </c>
      <c r="F135" t="s" s="12">
        <v>704</v>
      </c>
      <c r="G135" t="s" s="12">
        <v>705</v>
      </c>
      <c r="H135" t="s" s="12">
        <v>754</v>
      </c>
      <c r="I135" s="23">
        <v>34.0699</v>
      </c>
      <c r="J135" s="23">
        <v>-118.4438</v>
      </c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ht="13.65" customHeight="1">
      <c r="A136" t="s" s="12">
        <f>'all institutions'!F91</f>
        <v>189</v>
      </c>
      <c r="B136" s="14">
        <f>COUNTIF('sessions'!E1:E1000,A136)</f>
        <v>0</v>
      </c>
      <c r="C136" s="14">
        <f>COUNTIF('sessions'!H1:H1000,A136)</f>
        <v>1</v>
      </c>
      <c r="D136" s="14">
        <f>SUM(B136:C136)</f>
        <v>1</v>
      </c>
      <c r="E136" t="s" s="12">
        <v>703</v>
      </c>
      <c r="F136" t="s" s="12">
        <v>704</v>
      </c>
      <c r="G136" t="s" s="12">
        <v>705</v>
      </c>
      <c r="H136" t="s" s="12">
        <v>754</v>
      </c>
      <c r="I136" s="23">
        <v>32.8801</v>
      </c>
      <c r="J136" s="23">
        <v>-117.234</v>
      </c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ht="13.65" customHeight="1">
      <c r="A137" t="s" s="12">
        <f>'all institutions'!F1</f>
        <v>14</v>
      </c>
      <c r="B137" s="14">
        <f>COUNTIF('sessions'!E1:E1000,A137)</f>
        <v>1</v>
      </c>
      <c r="C137" s="14">
        <f>COUNTIF('sessions'!H1:H1000,A137)</f>
        <v>3</v>
      </c>
      <c r="D137" s="14">
        <f>SUM(B137:C137)</f>
        <v>4</v>
      </c>
      <c r="E137" t="s" s="12">
        <v>842</v>
      </c>
      <c r="F137" t="s" s="12">
        <v>704</v>
      </c>
      <c r="G137" t="s" s="12">
        <v>705</v>
      </c>
      <c r="H137" t="s" s="12">
        <v>754</v>
      </c>
      <c r="I137" s="23">
        <v>34.416389</v>
      </c>
      <c r="J137" s="23">
        <v>-119.846389</v>
      </c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ht="13.65" customHeight="1">
      <c r="A138" t="s" s="12">
        <f>'all institutions'!F108</f>
        <v>607</v>
      </c>
      <c r="B138" s="14">
        <f>COUNTIF('sessions'!E1:E1000,A138)</f>
        <v>1</v>
      </c>
      <c r="C138" s="14">
        <f>COUNTIF('sessions'!H1:H1000,A138)</f>
        <v>0</v>
      </c>
      <c r="D138" s="14">
        <f>SUM(B138:C138)</f>
        <v>1</v>
      </c>
      <c r="E138" t="s" s="12">
        <v>843</v>
      </c>
      <c r="F138" t="s" s="12">
        <v>727</v>
      </c>
      <c r="G138" t="s" s="12">
        <v>694</v>
      </c>
      <c r="H138" t="s" s="12">
        <v>754</v>
      </c>
      <c r="I138" s="23">
        <v>36.0695</v>
      </c>
      <c r="J138" s="23">
        <v>-79.81140000000001</v>
      </c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ht="13.65" customHeight="1">
      <c r="A139" t="s" s="12">
        <f>'all institutions'!F4</f>
        <v>17</v>
      </c>
      <c r="B139" s="14">
        <f>COUNTIF('sessions'!E1:E1000,A139)</f>
        <v>3</v>
      </c>
      <c r="C139" s="14">
        <f>COUNTIF('sessions'!H1:H1000,A139)</f>
        <v>5</v>
      </c>
      <c r="D139" s="14">
        <f>SUM(B139:C139)</f>
        <v>8</v>
      </c>
      <c r="E139" t="s" s="12">
        <v>690</v>
      </c>
      <c r="F139" t="s" s="12">
        <v>691</v>
      </c>
      <c r="G139" t="s" s="12">
        <v>692</v>
      </c>
      <c r="H139" t="s" s="12">
        <v>754</v>
      </c>
      <c r="I139" s="23">
        <v>41.789722</v>
      </c>
      <c r="J139" s="23">
        <v>-87.599722</v>
      </c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ht="13.65" customHeight="1">
      <c r="A140" t="s" s="12">
        <f>'all institutions'!F160</f>
        <v>449</v>
      </c>
      <c r="B140" s="14">
        <f>COUNTIF('sessions'!E1:E1000,A140)</f>
        <v>0</v>
      </c>
      <c r="C140" s="14">
        <f>COUNTIF('sessions'!H1:H1000,A140)</f>
        <v>2</v>
      </c>
      <c r="D140" s="14">
        <f>SUM(B140:C140)</f>
        <v>2</v>
      </c>
      <c r="E140" t="s" s="12">
        <v>708</v>
      </c>
      <c r="F140" t="s" s="12">
        <v>709</v>
      </c>
      <c r="G140" t="s" s="12">
        <v>692</v>
      </c>
      <c r="H140" t="s" s="12">
        <v>754</v>
      </c>
      <c r="I140" s="23">
        <v>39.1329</v>
      </c>
      <c r="J140" s="23">
        <v>-84.515</v>
      </c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ht="13.65" customHeight="1">
      <c r="A141" t="s" s="12">
        <f>'all institutions'!F136</f>
        <v>347</v>
      </c>
      <c r="B141" s="14">
        <f>COUNTIF('sessions'!E1:E1000,A141)</f>
        <v>0</v>
      </c>
      <c r="C141" s="14">
        <f>COUNTIF('sessions'!H1:H1000,A141)</f>
        <v>1</v>
      </c>
      <c r="D141" s="14">
        <f>SUM(B141:C141)</f>
        <v>1</v>
      </c>
      <c r="E141" t="s" s="12">
        <v>844</v>
      </c>
      <c r="F141" t="s" s="12">
        <v>696</v>
      </c>
      <c r="G141" t="s" s="12">
        <v>697</v>
      </c>
      <c r="H141" t="s" s="12">
        <v>754</v>
      </c>
      <c r="I141" s="23">
        <v>40.0073</v>
      </c>
      <c r="J141" s="23">
        <v>-105.2678</v>
      </c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ht="13.65" customHeight="1">
      <c r="A142" t="s" s="12">
        <f>'all institutions'!F92</f>
        <v>479</v>
      </c>
      <c r="B142" s="14">
        <f>COUNTIF('sessions'!E1:E1000,A142)</f>
        <v>1</v>
      </c>
      <c r="C142" s="14">
        <f>COUNTIF('sessions'!H1:H1000,A142)</f>
        <v>0</v>
      </c>
      <c r="D142" s="14">
        <f>SUM(B142:C142)</f>
        <v>1</v>
      </c>
      <c r="E142" t="s" s="12">
        <v>845</v>
      </c>
      <c r="F142" t="s" s="12">
        <v>738</v>
      </c>
      <c r="G142" t="s" s="12">
        <v>702</v>
      </c>
      <c r="H142" t="s" s="12">
        <v>754</v>
      </c>
      <c r="I142" s="23">
        <v>41.807222</v>
      </c>
      <c r="J142" s="23">
        <v>-72.2525</v>
      </c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ht="13.65" customHeight="1">
      <c r="A143" t="s" s="12">
        <f>'all institutions'!F2</f>
        <v>15</v>
      </c>
      <c r="B143" s="14">
        <f>COUNTIF('sessions'!E1:E1000,A143)</f>
        <v>0</v>
      </c>
      <c r="C143" s="14">
        <f>COUNTIF('sessions'!H1:H1000,A143)</f>
        <v>1</v>
      </c>
      <c r="D143" s="14">
        <f>SUM(B143:C143)</f>
        <v>1</v>
      </c>
      <c r="E143" t="s" s="12">
        <v>816</v>
      </c>
      <c r="F143" t="s" s="12">
        <v>809</v>
      </c>
      <c r="G143" t="s" s="12">
        <v>694</v>
      </c>
      <c r="H143" t="s" s="12">
        <v>754</v>
      </c>
      <c r="I143" s="23">
        <v>39.678333</v>
      </c>
      <c r="J143" s="23">
        <v>-75.75111099999999</v>
      </c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ht="13.65" customHeight="1">
      <c r="A144" t="s" s="12">
        <f>'all institutions'!F191</f>
        <v>590</v>
      </c>
      <c r="B144" s="14">
        <f>COUNTIF('sessions'!E1:E1000,A144)</f>
        <v>0</v>
      </c>
      <c r="C144" s="14">
        <f>COUNTIF('sessions'!H1:H1000,A144)</f>
        <v>1</v>
      </c>
      <c r="D144" s="14">
        <f>SUM(B144:C144)</f>
        <v>1</v>
      </c>
      <c r="E144" t="s" s="12">
        <v>695</v>
      </c>
      <c r="F144" t="s" s="12">
        <v>696</v>
      </c>
      <c r="G144" t="s" s="12">
        <v>697</v>
      </c>
      <c r="H144" t="s" s="12">
        <v>754</v>
      </c>
      <c r="I144" s="23">
        <v>39.6766</v>
      </c>
      <c r="J144" s="23">
        <v>-104.9619</v>
      </c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ht="13.65" customHeight="1">
      <c r="A145" t="s" s="12">
        <f>'all institutions'!F41</f>
        <v>176</v>
      </c>
      <c r="B145" s="14">
        <f>COUNTIF('sessions'!E1:E1000,A145)</f>
        <v>2</v>
      </c>
      <c r="C145" s="14">
        <f>COUNTIF('sessions'!H1:H1000,A145)</f>
        <v>1</v>
      </c>
      <c r="D145" s="14">
        <f>SUM(B145:C145)</f>
        <v>3</v>
      </c>
      <c r="E145" t="s" s="12">
        <v>846</v>
      </c>
      <c r="F145" t="s" s="12">
        <v>773</v>
      </c>
      <c r="G145" t="s" s="12">
        <v>694</v>
      </c>
      <c r="H145" t="s" s="12">
        <v>754</v>
      </c>
      <c r="I145" s="23">
        <v>29.6475</v>
      </c>
      <c r="J145" s="23">
        <v>-82.345</v>
      </c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ht="13.65" customHeight="1">
      <c r="A146" t="s" s="12">
        <f>'all institutions'!F54</f>
        <v>255</v>
      </c>
      <c r="B146" s="14">
        <f>COUNTIF('sessions'!E1:E1000,A146)</f>
        <v>2</v>
      </c>
      <c r="C146" s="14">
        <f>COUNTIF('sessions'!H1:H1000,A146)</f>
        <v>0</v>
      </c>
      <c r="D146" s="14">
        <f>SUM(B146:C146)</f>
        <v>2</v>
      </c>
      <c r="E146" t="s" s="12">
        <v>847</v>
      </c>
      <c r="F146" t="s" s="12">
        <v>699</v>
      </c>
      <c r="G146" t="s" s="12">
        <v>694</v>
      </c>
      <c r="H146" t="s" s="12">
        <v>754</v>
      </c>
      <c r="I146" s="23">
        <v>33.5721</v>
      </c>
      <c r="J146" s="23">
        <v>-83.22280000000001</v>
      </c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ht="13.65" customHeight="1">
      <c r="A147" t="s" s="12">
        <f>'all institutions'!F98</f>
        <v>204</v>
      </c>
      <c r="B147" s="14">
        <f>COUNTIF('sessions'!E1:E1000,A147)</f>
        <v>0</v>
      </c>
      <c r="C147" s="14">
        <f>COUNTIF('sessions'!H1:H1000,A147)</f>
        <v>1</v>
      </c>
      <c r="D147" s="14">
        <f>SUM(B147:C147)</f>
        <v>1</v>
      </c>
      <c r="E147" t="s" s="12">
        <v>848</v>
      </c>
      <c r="F147" t="s" s="12">
        <v>849</v>
      </c>
      <c r="G147" s="13"/>
      <c r="H147" t="s" s="12">
        <v>850</v>
      </c>
      <c r="I147" s="14">
        <v>43.533333</v>
      </c>
      <c r="J147" s="14">
        <v>-80.22361100000001</v>
      </c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ht="13.65" customHeight="1">
      <c r="A148" t="s" s="12">
        <f>'all institutions'!F123</f>
        <v>281</v>
      </c>
      <c r="B148" s="14">
        <f>COUNTIF('sessions'!E1:E1000,A148)</f>
        <v>0</v>
      </c>
      <c r="C148" s="14">
        <f>COUNTIF('sessions'!H1:H1000,A148)</f>
        <v>1</v>
      </c>
      <c r="D148" s="14">
        <f>SUM(B148:C148)</f>
        <v>1</v>
      </c>
      <c r="E148" t="s" s="12">
        <v>851</v>
      </c>
      <c r="F148" s="13"/>
      <c r="G148" s="13"/>
      <c r="H148" t="s" s="12">
        <v>852</v>
      </c>
      <c r="I148" s="14">
        <v>32.7625</v>
      </c>
      <c r="J148" s="14">
        <v>35.018056</v>
      </c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ht="24.65" customHeight="1">
      <c r="A149" t="s" s="12">
        <f>'all institutions'!F161</f>
        <v>457</v>
      </c>
      <c r="B149" s="14">
        <f>COUNTIF('sessions'!E1:E1000,A149)</f>
        <v>0</v>
      </c>
      <c r="C149" s="14">
        <f>COUNTIF('sessions'!H1:H1000,A149)</f>
        <v>1</v>
      </c>
      <c r="D149" s="14">
        <f>SUM(B149:C149)</f>
        <v>1</v>
      </c>
      <c r="E149" t="s" s="12">
        <v>814</v>
      </c>
      <c r="F149" t="s" s="12">
        <v>712</v>
      </c>
      <c r="G149" t="s" s="12">
        <v>687</v>
      </c>
      <c r="H149" t="s" s="12">
        <v>754</v>
      </c>
      <c r="I149" s="14">
        <v>29.7189</v>
      </c>
      <c r="J149" s="14">
        <v>-95.33920000000001</v>
      </c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ht="24.65" customHeight="1">
      <c r="A150" t="s" s="12">
        <f>'all institutions'!F68</f>
        <v>136</v>
      </c>
      <c r="B150" s="14">
        <f>COUNTIF('sessions'!E1:E1000,A150)</f>
        <v>0</v>
      </c>
      <c r="C150" s="14">
        <f>COUNTIF('sessions'!H1:H1000,A150)</f>
        <v>1</v>
      </c>
      <c r="D150" s="14">
        <f>SUM(B150:C150)</f>
        <v>1</v>
      </c>
      <c r="E150" t="s" s="12">
        <v>814</v>
      </c>
      <c r="F150" t="s" s="12">
        <v>712</v>
      </c>
      <c r="G150" t="s" s="12">
        <v>687</v>
      </c>
      <c r="H150" t="s" s="12">
        <v>754</v>
      </c>
      <c r="I150" s="14">
        <v>29.577607</v>
      </c>
      <c r="J150" s="14">
        <v>-95.10726200000001</v>
      </c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ht="13.65" customHeight="1">
      <c r="A151" t="s" s="12">
        <f>'all institutions'!F16</f>
        <v>32</v>
      </c>
      <c r="B151" s="14">
        <f>COUNTIF('sessions'!E1:E1000,A151)</f>
        <v>0</v>
      </c>
      <c r="C151" s="14">
        <f>COUNTIF('sessions'!H1:H1000,A151)</f>
        <v>3</v>
      </c>
      <c r="D151" s="14">
        <f>SUM(B151:C151)</f>
        <v>3</v>
      </c>
      <c r="E151" t="s" s="12">
        <v>690</v>
      </c>
      <c r="F151" t="s" s="12">
        <v>691</v>
      </c>
      <c r="G151" t="s" s="12">
        <v>692</v>
      </c>
      <c r="H151" t="s" s="12">
        <v>754</v>
      </c>
      <c r="I151" s="23">
        <v>41.881944</v>
      </c>
      <c r="J151" s="23">
        <v>-87.62777800000001</v>
      </c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ht="24.65" customHeight="1">
      <c r="A152" t="s" s="12">
        <f>'all institutions'!F18</f>
        <v>35</v>
      </c>
      <c r="B152" s="14">
        <f>COUNTIF('sessions'!E1:E1000,A152)</f>
        <v>2</v>
      </c>
      <c r="C152" s="14">
        <f>COUNTIF('sessions'!H1:H1000,A152)</f>
        <v>2</v>
      </c>
      <c r="D152" s="14">
        <f>SUM(B152:C152)</f>
        <v>4</v>
      </c>
      <c r="E152" t="s" s="12">
        <v>853</v>
      </c>
      <c r="F152" t="s" s="12">
        <v>691</v>
      </c>
      <c r="G152" t="s" s="12">
        <v>692</v>
      </c>
      <c r="H152" t="s" s="12">
        <v>754</v>
      </c>
      <c r="I152" s="23">
        <v>40.06</v>
      </c>
      <c r="J152" s="23">
        <v>-88</v>
      </c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ht="13.65" customHeight="1">
      <c r="A153" t="s" s="12">
        <f>'all institutions'!F28</f>
        <v>134</v>
      </c>
      <c r="B153" s="14">
        <f>COUNTIF('sessions'!E1:E1000,A153)</f>
        <v>2</v>
      </c>
      <c r="C153" s="14">
        <f>COUNTIF('sessions'!H1:H1000,A153)</f>
        <v>1</v>
      </c>
      <c r="D153" s="14">
        <f>SUM(B153:C153)</f>
        <v>3</v>
      </c>
      <c r="E153" t="s" s="12">
        <v>854</v>
      </c>
      <c r="F153" t="s" s="12">
        <v>855</v>
      </c>
      <c r="G153" t="s" s="12">
        <v>713</v>
      </c>
      <c r="H153" t="s" s="12">
        <v>754</v>
      </c>
      <c r="I153" s="23">
        <v>38.9543</v>
      </c>
      <c r="J153" s="23">
        <v>-95.25579999999999</v>
      </c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ht="13.65" customHeight="1">
      <c r="A154" t="s" s="12">
        <f>'all institutions'!F138</f>
        <v>356</v>
      </c>
      <c r="B154" s="14">
        <f>COUNTIF('sessions'!E1:E1000,A154)</f>
        <v>0</v>
      </c>
      <c r="C154" s="14">
        <f>COUNTIF('sessions'!H1:H1000,A154)</f>
        <v>1</v>
      </c>
      <c r="D154" s="14">
        <f>SUM(B154:C154)</f>
        <v>1</v>
      </c>
      <c r="E154" t="s" s="12">
        <v>856</v>
      </c>
      <c r="F154" t="s" s="12">
        <v>823</v>
      </c>
      <c r="G154" s="13"/>
      <c r="H154" t="s" s="12">
        <v>857</v>
      </c>
      <c r="I154" s="14">
        <v>53.003</v>
      </c>
      <c r="J154" s="14">
        <v>-2.273</v>
      </c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ht="13.65" customHeight="1">
      <c r="A155" t="s" s="12">
        <f>'all institutions'!F27</f>
        <v>52</v>
      </c>
      <c r="B155" s="14">
        <f>COUNTIF('sessions'!E1:E1000,A155)</f>
        <v>1</v>
      </c>
      <c r="C155" s="14">
        <f>COUNTIF('sessions'!H1:H1000,A155)</f>
        <v>1</v>
      </c>
      <c r="D155" s="14">
        <f>SUM(B155:C155)</f>
        <v>2</v>
      </c>
      <c r="E155" t="s" s="12">
        <v>858</v>
      </c>
      <c r="F155" t="s" s="12">
        <v>859</v>
      </c>
      <c r="G155" t="s" s="12">
        <v>722</v>
      </c>
      <c r="H155" t="s" s="12">
        <v>754</v>
      </c>
      <c r="I155" s="23">
        <v>38.0325</v>
      </c>
      <c r="J155" s="23">
        <v>-84.5025</v>
      </c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ht="13.65" customHeight="1">
      <c r="A156" t="s" s="12">
        <f>'all institutions'!F202</f>
        <v>660</v>
      </c>
      <c r="B156" s="14">
        <f>COUNTIF('sessions'!E1:E1000,A156)</f>
        <v>0</v>
      </c>
      <c r="C156" s="14">
        <f>COUNTIF('sessions'!H1:H1000,A156)</f>
        <v>1</v>
      </c>
      <c r="D156" s="14">
        <f>SUM(B156:C156)</f>
        <v>1</v>
      </c>
      <c r="E156" t="s" s="12">
        <v>860</v>
      </c>
      <c r="F156" t="s" s="12">
        <v>861</v>
      </c>
      <c r="G156" t="s" s="12">
        <v>702</v>
      </c>
      <c r="H156" t="s" s="12">
        <v>754</v>
      </c>
      <c r="I156" s="14">
        <v>44.9</v>
      </c>
      <c r="J156" s="14">
        <v>-68.67</v>
      </c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ht="13.65" customHeight="1">
      <c r="A157" t="s" s="12">
        <f>'all institutions'!F137</f>
        <v>353</v>
      </c>
      <c r="B157" s="14">
        <f>COUNTIF('sessions'!E1:E1000,A157)</f>
        <v>0</v>
      </c>
      <c r="C157" s="14">
        <f>COUNTIF('sessions'!H1:H1000,A157)</f>
        <v>1</v>
      </c>
      <c r="D157" s="14">
        <f>SUM(B157:C157)</f>
        <v>1</v>
      </c>
      <c r="E157" t="s" s="12">
        <v>862</v>
      </c>
      <c r="F157" t="s" s="12">
        <v>863</v>
      </c>
      <c r="G157" s="11"/>
      <c r="H157" t="s" s="12">
        <v>850</v>
      </c>
      <c r="I157" s="23">
        <v>49.809444</v>
      </c>
      <c r="J157" s="23">
        <v>-97.132778</v>
      </c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ht="13.65" customHeight="1">
      <c r="A158" t="s" s="12">
        <f>'all institutions'!F12</f>
        <v>26</v>
      </c>
      <c r="B158" s="14">
        <f>COUNTIF('sessions'!E1:E1000,A158)</f>
        <v>0</v>
      </c>
      <c r="C158" s="14">
        <f>COUNTIF('sessions'!H1:H1000,A158)</f>
        <v>4</v>
      </c>
      <c r="D158" s="14">
        <f>SUM(B158:C158)</f>
        <v>4</v>
      </c>
      <c r="E158" t="s" s="12">
        <v>864</v>
      </c>
      <c r="F158" t="s" s="12">
        <v>745</v>
      </c>
      <c r="G158" t="s" s="12">
        <v>694</v>
      </c>
      <c r="H158" t="s" s="12">
        <v>754</v>
      </c>
      <c r="I158" s="23">
        <v>38.988</v>
      </c>
      <c r="J158" s="23">
        <v>-76.943</v>
      </c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ht="13.65" customHeight="1">
      <c r="A159" t="s" s="12">
        <f>'all institutions'!F140</f>
        <v>369</v>
      </c>
      <c r="B159" s="14">
        <f>COUNTIF('sessions'!E1:E1000,A159)</f>
        <v>0</v>
      </c>
      <c r="C159" s="14">
        <f>COUNTIF('sessions'!H1:H1000,A159)</f>
        <v>1</v>
      </c>
      <c r="D159" s="14">
        <f>SUM(B159:C159)</f>
        <v>1</v>
      </c>
      <c r="E159" t="s" s="12">
        <v>865</v>
      </c>
      <c r="F159" t="s" s="12">
        <v>745</v>
      </c>
      <c r="G159" t="s" s="12">
        <v>684</v>
      </c>
      <c r="H159" t="s" s="12">
        <v>754</v>
      </c>
      <c r="I159" s="14">
        <v>39.2555</v>
      </c>
      <c r="J159" s="14">
        <v>-76.71125600000001</v>
      </c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ht="13.65" customHeight="1">
      <c r="A160" t="s" s="12">
        <f>'all institutions'!F101</f>
        <v>253</v>
      </c>
      <c r="B160" s="14">
        <f>COUNTIF('sessions'!E1:E1000,A160)</f>
        <v>1</v>
      </c>
      <c r="C160" s="14">
        <f>COUNTIF('sessions'!H1:H1000,A160)</f>
        <v>1</v>
      </c>
      <c r="D160" s="14">
        <f>SUM(B160:C160)</f>
        <v>2</v>
      </c>
      <c r="E160" t="s" s="12">
        <v>755</v>
      </c>
      <c r="F160" t="s" s="12">
        <v>701</v>
      </c>
      <c r="G160" t="s" s="12">
        <v>702</v>
      </c>
      <c r="H160" t="s" s="12">
        <v>754</v>
      </c>
      <c r="I160" s="23">
        <v>42.388889</v>
      </c>
      <c r="J160" s="23">
        <v>-72.527778</v>
      </c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ht="13.65" customHeight="1">
      <c r="A161" t="s" s="12">
        <f>'all institutions'!F112</f>
        <v>639</v>
      </c>
      <c r="B161" s="14">
        <f>COUNTIF('sessions'!E1:E1000,A161)</f>
        <v>1</v>
      </c>
      <c r="C161" s="14">
        <f>COUNTIF('sessions'!H1:H1000,A161)</f>
        <v>0</v>
      </c>
      <c r="D161" s="14">
        <f>SUM(B161:C161)</f>
        <v>1</v>
      </c>
      <c r="E161" t="s" s="12">
        <v>700</v>
      </c>
      <c r="F161" t="s" s="12">
        <v>701</v>
      </c>
      <c r="G161" t="s" s="12">
        <v>702</v>
      </c>
      <c r="H161" t="s" s="12">
        <v>754</v>
      </c>
      <c r="I161" s="14">
        <v>42.313432</v>
      </c>
      <c r="J161" s="14">
        <v>-71.038445</v>
      </c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ht="13.65" customHeight="1">
      <c r="A162" t="s" s="12">
        <f>'all institutions'!F47</f>
        <v>100</v>
      </c>
      <c r="B162" s="14">
        <f>COUNTIF('sessions'!E1:E1000,A162)</f>
        <v>0</v>
      </c>
      <c r="C162" s="14">
        <f>COUNTIF('sessions'!H1:H1000,A162)</f>
        <v>1</v>
      </c>
      <c r="D162" s="14">
        <f>SUM(B162:C162)</f>
        <v>1</v>
      </c>
      <c r="E162" t="s" s="12">
        <v>792</v>
      </c>
      <c r="F162" s="13"/>
      <c r="G162" s="13"/>
      <c r="H162" t="s" s="12">
        <v>794</v>
      </c>
      <c r="I162" s="14">
        <v>-37.7963</v>
      </c>
      <c r="J162" s="14">
        <v>144.9614</v>
      </c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ht="13.65" customHeight="1">
      <c r="A163" t="s" s="12">
        <f>'all institutions'!F11</f>
        <v>55</v>
      </c>
      <c r="B163" s="14">
        <f>COUNTIF('sessions'!E1:E1000,A163)</f>
        <v>1</v>
      </c>
      <c r="C163" s="14">
        <f>COUNTIF('sessions'!H1:H1000,A163)</f>
        <v>3</v>
      </c>
      <c r="D163" s="14">
        <f>SUM(B163:C163)</f>
        <v>4</v>
      </c>
      <c r="E163" t="s" s="12">
        <v>732</v>
      </c>
      <c r="F163" t="s" s="12">
        <v>733</v>
      </c>
      <c r="G163" t="s" s="12">
        <v>692</v>
      </c>
      <c r="H163" t="s" s="12">
        <v>754</v>
      </c>
      <c r="I163" s="23">
        <v>42.276944</v>
      </c>
      <c r="J163" s="23">
        <v>-83.738056</v>
      </c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ht="13.65" customHeight="1">
      <c r="A164" t="s" s="12">
        <f>'all institutions'!F168</f>
        <v>498</v>
      </c>
      <c r="B164" s="14">
        <f>COUNTIF('sessions'!E1:E1000,A164)</f>
        <v>0</v>
      </c>
      <c r="C164" s="14">
        <f>COUNTIF('sessions'!H1:H1000,A164)</f>
        <v>2</v>
      </c>
      <c r="D164" s="14">
        <f>SUM(B164:C164)</f>
        <v>2</v>
      </c>
      <c r="E164" t="s" s="12">
        <v>866</v>
      </c>
      <c r="F164" t="s" s="12">
        <v>733</v>
      </c>
      <c r="G164" t="s" s="12">
        <v>692</v>
      </c>
      <c r="H164" t="s" s="12">
        <v>754</v>
      </c>
      <c r="I164" s="14">
        <v>42.319722</v>
      </c>
      <c r="J164" s="14">
        <v>-83.23311099999999</v>
      </c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ht="13.65" customHeight="1">
      <c r="A165" t="s" s="12">
        <f>'all institutions'!F26</f>
        <v>49</v>
      </c>
      <c r="B165" s="14">
        <f>COUNTIF('sessions'!E1:E1000,A165)</f>
        <v>0</v>
      </c>
      <c r="C165" s="14">
        <f>COUNTIF('sessions'!H1:H1000,A165)</f>
        <v>1</v>
      </c>
      <c r="D165" s="14">
        <f>SUM(B165:C165)</f>
        <v>1</v>
      </c>
      <c r="E165" t="s" s="12">
        <v>867</v>
      </c>
      <c r="F165" t="s" s="12">
        <v>725</v>
      </c>
      <c r="G165" t="s" s="12">
        <v>713</v>
      </c>
      <c r="H165" t="s" s="12">
        <v>754</v>
      </c>
      <c r="I165" s="25">
        <v>44.975</v>
      </c>
      <c r="J165" s="23">
        <v>-93.23527799999999</v>
      </c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ht="13.65" customHeight="1">
      <c r="A166" t="s" s="12">
        <f>'all institutions'!F131</f>
        <v>315</v>
      </c>
      <c r="B166" s="14">
        <f>COUNTIF('sessions'!E1:E1000,A166)</f>
        <v>0</v>
      </c>
      <c r="C166" s="14">
        <f>COUNTIF('sessions'!H1:H1000,A166)</f>
        <v>1</v>
      </c>
      <c r="D166" s="14">
        <f>SUM(B166:C166)</f>
        <v>1</v>
      </c>
      <c r="E166" t="s" s="12">
        <v>868</v>
      </c>
      <c r="F166" t="s" s="12">
        <v>716</v>
      </c>
      <c r="G166" t="s" s="12">
        <v>722</v>
      </c>
      <c r="H166" t="s" s="12">
        <v>754</v>
      </c>
      <c r="I166" s="23">
        <v>38.9404</v>
      </c>
      <c r="J166" s="23">
        <v>-92.32769999999999</v>
      </c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ht="13.65" customHeight="1">
      <c r="A167" t="s" s="12">
        <f>'all institutions'!F117</f>
        <v>263</v>
      </c>
      <c r="B167" s="14">
        <f>COUNTIF('sessions'!E1:E1000,A167)</f>
        <v>0</v>
      </c>
      <c r="C167" s="14">
        <f>COUNTIF('sessions'!H1:H1000,A167)</f>
        <v>1</v>
      </c>
      <c r="D167" s="14">
        <f>SUM(B167:C167)</f>
        <v>1</v>
      </c>
      <c r="E167" t="s" s="12">
        <v>869</v>
      </c>
      <c r="F167" t="s" s="12">
        <v>870</v>
      </c>
      <c r="G167" t="s" s="12">
        <v>697</v>
      </c>
      <c r="H167" t="s" s="12">
        <v>754</v>
      </c>
      <c r="I167" s="14">
        <v>46.86</v>
      </c>
      <c r="J167" s="14">
        <v>-113.985278</v>
      </c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ht="13.65" customHeight="1">
      <c r="A168" t="s" s="12">
        <f>'all institutions'!F150</f>
        <v>414</v>
      </c>
      <c r="B168" s="14">
        <f>COUNTIF('sessions'!E1:E1000,A168)</f>
        <v>0</v>
      </c>
      <c r="C168" s="14">
        <f>COUNTIF('sessions'!H1:H1000,A168)</f>
        <v>1</v>
      </c>
      <c r="D168" s="14">
        <f>SUM(B168:C168)</f>
        <v>1</v>
      </c>
      <c r="E168" t="s" s="12">
        <v>871</v>
      </c>
      <c r="F168" t="s" s="12">
        <v>872</v>
      </c>
      <c r="G168" t="s" s="12">
        <v>713</v>
      </c>
      <c r="H168" t="s" s="12">
        <v>754</v>
      </c>
      <c r="I168" s="23">
        <v>40.8202</v>
      </c>
      <c r="J168" s="23">
        <v>-96.70050000000001</v>
      </c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ht="24.65" customHeight="1">
      <c r="A169" t="s" s="12">
        <f>'all institutions'!F115</f>
        <v>251</v>
      </c>
      <c r="B169" s="14">
        <f>COUNTIF('sessions'!E1:E1000,A169)</f>
        <v>0</v>
      </c>
      <c r="C169" s="14">
        <f>COUNTIF('sessions'!H1:H1000,A169)</f>
        <v>1</v>
      </c>
      <c r="D169" s="14">
        <f>SUM(B169:C169)</f>
        <v>1</v>
      </c>
      <c r="E169" t="s" s="12">
        <v>726</v>
      </c>
      <c r="F169" t="s" s="12">
        <v>771</v>
      </c>
      <c r="G169" t="s" s="12">
        <v>702</v>
      </c>
      <c r="H169" t="s" s="12">
        <v>754</v>
      </c>
      <c r="I169" s="14">
        <v>43.136389</v>
      </c>
      <c r="J169" s="14">
        <v>-70.932222</v>
      </c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ht="13.65" customHeight="1">
      <c r="A170" t="s" s="12">
        <f>'all institutions'!F52</f>
        <v>245</v>
      </c>
      <c r="B170" s="14">
        <f>COUNTIF('sessions'!E1:E1000,A170)</f>
        <v>1</v>
      </c>
      <c r="C170" s="14">
        <f>COUNTIF('sessions'!H1:H1000,A170)</f>
        <v>2</v>
      </c>
      <c r="D170" s="14">
        <f>SUM(B170:C170)</f>
        <v>3</v>
      </c>
      <c r="E170" t="s" s="12">
        <v>873</v>
      </c>
      <c r="F170" t="s" s="12">
        <v>874</v>
      </c>
      <c r="G170" t="s" s="12">
        <v>697</v>
      </c>
      <c r="H170" t="s" s="12">
        <v>754</v>
      </c>
      <c r="I170" s="23">
        <v>35.0843</v>
      </c>
      <c r="J170" s="23">
        <v>-106.6198</v>
      </c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ht="13.65" customHeight="1">
      <c r="A171" t="s" s="12">
        <f>'all institutions'!F5</f>
        <v>30</v>
      </c>
      <c r="B171" s="14">
        <f>COUNTIF('sessions'!E1:E1000,A171)</f>
        <v>3</v>
      </c>
      <c r="C171" s="14">
        <f>COUNTIF('sessions'!H1:H1000,A171)</f>
        <v>1</v>
      </c>
      <c r="D171" s="14">
        <f>SUM(B171:C171)</f>
        <v>4</v>
      </c>
      <c r="E171" t="s" s="12">
        <v>728</v>
      </c>
      <c r="F171" t="s" s="12">
        <v>727</v>
      </c>
      <c r="G171" t="s" s="12">
        <v>694</v>
      </c>
      <c r="H171" t="s" s="12">
        <v>754</v>
      </c>
      <c r="I171" s="23">
        <v>35.908611</v>
      </c>
      <c r="J171" s="23">
        <v>-79.049167</v>
      </c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ht="13.65" customHeight="1">
      <c r="A172" t="s" s="12">
        <f>'all institutions'!F65</f>
        <v>130</v>
      </c>
      <c r="B172" s="14">
        <f>COUNTIF('sessions'!E1:E1000,A172)</f>
        <v>1</v>
      </c>
      <c r="C172" s="14">
        <f>COUNTIF('sessions'!H1:H1000,A172)</f>
        <v>3</v>
      </c>
      <c r="D172" s="14">
        <f>SUM(B172:C172)</f>
        <v>4</v>
      </c>
      <c r="E172" t="s" s="12">
        <v>682</v>
      </c>
      <c r="F172" t="s" s="12">
        <v>683</v>
      </c>
      <c r="G172" t="s" s="12">
        <v>684</v>
      </c>
      <c r="H172" t="s" s="12">
        <v>754</v>
      </c>
      <c r="I172" s="23">
        <v>39.95</v>
      </c>
      <c r="J172" s="23">
        <v>-75.19</v>
      </c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ht="13.65" customHeight="1">
      <c r="A173" t="s" s="12">
        <f>'all institutions'!F66</f>
        <v>345</v>
      </c>
      <c r="B173" s="14">
        <f>COUNTIF('sessions'!E1:E1000,A173)</f>
        <v>1</v>
      </c>
      <c r="C173" s="14">
        <f>COUNTIF('sessions'!H1:H1000,A173)</f>
        <v>1</v>
      </c>
      <c r="D173" s="14">
        <f>SUM(B173:C173)</f>
        <v>2</v>
      </c>
      <c r="E173" t="s" s="12">
        <v>765</v>
      </c>
      <c r="F173" t="s" s="12">
        <v>683</v>
      </c>
      <c r="G173" t="s" s="12">
        <v>684</v>
      </c>
      <c r="H173" t="s" s="12">
        <v>754</v>
      </c>
      <c r="I173" s="23">
        <v>40.4446</v>
      </c>
      <c r="J173" s="23">
        <v>-79.9533</v>
      </c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ht="13.65" customHeight="1">
      <c r="A174" t="s" s="12">
        <f>'all institutions'!F166</f>
        <v>489</v>
      </c>
      <c r="B174" s="14">
        <f>COUNTIF('sessions'!E1:E1000,A174)</f>
        <v>0</v>
      </c>
      <c r="C174" s="14">
        <f>COUNTIF('sessions'!H1:H1000,A174)</f>
        <v>2</v>
      </c>
      <c r="D174" s="14">
        <f>SUM(B174:C174)</f>
        <v>2</v>
      </c>
      <c r="E174" t="s" s="12">
        <v>875</v>
      </c>
      <c r="F174" t="s" s="12">
        <v>706</v>
      </c>
      <c r="G174" t="s" s="12">
        <v>705</v>
      </c>
      <c r="H174" t="s" s="12">
        <v>754</v>
      </c>
      <c r="I174" s="14">
        <v>47.2626</v>
      </c>
      <c r="J174" s="14">
        <v>-122.4817</v>
      </c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ht="13.65" customHeight="1">
      <c r="A175" t="s" s="12">
        <f>'all institutions'!F170</f>
        <v>514</v>
      </c>
      <c r="B175" s="14">
        <f>COUNTIF('sessions'!E1:E1000,A175)</f>
        <v>0</v>
      </c>
      <c r="C175" s="14">
        <f>COUNTIF('sessions'!H1:H1000,A175)</f>
        <v>1</v>
      </c>
      <c r="D175" s="14">
        <f>SUM(B175:C175)</f>
        <v>1</v>
      </c>
      <c r="E175" t="s" s="12">
        <v>731</v>
      </c>
      <c r="F175" t="s" s="12">
        <v>689</v>
      </c>
      <c r="G175" t="s" s="12">
        <v>684</v>
      </c>
      <c r="H175" t="s" s="12">
        <v>754</v>
      </c>
      <c r="I175" s="23">
        <v>43.128333</v>
      </c>
      <c r="J175" s="23">
        <v>-77.628333</v>
      </c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ht="13.65" customHeight="1">
      <c r="A176" t="s" s="12">
        <f>'all institutions'!F85</f>
        <v>166</v>
      </c>
      <c r="B176" s="14">
        <f>COUNTIF('sessions'!E1:E1000,A176)</f>
        <v>0</v>
      </c>
      <c r="C176" s="14">
        <f>COUNTIF('sessions'!H1:H1000,A176)</f>
        <v>2</v>
      </c>
      <c r="D176" s="14">
        <f>SUM(B176:C176)</f>
        <v>2</v>
      </c>
      <c r="E176" t="s" s="12">
        <v>707</v>
      </c>
      <c r="F176" t="s" s="12">
        <v>704</v>
      </c>
      <c r="G176" t="s" s="12">
        <v>705</v>
      </c>
      <c r="H176" t="s" s="12">
        <v>754</v>
      </c>
      <c r="I176" s="14">
        <v>37.779444</v>
      </c>
      <c r="J176" s="14">
        <v>-122.451944</v>
      </c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ht="13.65" customHeight="1">
      <c r="A177" t="s" s="12">
        <f>'all institutions'!F144</f>
        <v>392</v>
      </c>
      <c r="B177" s="14">
        <f>COUNTIF('sessions'!E1:E1000,A177)</f>
        <v>0</v>
      </c>
      <c r="C177" s="14">
        <f>COUNTIF('sessions'!H1:H1000,A177)</f>
        <v>1</v>
      </c>
      <c r="D177" s="14">
        <f>SUM(B177:C177)</f>
        <v>1</v>
      </c>
      <c r="E177" t="s" s="12">
        <v>876</v>
      </c>
      <c r="F177" t="s" s="12">
        <v>877</v>
      </c>
      <c r="G177" t="s" s="12">
        <v>722</v>
      </c>
      <c r="H177" t="s" s="12">
        <v>754</v>
      </c>
      <c r="I177" s="14">
        <v>30.69671</v>
      </c>
      <c r="J177" s="14">
        <v>-88.17873</v>
      </c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ht="13.65" customHeight="1">
      <c r="A178" t="s" s="12">
        <f>'all institutions'!F70</f>
        <v>139</v>
      </c>
      <c r="B178" s="14">
        <f>COUNTIF('sessions'!E1:E1000,A178)</f>
        <v>1</v>
      </c>
      <c r="C178" s="14">
        <f>COUNTIF('sessions'!H1:H1000,A178)</f>
        <v>5</v>
      </c>
      <c r="D178" s="14">
        <f>SUM(B178:C178)</f>
        <v>6</v>
      </c>
      <c r="E178" t="s" s="12">
        <v>868</v>
      </c>
      <c r="F178" t="s" s="12">
        <v>740</v>
      </c>
      <c r="G178" t="s" s="12">
        <v>694</v>
      </c>
      <c r="H178" t="s" s="12">
        <v>754</v>
      </c>
      <c r="I178" s="23">
        <v>33.9938</v>
      </c>
      <c r="J178" s="23">
        <v>-81.0299</v>
      </c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ht="13.65" customHeight="1">
      <c r="A179" t="s" s="12">
        <f>'all institutions'!F50</f>
        <v>240</v>
      </c>
      <c r="B179" s="14">
        <f>COUNTIF('sessions'!E1:E1000,A179)</f>
        <v>1</v>
      </c>
      <c r="C179" s="14">
        <f>COUNTIF('sessions'!H1:H1000,A179)</f>
        <v>2</v>
      </c>
      <c r="D179" s="14">
        <f>SUM(B179:C179)</f>
        <v>3</v>
      </c>
      <c r="E179" t="s" s="12">
        <v>710</v>
      </c>
      <c r="F179" t="s" s="12">
        <v>704</v>
      </c>
      <c r="G179" t="s" s="12">
        <v>705</v>
      </c>
      <c r="H179" t="s" s="12">
        <v>754</v>
      </c>
      <c r="I179" s="23">
        <v>34.0206</v>
      </c>
      <c r="J179" s="23">
        <v>-118.2848</v>
      </c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ht="13.65" customHeight="1">
      <c r="A180" t="s" s="12">
        <f>'all institutions'!F120</f>
        <v>272</v>
      </c>
      <c r="B180" s="14">
        <f>COUNTIF('sessions'!E1:E1000,A180)</f>
        <v>0</v>
      </c>
      <c r="C180" s="14">
        <f>COUNTIF('sessions'!H1:H1000,A180)</f>
        <v>1</v>
      </c>
      <c r="D180" s="14">
        <f>SUM(B180:C180)</f>
        <v>1</v>
      </c>
      <c r="E180" t="s" s="12">
        <v>868</v>
      </c>
      <c r="F180" t="s" s="12">
        <v>740</v>
      </c>
      <c r="G180" t="s" s="12">
        <v>694</v>
      </c>
      <c r="H180" t="s" s="12">
        <v>754</v>
      </c>
      <c r="I180" s="23">
        <v>33.9938</v>
      </c>
      <c r="J180" s="23">
        <v>-81.0299</v>
      </c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ht="24.65" customHeight="1">
      <c r="A181" t="s" s="12">
        <f>'all institutions'!F146</f>
        <v>399</v>
      </c>
      <c r="B181" s="14">
        <f>COUNTIF('sessions'!E1:E1000,A181)</f>
        <v>0</v>
      </c>
      <c r="C181" s="14">
        <f>COUNTIF('sessions'!H1:H1000,A181)</f>
        <v>1</v>
      </c>
      <c r="D181" s="14">
        <f>SUM(B181:C181)</f>
        <v>1</v>
      </c>
      <c r="E181" t="s" s="16">
        <v>878</v>
      </c>
      <c r="F181" t="s" s="16">
        <v>712</v>
      </c>
      <c r="G181" t="s" s="12">
        <v>687</v>
      </c>
      <c r="H181" t="s" s="12">
        <v>754</v>
      </c>
      <c r="I181" s="24">
        <v>32.7307</v>
      </c>
      <c r="J181" s="24">
        <v>-97.1146</v>
      </c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ht="24.65" customHeight="1">
      <c r="A182" t="s" s="12">
        <f>'all institutions'!F17</f>
        <v>76</v>
      </c>
      <c r="B182" s="14">
        <f>COUNTIF('sessions'!E1:E1000,A182)</f>
        <v>2</v>
      </c>
      <c r="C182" s="14">
        <f>COUNTIF('sessions'!H1:H1000,A182)</f>
        <v>3</v>
      </c>
      <c r="D182" s="14">
        <f>SUM(B182:C182)</f>
        <v>5</v>
      </c>
      <c r="E182" t="s" s="12">
        <v>879</v>
      </c>
      <c r="F182" t="s" s="12">
        <v>712</v>
      </c>
      <c r="G182" t="s" s="12">
        <v>687</v>
      </c>
      <c r="H182" t="s" s="12">
        <v>754</v>
      </c>
      <c r="I182" s="25">
        <v>30.285</v>
      </c>
      <c r="J182" s="25">
        <v>-97.735</v>
      </c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ht="24.65" customHeight="1">
      <c r="A183" t="s" s="12">
        <f>'all institutions'!F67</f>
        <v>132</v>
      </c>
      <c r="B183" s="14">
        <f>COUNTIF('sessions'!E1:E1000,A183)</f>
        <v>0</v>
      </c>
      <c r="C183" s="14">
        <f>COUNTIF('sessions'!H1:H1000,A183)</f>
        <v>1</v>
      </c>
      <c r="D183" s="14">
        <f>SUM(B183:C183)</f>
        <v>1</v>
      </c>
      <c r="E183" t="s" s="12">
        <v>880</v>
      </c>
      <c r="F183" t="s" s="12">
        <v>712</v>
      </c>
      <c r="G183" t="s" s="12">
        <v>687</v>
      </c>
      <c r="H183" t="s" s="12">
        <v>754</v>
      </c>
      <c r="I183" s="14">
        <v>32.985</v>
      </c>
      <c r="J183" s="14">
        <v>-96.75</v>
      </c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ht="24.65" customHeight="1">
      <c r="A184" t="s" s="12">
        <f>'all institutions'!F129</f>
        <v>307</v>
      </c>
      <c r="B184" s="14">
        <f>COUNTIF('sessions'!E1:E1000,A184)</f>
        <v>0</v>
      </c>
      <c r="C184" s="14">
        <f>COUNTIF('sessions'!H1:H1000,A184)</f>
        <v>2</v>
      </c>
      <c r="D184" s="14">
        <f>SUM(B184:C184)</f>
        <v>2</v>
      </c>
      <c r="E184" t="s" s="12">
        <v>881</v>
      </c>
      <c r="F184" t="s" s="12">
        <v>712</v>
      </c>
      <c r="G184" t="s" s="12">
        <v>687</v>
      </c>
      <c r="H184" t="s" s="12">
        <v>754</v>
      </c>
      <c r="I184" s="14">
        <v>31.77</v>
      </c>
      <c r="J184" s="14">
        <v>-106.505</v>
      </c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ht="24.65" customHeight="1">
      <c r="A185" t="s" s="12">
        <f>'all institutions'!F142</f>
        <v>387</v>
      </c>
      <c r="B185" s="14">
        <f>COUNTIF('sessions'!E1:E1000,A185)</f>
        <v>0</v>
      </c>
      <c r="C185" s="14">
        <f>COUNTIF('sessions'!H1:H1000,A185)</f>
        <v>1</v>
      </c>
      <c r="D185" s="14">
        <f>SUM(B185:C185)</f>
        <v>1</v>
      </c>
      <c r="E185" t="s" s="12">
        <v>882</v>
      </c>
      <c r="F185" t="s" s="12">
        <v>712</v>
      </c>
      <c r="G185" t="s" s="12">
        <v>687</v>
      </c>
      <c r="H185" t="s" s="12">
        <v>754</v>
      </c>
      <c r="I185" s="14">
        <v>29.583333</v>
      </c>
      <c r="J185" s="14">
        <v>-98.620833</v>
      </c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ht="24.65" customHeight="1">
      <c r="A186" t="s" s="12">
        <f>'all institutions'!F162</f>
        <v>466</v>
      </c>
      <c r="B186" s="14">
        <f>COUNTIF('sessions'!E1:E1000,A186)</f>
        <v>0</v>
      </c>
      <c r="C186" s="14">
        <f>COUNTIF('sessions'!H1:H1000,A186)</f>
        <v>1</v>
      </c>
      <c r="D186" s="14">
        <f>SUM(B186:C186)</f>
        <v>1</v>
      </c>
      <c r="E186" t="s" s="12">
        <v>883</v>
      </c>
      <c r="F186" t="s" s="12">
        <v>884</v>
      </c>
      <c r="G186" s="13"/>
      <c r="H186" t="s" s="12">
        <v>885</v>
      </c>
      <c r="I186" s="14">
        <v>19.0543</v>
      </c>
      <c r="J186" s="14">
        <v>-98.2837</v>
      </c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ht="13.65" customHeight="1">
      <c r="A187" t="s" s="12">
        <f>'all institutions'!F42</f>
        <v>83</v>
      </c>
      <c r="B187" s="14">
        <f>COUNTIF('sessions'!E1:E1000,A187)</f>
        <v>0</v>
      </c>
      <c r="C187" s="14">
        <f>COUNTIF('sessions'!H1:H1000,A187)</f>
        <v>2</v>
      </c>
      <c r="D187" s="14">
        <f>SUM(B187:C187)</f>
        <v>2</v>
      </c>
      <c r="E187" t="s" s="12">
        <v>714</v>
      </c>
      <c r="F187" t="s" s="12">
        <v>849</v>
      </c>
      <c r="G187" s="11"/>
      <c r="H187" t="s" s="12">
        <v>850</v>
      </c>
      <c r="I187" s="23">
        <v>43.6634</v>
      </c>
      <c r="J187" s="23">
        <v>-79.396</v>
      </c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ht="13.65" customHeight="1">
      <c r="A188" t="s" s="12">
        <f>'all institutions'!F121</f>
        <v>276</v>
      </c>
      <c r="B188" s="14">
        <f>COUNTIF('sessions'!E1:E1000,A188)</f>
        <v>0</v>
      </c>
      <c r="C188" s="14">
        <f>COUNTIF('sessions'!H1:H1000,A188)</f>
        <v>1</v>
      </c>
      <c r="D188" s="14">
        <f>SUM(B188:C188)</f>
        <v>1</v>
      </c>
      <c r="E188" t="s" s="16">
        <v>886</v>
      </c>
      <c r="F188" t="s" s="16">
        <v>887</v>
      </c>
      <c r="G188" t="s" s="12">
        <v>697</v>
      </c>
      <c r="H188" t="s" s="16">
        <v>754</v>
      </c>
      <c r="I188" s="24">
        <v>40.7642</v>
      </c>
      <c r="J188" s="24">
        <v>-111.8465</v>
      </c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ht="13.65" customHeight="1">
      <c r="A189" t="s" s="12">
        <f>'all institutions'!F10</f>
        <v>24</v>
      </c>
      <c r="B189" s="14">
        <f>COUNTIF('sessions'!E1:E1000,A189)</f>
        <v>2</v>
      </c>
      <c r="C189" s="14">
        <f>COUNTIF('sessions'!H1:H1000,A189)</f>
        <v>2</v>
      </c>
      <c r="D189" s="14">
        <f>SUM(B189:C189)</f>
        <v>4</v>
      </c>
      <c r="E189" t="s" s="12">
        <v>888</v>
      </c>
      <c r="F189" t="s" s="12">
        <v>735</v>
      </c>
      <c r="G189" t="s" s="12">
        <v>694</v>
      </c>
      <c r="H189" t="s" s="12">
        <v>754</v>
      </c>
      <c r="I189" s="23">
        <v>38.0336</v>
      </c>
      <c r="J189" s="23">
        <v>-78.508</v>
      </c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ht="13.65" customHeight="1">
      <c r="A190" t="s" s="12">
        <f>'all institutions'!F22</f>
        <v>43</v>
      </c>
      <c r="B190" s="14">
        <f>COUNTIF('sessions'!E1:E1000,A190)</f>
        <v>0</v>
      </c>
      <c r="C190" s="14">
        <f>COUNTIF('sessions'!H1:H1000,A190)</f>
        <v>1</v>
      </c>
      <c r="D190" s="14">
        <f>SUM(B190:C190)</f>
        <v>1</v>
      </c>
      <c r="E190" t="s" s="12">
        <v>889</v>
      </c>
      <c r="F190" t="s" s="12">
        <v>823</v>
      </c>
      <c r="G190" s="13"/>
      <c r="H190" t="s" s="12">
        <v>857</v>
      </c>
      <c r="I190" s="14">
        <v>52.38</v>
      </c>
      <c r="J190" s="14">
        <v>-1.561667</v>
      </c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ht="13.65" customHeight="1">
      <c r="A191" t="s" s="12">
        <f>'all institutions'!F19</f>
        <v>37</v>
      </c>
      <c r="B191" s="14">
        <f>COUNTIF('sessions'!E1:E1000,A191)</f>
        <v>1</v>
      </c>
      <c r="C191" s="14">
        <f>COUNTIF('sessions'!H1:H1000,A191)</f>
        <v>3</v>
      </c>
      <c r="D191" s="14">
        <f>SUM(B191:C191)</f>
        <v>4</v>
      </c>
      <c r="E191" t="s" s="12">
        <v>521</v>
      </c>
      <c r="F191" t="s" s="12">
        <v>706</v>
      </c>
      <c r="G191" t="s" s="12">
        <v>705</v>
      </c>
      <c r="H191" t="s" s="12">
        <v>754</v>
      </c>
      <c r="I191" s="23">
        <v>47.6541</v>
      </c>
      <c r="J191" s="23">
        <v>-122.308</v>
      </c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ht="13.65" customHeight="1">
      <c r="A192" t="s" s="12">
        <f>'all institutions'!F133</f>
        <v>332</v>
      </c>
      <c r="B192" s="14">
        <f>COUNTIF('sessions'!E1:E1000,A192)</f>
        <v>0</v>
      </c>
      <c r="C192" s="14">
        <f>COUNTIF('sessions'!H1:H1000,A192)</f>
        <v>1</v>
      </c>
      <c r="D192" s="14">
        <f>SUM(B192:C192)</f>
        <v>1</v>
      </c>
      <c r="E192" t="s" s="12">
        <v>890</v>
      </c>
      <c r="F192" t="s" s="12">
        <v>849</v>
      </c>
      <c r="G192" s="13"/>
      <c r="H192" t="s" s="12">
        <v>850</v>
      </c>
      <c r="I192" s="14">
        <v>43.008333</v>
      </c>
      <c r="J192" s="14">
        <v>-81.27249999999999</v>
      </c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ht="13.65" customHeight="1">
      <c r="A193" t="s" s="12">
        <f>'all institutions'!F31</f>
        <v>60</v>
      </c>
      <c r="B193" s="14">
        <f>COUNTIF('sessions'!E1:E1000,A193)</f>
        <v>0</v>
      </c>
      <c r="C193" s="14">
        <f>COUNTIF('sessions'!H1:H1000,A193)</f>
        <v>4</v>
      </c>
      <c r="D193" s="14">
        <f>SUM(B193:C193)</f>
        <v>4</v>
      </c>
      <c r="E193" t="s" s="12">
        <v>742</v>
      </c>
      <c r="F193" t="s" s="12">
        <v>743</v>
      </c>
      <c r="G193" t="s" s="12">
        <v>692</v>
      </c>
      <c r="H193" t="s" s="12">
        <v>754</v>
      </c>
      <c r="I193" s="23">
        <v>43.075</v>
      </c>
      <c r="J193" s="25">
        <v>-89.41719999999999</v>
      </c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ht="24.65" customHeight="1">
      <c r="A194" t="s" s="12">
        <f>'all institutions'!F30</f>
        <v>141</v>
      </c>
      <c r="B194" s="14">
        <f>COUNTIF('sessions'!E1:E1000,A194)</f>
        <v>1</v>
      </c>
      <c r="C194" s="14">
        <f>COUNTIF('sessions'!H1:H1000,A194)</f>
        <v>0</v>
      </c>
      <c r="D194" s="14">
        <f>SUM(B194:C194)</f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ht="13.65" customHeight="1">
      <c r="A195" t="s" s="12">
        <f>'all institutions'!F132</f>
        <v>317</v>
      </c>
      <c r="B195" s="14">
        <f>COUNTIF('sessions'!E1:E1000,A195)</f>
        <v>0</v>
      </c>
      <c r="C195" s="14">
        <f>COUNTIF('sessions'!H1:H1000,A195)</f>
        <v>2</v>
      </c>
      <c r="D195" s="14">
        <f>SUM(B195:C195)</f>
        <v>2</v>
      </c>
      <c r="E195" t="s" s="12">
        <v>891</v>
      </c>
      <c r="F195" t="s" s="12">
        <v>721</v>
      </c>
      <c r="G195" t="s" s="12">
        <v>722</v>
      </c>
      <c r="H195" t="s" s="12">
        <v>754</v>
      </c>
      <c r="I195" s="23">
        <v>36.148649</v>
      </c>
      <c r="J195" s="23">
        <v>-86.80497200000001</v>
      </c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ht="13.65" customHeight="1">
      <c r="A196" t="s" s="12">
        <f>'all institutions'!F190</f>
        <v>587</v>
      </c>
      <c r="B196" s="14">
        <f>COUNTIF('sessions'!E1:E1000,A196)</f>
        <v>0</v>
      </c>
      <c r="C196" s="14">
        <f>COUNTIF('sessions'!H1:H1000,A196)</f>
        <v>1</v>
      </c>
      <c r="D196" s="14">
        <f>SUM(B196:C196)</f>
        <v>1</v>
      </c>
      <c r="E196" t="s" s="12">
        <v>892</v>
      </c>
      <c r="F196" t="s" s="12">
        <v>735</v>
      </c>
      <c r="G196" t="s" s="12">
        <v>694</v>
      </c>
      <c r="H196" t="s" s="12">
        <v>754</v>
      </c>
      <c r="I196" s="23">
        <v>37.135</v>
      </c>
      <c r="J196" s="23">
        <v>-80.255</v>
      </c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ht="13.65" customHeight="1">
      <c r="A197" t="s" s="12">
        <f>'all institutions'!F189</f>
        <v>585</v>
      </c>
      <c r="B197" s="14">
        <f>COUNTIF('sessions'!E1:E1000,A197)</f>
        <v>0</v>
      </c>
      <c r="C197" s="14">
        <f>COUNTIF('sessions'!H1:H1000,A197)</f>
        <v>1</v>
      </c>
      <c r="D197" s="14">
        <f>SUM(B197:C197)</f>
        <v>1</v>
      </c>
      <c r="E197" t="s" s="26">
        <v>715</v>
      </c>
      <c r="F197" t="s" s="12">
        <v>716</v>
      </c>
      <c r="G197" t="s" s="12">
        <v>713</v>
      </c>
      <c r="H197" t="s" s="12">
        <v>754</v>
      </c>
      <c r="I197" s="23">
        <v>38.648</v>
      </c>
      <c r="J197" s="23">
        <v>-90.30500000000001</v>
      </c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ht="13.65" customHeight="1">
      <c r="A198" t="s" s="12">
        <f>'all institutions'!F159</f>
        <v>440</v>
      </c>
      <c r="B198" s="14">
        <f>COUNTIF('sessions'!E1:E1000,A198)</f>
        <v>0</v>
      </c>
      <c r="C198" s="14">
        <f>COUNTIF('sessions'!H1:H1000,A198)</f>
        <v>2</v>
      </c>
      <c r="D198" s="14">
        <f>SUM(B198:C198)</f>
        <v>2</v>
      </c>
      <c r="E198" t="s" s="27">
        <v>746</v>
      </c>
      <c r="F198" t="s" s="12">
        <v>733</v>
      </c>
      <c r="G198" t="s" s="12">
        <v>692</v>
      </c>
      <c r="H198" t="s" s="12">
        <v>754</v>
      </c>
      <c r="I198" s="14">
        <v>42.357344</v>
      </c>
      <c r="J198" s="14">
        <v>-83.070106</v>
      </c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ht="13.65" customHeight="1">
      <c r="A199" t="s" s="12">
        <f>'all institutions'!F134</f>
        <v>335</v>
      </c>
      <c r="B199" s="14">
        <f>COUNTIF('sessions'!E1:E1000,A199)</f>
        <v>0</v>
      </c>
      <c r="C199" s="14">
        <f>COUNTIF('sessions'!H1:H1000,A199)</f>
        <v>1</v>
      </c>
      <c r="D199" s="14">
        <f>SUM(B199:C199)</f>
        <v>1</v>
      </c>
      <c r="E199" t="s" s="12">
        <v>893</v>
      </c>
      <c r="F199" t="s" s="12">
        <v>701</v>
      </c>
      <c r="G199" t="s" s="12">
        <v>702</v>
      </c>
      <c r="H199" t="s" s="12">
        <v>754</v>
      </c>
      <c r="I199" s="23">
        <v>42.2953</v>
      </c>
      <c r="J199" s="23">
        <v>-71.30670000000001</v>
      </c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ht="13.65" customHeight="1">
      <c r="A200" t="s" s="12">
        <f>'all institutions'!F181</f>
        <v>559</v>
      </c>
      <c r="B200" s="14">
        <f>COUNTIF('sessions'!E1:E1000,A200)</f>
        <v>0</v>
      </c>
      <c r="C200" s="14">
        <f>COUNTIF('sessions'!H1:H1000,A200)</f>
        <v>1</v>
      </c>
      <c r="D200" s="14">
        <f>SUM(B200:C200)</f>
        <v>1</v>
      </c>
      <c r="E200" t="s" s="12">
        <v>894</v>
      </c>
      <c r="F200" t="s" s="12">
        <v>895</v>
      </c>
      <c r="G200" t="s" s="12">
        <v>694</v>
      </c>
      <c r="H200" t="s" s="12">
        <v>754</v>
      </c>
      <c r="I200" s="23">
        <v>39.648</v>
      </c>
      <c r="J200" s="23">
        <v>-79.9697</v>
      </c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ht="13.65" customHeight="1">
      <c r="A201" t="s" s="12">
        <f>'all institutions'!F197</f>
        <v>630</v>
      </c>
      <c r="B201" s="14">
        <f>COUNTIF('sessions'!E1:E1000,A201)</f>
        <v>0</v>
      </c>
      <c r="C201" s="14">
        <f>COUNTIF('sessions'!H1:H1000,A201)</f>
        <v>1</v>
      </c>
      <c r="D201" s="14">
        <f>SUM(B201:C201)</f>
        <v>1</v>
      </c>
      <c r="E201" t="s" s="12">
        <v>896</v>
      </c>
      <c r="F201" t="s" s="12">
        <v>701</v>
      </c>
      <c r="G201" t="s" s="12">
        <v>702</v>
      </c>
      <c r="H201" t="s" s="12">
        <v>754</v>
      </c>
      <c r="I201" s="23">
        <v>41.9672</v>
      </c>
      <c r="J201" s="23">
        <v>-71.184</v>
      </c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ht="13.65" customHeight="1">
      <c r="A202" t="s" s="12">
        <f>'all institutions'!F186</f>
        <v>576</v>
      </c>
      <c r="B202" s="14">
        <f>COUNTIF('sessions'!E1:E1000,A202)</f>
        <v>0</v>
      </c>
      <c r="C202" s="14">
        <f>COUNTIF('sessions'!H1:H1000,A202)</f>
        <v>1</v>
      </c>
      <c r="D202" s="14">
        <f>SUM(B202:C202)</f>
        <v>1</v>
      </c>
      <c r="E202" t="s" s="12">
        <v>897</v>
      </c>
      <c r="F202" t="s" s="12">
        <v>691</v>
      </c>
      <c r="G202" t="s" s="12">
        <v>692</v>
      </c>
      <c r="H202" t="s" s="12">
        <v>754</v>
      </c>
      <c r="I202" s="14">
        <v>41.870278</v>
      </c>
      <c r="J202" s="14">
        <v>-88.09861100000001</v>
      </c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ht="13.65" customHeight="1">
      <c r="A203" t="s" s="12">
        <f>'all institutions'!F44</f>
        <v>202</v>
      </c>
      <c r="B203" s="14">
        <f>COUNTIF('sessions'!E1:E1000,A203)</f>
        <v>1</v>
      </c>
      <c r="C203" s="14">
        <f>COUNTIF('sessions'!H1:H1000,A203)</f>
        <v>0</v>
      </c>
      <c r="D203" s="14">
        <f>SUM(B203:C203)</f>
        <v>1</v>
      </c>
      <c r="E203" t="s" s="12">
        <v>898</v>
      </c>
      <c r="F203" t="s" s="12">
        <v>849</v>
      </c>
      <c r="G203" s="13"/>
      <c r="H203" t="s" s="12">
        <v>850</v>
      </c>
      <c r="I203" s="14">
        <v>43.475336</v>
      </c>
      <c r="J203" s="14">
        <v>-80.527244</v>
      </c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ht="13.65" customHeight="1">
      <c r="A204" t="s" s="12">
        <f>'all institutions'!F113</f>
        <v>652</v>
      </c>
      <c r="B204" s="14">
        <f>COUNTIF('sessions'!E1:E1000,A204)</f>
        <v>1</v>
      </c>
      <c r="C204" s="14">
        <f>COUNTIF('sessions'!H1:H1000,A204)</f>
        <v>0</v>
      </c>
      <c r="D204" s="14">
        <f>SUM(B204:C204)</f>
        <v>1</v>
      </c>
      <c r="E204" t="s" s="12">
        <v>899</v>
      </c>
      <c r="F204" t="s" s="12">
        <v>701</v>
      </c>
      <c r="G204" t="s" s="12">
        <v>702</v>
      </c>
      <c r="H204" t="s" s="12">
        <v>754</v>
      </c>
      <c r="I204" s="23">
        <v>42.7125</v>
      </c>
      <c r="J204" s="25">
        <v>-73.205</v>
      </c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ht="13.65" customHeight="1">
      <c r="A205" t="s" s="12">
        <f>'all institutions'!F179</f>
        <v>555</v>
      </c>
      <c r="B205" s="14">
        <f>COUNTIF('sessions'!E1:E1000,A205)</f>
        <v>0</v>
      </c>
      <c r="C205" s="14">
        <f>COUNTIF('sessions'!H1:H1000,A205)</f>
        <v>1</v>
      </c>
      <c r="D205" s="14">
        <f>SUM(B205:C205)</f>
        <v>1</v>
      </c>
      <c r="E205" t="s" s="12">
        <v>900</v>
      </c>
      <c r="F205" t="s" s="12">
        <v>727</v>
      </c>
      <c r="G205" t="s" s="12">
        <v>694</v>
      </c>
      <c r="H205" t="s" s="12">
        <v>754</v>
      </c>
      <c r="I205" s="14">
        <v>36.0895</v>
      </c>
      <c r="J205" s="14">
        <v>-80.2251</v>
      </c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ht="13.65" customHeight="1">
      <c r="A206" t="s" s="12">
        <f>'all institutions'!F58</f>
        <v>121</v>
      </c>
      <c r="B206" s="14">
        <f>COUNTIF('sessions'!E1:E1000,A206)</f>
        <v>0</v>
      </c>
      <c r="C206" s="14">
        <f>COUNTIF('sessions'!H1:H1000,A206)</f>
        <v>1</v>
      </c>
      <c r="D206" s="14">
        <f>SUM(B206:C206)</f>
        <v>1</v>
      </c>
      <c r="E206" t="s" s="12">
        <v>901</v>
      </c>
      <c r="F206" t="s" s="12">
        <v>740</v>
      </c>
      <c r="G206" t="s" s="12">
        <v>694</v>
      </c>
      <c r="H206" t="s" s="12">
        <v>754</v>
      </c>
      <c r="I206" s="23">
        <v>34.9394</v>
      </c>
      <c r="J206" s="23">
        <v>-81.032</v>
      </c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ht="13.65" customHeight="1">
      <c r="A207" t="s" s="12">
        <f>'all institutions'!F167</f>
        <v>494</v>
      </c>
      <c r="B207" s="14">
        <f>COUNTIF('sessions'!E1:E1000,A207)</f>
        <v>0</v>
      </c>
      <c r="C207" s="14">
        <f>COUNTIF('sessions'!H1:H1000,A207)</f>
        <v>1</v>
      </c>
      <c r="D207" s="14">
        <f>SUM(B207:C207)</f>
        <v>1</v>
      </c>
      <c r="E207" t="s" s="16">
        <v>766</v>
      </c>
      <c r="F207" t="s" s="16">
        <v>701</v>
      </c>
      <c r="G207" t="s" s="12">
        <v>702</v>
      </c>
      <c r="H207" t="s" s="16">
        <v>754</v>
      </c>
      <c r="I207" s="24">
        <v>42.274444</v>
      </c>
      <c r="J207" s="24">
        <v>-71.8075</v>
      </c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ht="13.65" customHeight="1">
      <c r="A208" t="s" s="12">
        <f>'all institutions'!F35</f>
        <v>68</v>
      </c>
      <c r="B208" s="14">
        <f>COUNTIF('sessions'!E1:E1000,A208)</f>
        <v>4</v>
      </c>
      <c r="C208" s="14">
        <f>COUNTIF('sessions'!H1:H1000,A208)</f>
        <v>5</v>
      </c>
      <c r="D208" s="14">
        <f>SUM(B208:C208)</f>
        <v>9</v>
      </c>
      <c r="E208" t="s" s="12">
        <v>737</v>
      </c>
      <c r="F208" t="s" s="12">
        <v>738</v>
      </c>
      <c r="G208" t="s" s="12">
        <v>702</v>
      </c>
      <c r="H208" t="s" s="12">
        <v>754</v>
      </c>
      <c r="I208" s="23">
        <v>41.316389</v>
      </c>
      <c r="J208" s="23">
        <v>-72.922222</v>
      </c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ht="13.65" customHeight="1">
      <c r="A209" t="s" s="12">
        <f>'all institutions'!F96</f>
        <v>200</v>
      </c>
      <c r="B209" s="14">
        <f>COUNTIF('sessions'!E1:E1000,A209)</f>
        <v>0</v>
      </c>
      <c r="C209" s="14">
        <f>COUNTIF('sessions'!H1:H1000,A209)</f>
        <v>1</v>
      </c>
      <c r="D209" s="14">
        <f>SUM(B209:C209)</f>
        <v>1</v>
      </c>
      <c r="E209" t="s" s="12">
        <v>714</v>
      </c>
      <c r="F209" t="s" s="12">
        <v>849</v>
      </c>
      <c r="G209" s="11"/>
      <c r="H209" t="s" s="12">
        <v>850</v>
      </c>
      <c r="I209" s="23">
        <v>43.773056</v>
      </c>
      <c r="J209" s="23">
        <v>-79.50361100000001</v>
      </c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ht="13.65" customHeight="1">
      <c r="A210" s="14">
        <f>'all institutions'!F209</f>
        <v>0</v>
      </c>
      <c r="B210" s="14">
        <f>COUNTIF('sessions'!E1:E1000,A210)</f>
        <v>0</v>
      </c>
      <c r="C210" s="14">
        <f>COUNTIF('sessions'!H1:H1000,A210)</f>
        <v>0</v>
      </c>
      <c r="D210" s="14">
        <f>SUM(B210:C210)</f>
        <v>0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ht="13.65" customHeight="1">
      <c r="A211" s="14">
        <f>'all institutions'!F295</f>
        <v>0</v>
      </c>
      <c r="B211" s="14">
        <f>COUNTIF('sessions'!E1:E1000,A211)</f>
        <v>0</v>
      </c>
      <c r="C211" s="14">
        <f>COUNTIF('sessions'!H1:H1000,A211)</f>
        <v>0</v>
      </c>
      <c r="D211" s="14">
        <f>SUM(B211:C211)</f>
        <v>0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ht="13.65" customHeight="1">
      <c r="A212" s="14">
        <f>'all institutions'!F378</f>
        <v>0</v>
      </c>
      <c r="B212" s="14">
        <f>COUNTIF('sessions'!E1:E1000,A212)</f>
        <v>0</v>
      </c>
      <c r="C212" s="14">
        <f>COUNTIF('sessions'!H1:H1000,A212)</f>
        <v>0</v>
      </c>
      <c r="D212" s="14">
        <f>SUM(B212:C212)</f>
        <v>0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ht="13.65" customHeight="1">
      <c r="A213" s="14">
        <f>'all institutions'!F372</f>
        <v>0</v>
      </c>
      <c r="B213" s="14">
        <f>COUNTIF('sessions'!E1:E1000,A213)</f>
        <v>0</v>
      </c>
      <c r="C213" s="14">
        <f>COUNTIF('sessions'!H1:H1000,A213)</f>
        <v>0</v>
      </c>
      <c r="D213" s="14">
        <f>SUM(B213:C213)</f>
        <v>0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ht="13.65" customHeight="1">
      <c r="A214" s="14">
        <f>'all institutions'!F325</f>
        <v>0</v>
      </c>
      <c r="B214" s="14">
        <f>COUNTIF('sessions'!E1:E1000,A214)</f>
        <v>0</v>
      </c>
      <c r="C214" s="14">
        <f>COUNTIF('sessions'!H1:H1000,A214)</f>
        <v>0</v>
      </c>
      <c r="D214" s="14">
        <f>SUM(B214:C214)</f>
        <v>0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ht="13.65" customHeight="1">
      <c r="A215" s="14">
        <f>'all institutions'!F290</f>
        <v>0</v>
      </c>
      <c r="B215" s="14">
        <f>COUNTIF('sessions'!E1:E1000,A215)</f>
        <v>0</v>
      </c>
      <c r="C215" s="14">
        <f>COUNTIF('sessions'!H1:H1000,A215)</f>
        <v>0</v>
      </c>
      <c r="D215" s="14">
        <f>SUM(B215:C215)</f>
        <v>0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ht="13.65" customHeight="1">
      <c r="A216" s="14">
        <f>'all institutions'!F243</f>
        <v>0</v>
      </c>
      <c r="B216" s="14">
        <f>COUNTIF('sessions'!E1:E1000,A216)</f>
        <v>0</v>
      </c>
      <c r="C216" s="14">
        <f>COUNTIF('sessions'!H1:H1000,A216)</f>
        <v>0</v>
      </c>
      <c r="D216" s="14">
        <f>SUM(B216:C216)</f>
        <v>0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ht="13.65" customHeight="1">
      <c r="A217" s="14">
        <f>'all institutions'!F302</f>
        <v>0</v>
      </c>
      <c r="B217" s="14">
        <f>COUNTIF('sessions'!E1:E1000,A217)</f>
        <v>0</v>
      </c>
      <c r="C217" s="14">
        <f>COUNTIF('sessions'!H1:H1000,A217)</f>
        <v>0</v>
      </c>
      <c r="D217" s="14">
        <f>SUM(B217:C217)</f>
        <v>0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ht="13.65" customHeight="1">
      <c r="A218" s="14">
        <f>'all institutions'!F264</f>
        <v>0</v>
      </c>
      <c r="B218" s="14">
        <f>COUNTIF('sessions'!E1:E1000,A218)</f>
        <v>0</v>
      </c>
      <c r="C218" s="14">
        <f>COUNTIF('sessions'!H1:H1000,A218)</f>
        <v>0</v>
      </c>
      <c r="D218" s="14">
        <f>SUM(B218:C218)</f>
        <v>0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ht="13.65" customHeight="1">
      <c r="A219" s="14">
        <f>'all institutions'!F255</f>
        <v>0</v>
      </c>
      <c r="B219" s="14">
        <f>COUNTIF('sessions'!E1:E1000,A219)</f>
        <v>0</v>
      </c>
      <c r="C219" s="14">
        <f>COUNTIF('sessions'!H1:H1000,A219)</f>
        <v>0</v>
      </c>
      <c r="D219" s="14">
        <f>SUM(B219:C219)</f>
        <v>0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ht="13.65" customHeight="1">
      <c r="A220" s="14">
        <f>'all institutions'!F371</f>
        <v>0</v>
      </c>
      <c r="B220" s="14">
        <f>COUNTIF('sessions'!E1:E1000,A220)</f>
        <v>0</v>
      </c>
      <c r="C220" s="14">
        <f>COUNTIF('sessions'!H1:H1000,A220)</f>
        <v>0</v>
      </c>
      <c r="D220" s="14">
        <f>SUM(B220:C220)</f>
        <v>0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ht="13.65" customHeight="1">
      <c r="A221" s="14">
        <f>'all institutions'!F254</f>
        <v>0</v>
      </c>
      <c r="B221" s="14">
        <f>COUNTIF('sessions'!E1:E1000,A221)</f>
        <v>0</v>
      </c>
      <c r="C221" s="14">
        <f>COUNTIF('sessions'!H1:H1000,A221)</f>
        <v>0</v>
      </c>
      <c r="D221" s="14">
        <f>SUM(B221:C221)</f>
        <v>0</v>
      </c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ht="13.65" customHeight="1">
      <c r="A222" s="14">
        <f>'all institutions'!F376</f>
        <v>0</v>
      </c>
      <c r="B222" s="14">
        <f>COUNTIF('sessions'!E1:E1000,A222)</f>
        <v>0</v>
      </c>
      <c r="C222" s="14">
        <f>COUNTIF('sessions'!H1:H1000,A222)</f>
        <v>0</v>
      </c>
      <c r="D222" s="14">
        <f>SUM(B222:C222)</f>
        <v>0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ht="13.65" customHeight="1">
      <c r="A223" s="14">
        <f>'all institutions'!F280</f>
        <v>0</v>
      </c>
      <c r="B223" s="14">
        <f>COUNTIF('sessions'!E1:E1000,A223)</f>
        <v>0</v>
      </c>
      <c r="C223" s="14">
        <f>COUNTIF('sessions'!H1:H1000,A223)</f>
        <v>0</v>
      </c>
      <c r="D223" s="14">
        <f>SUM(B223:C223)</f>
        <v>0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ht="13.65" customHeight="1">
      <c r="A224" s="14">
        <f>'all institutions'!F228</f>
        <v>0</v>
      </c>
      <c r="B224" s="14">
        <f>COUNTIF('sessions'!E1:E1000,A224)</f>
        <v>0</v>
      </c>
      <c r="C224" s="14">
        <f>COUNTIF('sessions'!H1:H1000,A224)</f>
        <v>0</v>
      </c>
      <c r="D224" s="14">
        <f>SUM(B224:C224)</f>
        <v>0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ht="13.65" customHeight="1">
      <c r="A225" s="14">
        <f>'all institutions'!F213</f>
        <v>0</v>
      </c>
      <c r="B225" s="14">
        <f>COUNTIF('sessions'!E1:E1000,A225)</f>
        <v>0</v>
      </c>
      <c r="C225" s="14">
        <f>COUNTIF('sessions'!H1:H1000,A225)</f>
        <v>0</v>
      </c>
      <c r="D225" s="14">
        <f>SUM(B225:C225)</f>
        <v>0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ht="13.65" customHeight="1">
      <c r="A226" s="14">
        <f>'all institutions'!F300</f>
        <v>0</v>
      </c>
      <c r="B226" s="14">
        <f>COUNTIF('sessions'!E1:E1000,A226)</f>
        <v>0</v>
      </c>
      <c r="C226" s="14">
        <f>COUNTIF('sessions'!H1:H1000,A226)</f>
        <v>0</v>
      </c>
      <c r="D226" s="14">
        <f>SUM(B226:C226)</f>
        <v>0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ht="13.65" customHeight="1">
      <c r="A227" s="14">
        <f>'all institutions'!F323</f>
        <v>0</v>
      </c>
      <c r="B227" s="14">
        <f>COUNTIF('sessions'!E1:E1000,A227)</f>
        <v>0</v>
      </c>
      <c r="C227" s="14">
        <f>COUNTIF('sessions'!H1:H1000,A227)</f>
        <v>0</v>
      </c>
      <c r="D227" s="14">
        <f>SUM(B227:C227)</f>
        <v>0</v>
      </c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ht="13.65" customHeight="1">
      <c r="A228" s="14">
        <f>'all institutions'!F386</f>
        <v>0</v>
      </c>
      <c r="B228" s="14">
        <f>COUNTIF('sessions'!E1:E1000,A228)</f>
        <v>0</v>
      </c>
      <c r="C228" s="14">
        <f>COUNTIF('sessions'!H1:H1000,A228)</f>
        <v>0</v>
      </c>
      <c r="D228" s="14">
        <f>SUM(B228:C228)</f>
        <v>0</v>
      </c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ht="13.65" customHeight="1">
      <c r="A229" s="14">
        <f>'all institutions'!F298</f>
        <v>0</v>
      </c>
      <c r="B229" s="14">
        <f>COUNTIF('sessions'!E1:E1000,A229)</f>
        <v>0</v>
      </c>
      <c r="C229" s="14">
        <f>COUNTIF('sessions'!H1:H1000,A229)</f>
        <v>0</v>
      </c>
      <c r="D229" s="14">
        <f>SUM(B229:C229)</f>
        <v>0</v>
      </c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ht="13.65" customHeight="1">
      <c r="A230" s="14">
        <f>'all institutions'!F251</f>
        <v>0</v>
      </c>
      <c r="B230" s="14">
        <f>COUNTIF('sessions'!E1:E1000,A230)</f>
        <v>0</v>
      </c>
      <c r="C230" s="14">
        <f>COUNTIF('sessions'!H1:H1000,A230)</f>
        <v>0</v>
      </c>
      <c r="D230" s="14">
        <f>SUM(B230:C230)</f>
        <v>0</v>
      </c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ht="13.65" customHeight="1">
      <c r="A231" s="14">
        <f>'all institutions'!F259</f>
        <v>0</v>
      </c>
      <c r="B231" s="14">
        <f>COUNTIF('sessions'!E1:E1000,A231)</f>
        <v>0</v>
      </c>
      <c r="C231" s="14">
        <f>COUNTIF('sessions'!H1:H1000,A231)</f>
        <v>0</v>
      </c>
      <c r="D231" s="14">
        <f>SUM(B231:C231)</f>
        <v>0</v>
      </c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ht="13.65" customHeight="1">
      <c r="A232" s="14">
        <f>'all institutions'!F256</f>
        <v>0</v>
      </c>
      <c r="B232" s="14">
        <f>COUNTIF('sessions'!E1:E1000,A232)</f>
        <v>0</v>
      </c>
      <c r="C232" s="14">
        <f>COUNTIF('sessions'!H1:H1000,A232)</f>
        <v>0</v>
      </c>
      <c r="D232" s="14">
        <f>SUM(B232:C232)</f>
        <v>0</v>
      </c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ht="13.65" customHeight="1">
      <c r="A233" s="14">
        <f>'all institutions'!F388</f>
        <v>0</v>
      </c>
      <c r="B233" s="14">
        <f>COUNTIF('sessions'!E1:E1000,A233)</f>
        <v>0</v>
      </c>
      <c r="C233" s="14">
        <f>COUNTIF('sessions'!H1:H1000,A233)</f>
        <v>0</v>
      </c>
      <c r="D233" s="14">
        <f>SUM(B233:C233)</f>
        <v>0</v>
      </c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ht="13.65" customHeight="1">
      <c r="A234" s="14">
        <f>'all institutions'!F355</f>
        <v>0</v>
      </c>
      <c r="B234" s="14">
        <f>COUNTIF('sessions'!E1:E1000,A234)</f>
        <v>0</v>
      </c>
      <c r="C234" s="14">
        <f>COUNTIF('sessions'!H1:H1000,A234)</f>
        <v>0</v>
      </c>
      <c r="D234" s="14">
        <f>SUM(B234:C234)</f>
        <v>0</v>
      </c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ht="13.65" customHeight="1">
      <c r="A235" s="14">
        <f>'all institutions'!F276</f>
        <v>0</v>
      </c>
      <c r="B235" s="14">
        <f>COUNTIF('sessions'!E1:E1000,A235)</f>
        <v>0</v>
      </c>
      <c r="C235" s="14">
        <f>COUNTIF('sessions'!H1:H1000,A235)</f>
        <v>0</v>
      </c>
      <c r="D235" s="14">
        <f>SUM(B235:C235)</f>
        <v>0</v>
      </c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ht="13.65" customHeight="1">
      <c r="A236" s="14">
        <f>'all institutions'!F305</f>
        <v>0</v>
      </c>
      <c r="B236" s="14">
        <f>COUNTIF('sessions'!E1:E1000,A236)</f>
        <v>0</v>
      </c>
      <c r="C236" s="14">
        <f>COUNTIF('sessions'!H1:H1000,A236)</f>
        <v>0</v>
      </c>
      <c r="D236" s="14">
        <f>SUM(B236:C236)</f>
        <v>0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ht="13.65" customHeight="1">
      <c r="A237" s="14">
        <f>'all institutions'!F359</f>
        <v>0</v>
      </c>
      <c r="B237" s="14">
        <f>COUNTIF('sessions'!E1:E1000,A237)</f>
        <v>0</v>
      </c>
      <c r="C237" s="14">
        <f>COUNTIF('sessions'!H1:H1000,A237)</f>
        <v>0</v>
      </c>
      <c r="D237" s="14">
        <f>SUM(B237:C237)</f>
        <v>0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ht="13.65" customHeight="1">
      <c r="A238" s="14">
        <f>'all institutions'!F266</f>
        <v>0</v>
      </c>
      <c r="B238" s="14">
        <f>COUNTIF('sessions'!E1:E1000,A238)</f>
        <v>0</v>
      </c>
      <c r="C238" s="14">
        <f>COUNTIF('sessions'!H1:H1000,A238)</f>
        <v>0</v>
      </c>
      <c r="D238" s="14">
        <f>SUM(B238:C238)</f>
        <v>0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ht="13.65" customHeight="1">
      <c r="A239" s="14">
        <f>'all institutions'!F369</f>
        <v>0</v>
      </c>
      <c r="B239" s="14">
        <f>COUNTIF('sessions'!E1:E1000,A239)</f>
        <v>0</v>
      </c>
      <c r="C239" s="14">
        <f>COUNTIF('sessions'!H1:H1000,A239)</f>
        <v>0</v>
      </c>
      <c r="D239" s="14">
        <f>SUM(B239:C239)</f>
        <v>0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ht="13.65" customHeight="1">
      <c r="A240" s="14">
        <f>'all institutions'!F252</f>
        <v>0</v>
      </c>
      <c r="B240" s="14">
        <f>COUNTIF('sessions'!E1:E1000,A240)</f>
        <v>0</v>
      </c>
      <c r="C240" s="14">
        <f>COUNTIF('sessions'!H1:H1000,A240)</f>
        <v>0</v>
      </c>
      <c r="D240" s="14">
        <f>SUM(B240:C240)</f>
        <v>0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ht="13.65" customHeight="1">
      <c r="A241" s="14">
        <f>'all institutions'!F287</f>
        <v>0</v>
      </c>
      <c r="B241" s="14">
        <f>COUNTIF('sessions'!E1:E1000,A241)</f>
        <v>0</v>
      </c>
      <c r="C241" s="14">
        <f>COUNTIF('sessions'!H1:H1000,A241)</f>
        <v>0</v>
      </c>
      <c r="D241" s="14">
        <f>SUM(B241:C241)</f>
        <v>0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ht="13.65" customHeight="1">
      <c r="A242" s="14">
        <f>'all institutions'!F291</f>
        <v>0</v>
      </c>
      <c r="B242" s="14">
        <f>COUNTIF('sessions'!E1:E1000,A242)</f>
        <v>0</v>
      </c>
      <c r="C242" s="14">
        <f>COUNTIF('sessions'!H1:H1000,A242)</f>
        <v>0</v>
      </c>
      <c r="D242" s="14">
        <f>SUM(B242:C242)</f>
        <v>0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ht="13.65" customHeight="1">
      <c r="A243" s="14">
        <f>'all institutions'!F334</f>
        <v>0</v>
      </c>
      <c r="B243" s="14">
        <f>COUNTIF('sessions'!E1:E1000,A243)</f>
        <v>0</v>
      </c>
      <c r="C243" s="14">
        <f>COUNTIF('sessions'!H1:H1000,A243)</f>
        <v>0</v>
      </c>
      <c r="D243" s="14">
        <f>SUM(B243:C243)</f>
        <v>0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ht="13.65" customHeight="1">
      <c r="A244" s="14">
        <f>'all institutions'!F387</f>
        <v>0</v>
      </c>
      <c r="B244" s="14">
        <f>COUNTIF('sessions'!E1:E1000,A244)</f>
        <v>0</v>
      </c>
      <c r="C244" s="14">
        <f>COUNTIF('sessions'!H1:H1000,A244)</f>
        <v>0</v>
      </c>
      <c r="D244" s="14">
        <f>SUM(B244:C244)</f>
        <v>0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ht="13.65" customHeight="1">
      <c r="A245" s="14">
        <f>'all institutions'!F279</f>
        <v>0</v>
      </c>
      <c r="B245" s="14">
        <f>COUNTIF('sessions'!E1:E1000,A245)</f>
        <v>0</v>
      </c>
      <c r="C245" s="14">
        <f>COUNTIF('sessions'!H1:H1000,A245)</f>
        <v>0</v>
      </c>
      <c r="D245" s="14">
        <f>SUM(B245:C245)</f>
        <v>0</v>
      </c>
      <c r="E245" s="13"/>
      <c r="F245" s="13"/>
      <c r="G245" s="13"/>
      <c r="H245" s="13"/>
      <c r="I245" s="28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ht="13.65" customHeight="1">
      <c r="A246" s="14">
        <f>'all institutions'!F319</f>
        <v>0</v>
      </c>
      <c r="B246" s="14">
        <f>COUNTIF('sessions'!E1:E1000,A246)</f>
        <v>0</v>
      </c>
      <c r="C246" s="14">
        <f>COUNTIF('sessions'!H1:H1000,A246)</f>
        <v>0</v>
      </c>
      <c r="D246" s="14">
        <f>SUM(B246:C246)</f>
        <v>0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ht="13.65" customHeight="1">
      <c r="A247" s="14">
        <f>'all institutions'!F225</f>
        <v>0</v>
      </c>
      <c r="B247" s="14">
        <f>COUNTIF('sessions'!E1:E1000,A247)</f>
        <v>0</v>
      </c>
      <c r="C247" s="14">
        <f>COUNTIF('sessions'!H1:H1000,A247)</f>
        <v>0</v>
      </c>
      <c r="D247" s="14">
        <f>SUM(B247:C247)</f>
        <v>0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ht="13.65" customHeight="1">
      <c r="A248" s="14">
        <f>'all institutions'!F253</f>
        <v>0</v>
      </c>
      <c r="B248" s="14">
        <f>COUNTIF('sessions'!E1:E1000,A248)</f>
        <v>0</v>
      </c>
      <c r="C248" s="14">
        <f>COUNTIF('sessions'!H1:H1000,A248)</f>
        <v>0</v>
      </c>
      <c r="D248" s="14">
        <f>SUM(B248:C248)</f>
        <v>0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ht="13.65" customHeight="1">
      <c r="A249" s="14">
        <f>'all institutions'!F384</f>
        <v>0</v>
      </c>
      <c r="B249" s="14">
        <f>COUNTIF('sessions'!E1:E1000,A249)</f>
        <v>0</v>
      </c>
      <c r="C249" s="14">
        <f>COUNTIF('sessions'!H1:H1000,A249)</f>
        <v>0</v>
      </c>
      <c r="D249" s="14">
        <f>SUM(B249:C249)</f>
        <v>0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ht="13.65" customHeight="1">
      <c r="A250" s="14">
        <f>'all institutions'!F324</f>
        <v>0</v>
      </c>
      <c r="B250" s="14">
        <f>COUNTIF('sessions'!E1:E1000,A250)</f>
        <v>0</v>
      </c>
      <c r="C250" s="14">
        <f>COUNTIF('sessions'!H1:H1000,A250)</f>
        <v>0</v>
      </c>
      <c r="D250" s="14">
        <f>SUM(B250:C250)</f>
        <v>0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ht="13.65" customHeight="1">
      <c r="A251" s="14">
        <f>'all institutions'!F275</f>
        <v>0</v>
      </c>
      <c r="B251" s="14">
        <f>COUNTIF('sessions'!E1:E1000,A251)</f>
        <v>0</v>
      </c>
      <c r="C251" s="14">
        <f>COUNTIF('sessions'!H1:H1000,A251)</f>
        <v>0</v>
      </c>
      <c r="D251" s="14">
        <f>SUM(B251:C251)</f>
        <v>0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ht="13.65" customHeight="1">
      <c r="A252" s="14">
        <f>'all institutions'!F215</f>
        <v>0</v>
      </c>
      <c r="B252" s="14">
        <f>COUNTIF('sessions'!E1:E1000,A252)</f>
        <v>0</v>
      </c>
      <c r="C252" s="14">
        <f>COUNTIF('sessions'!H1:H1000,A252)</f>
        <v>0</v>
      </c>
      <c r="D252" s="14">
        <f>SUM(B252:C252)</f>
        <v>0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ht="13.65" customHeight="1">
      <c r="A253" s="14">
        <f>'all institutions'!F281</f>
        <v>0</v>
      </c>
      <c r="B253" s="14">
        <f>COUNTIF('sessions'!E1:E1000,A253)</f>
        <v>0</v>
      </c>
      <c r="C253" s="14">
        <f>COUNTIF('sessions'!H1:H1000,A253)</f>
        <v>0</v>
      </c>
      <c r="D253" s="14">
        <f>SUM(B253:C253)</f>
        <v>0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ht="13.65" customHeight="1">
      <c r="A254" s="14">
        <f>'all institutions'!F269</f>
        <v>0</v>
      </c>
      <c r="B254" s="14">
        <f>COUNTIF('sessions'!E1:E1000,A254)</f>
        <v>0</v>
      </c>
      <c r="C254" s="14">
        <f>COUNTIF('sessions'!H1:H1000,A254)</f>
        <v>0</v>
      </c>
      <c r="D254" s="14">
        <f>SUM(B254:C254)</f>
        <v>0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ht="13.65" customHeight="1">
      <c r="A255" s="14">
        <f>'all institutions'!F320</f>
        <v>0</v>
      </c>
      <c r="B255" s="14">
        <f>COUNTIF('sessions'!E1:E1000,A255)</f>
        <v>0</v>
      </c>
      <c r="C255" s="14">
        <f>COUNTIF('sessions'!H1:H1000,A255)</f>
        <v>0</v>
      </c>
      <c r="D255" s="14">
        <f>SUM(B255:C255)</f>
        <v>0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ht="13.65" customHeight="1">
      <c r="A256" s="14">
        <f>'all institutions'!F308</f>
        <v>0</v>
      </c>
      <c r="B256" s="14">
        <f>COUNTIF('sessions'!E1:E1000,A256)</f>
        <v>0</v>
      </c>
      <c r="C256" s="14">
        <f>COUNTIF('sessions'!H1:H1000,A256)</f>
        <v>0</v>
      </c>
      <c r="D256" s="14">
        <f>SUM(B256:C256)</f>
        <v>0</v>
      </c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ht="13.65" customHeight="1">
      <c r="A257" s="14">
        <f>'all institutions'!F309</f>
        <v>0</v>
      </c>
      <c r="B257" s="14">
        <f>COUNTIF('sessions'!E1:E1000,A257)</f>
        <v>0</v>
      </c>
      <c r="C257" s="14">
        <f>COUNTIF('sessions'!H1:H1000,A257)</f>
        <v>0</v>
      </c>
      <c r="D257" s="14">
        <f>SUM(B257:C257)</f>
        <v>0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ht="13.65" customHeight="1">
      <c r="A258" s="14">
        <f>'all institutions'!F312</f>
        <v>0</v>
      </c>
      <c r="B258" s="14">
        <f>COUNTIF('sessions'!E1:E1000,A258)</f>
        <v>0</v>
      </c>
      <c r="C258" s="14">
        <f>COUNTIF('sessions'!H1:H1000,A258)</f>
        <v>0</v>
      </c>
      <c r="D258" s="14">
        <f>SUM(B258:C258)</f>
        <v>0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ht="13.65" customHeight="1">
      <c r="A259" s="14">
        <f>'all institutions'!F370</f>
        <v>0</v>
      </c>
      <c r="B259" s="14">
        <f>COUNTIF('sessions'!E1:E1000,A259)</f>
        <v>0</v>
      </c>
      <c r="C259" s="14">
        <f>COUNTIF('sessions'!H1:H1000,A259)</f>
        <v>0</v>
      </c>
      <c r="D259" s="14">
        <f>SUM(B259:C259)</f>
        <v>0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ht="13.65" customHeight="1">
      <c r="A260" s="14">
        <f>'all institutions'!F231</f>
        <v>0</v>
      </c>
      <c r="B260" s="14">
        <f>COUNTIF('sessions'!E1:E1000,A260)</f>
        <v>0</v>
      </c>
      <c r="C260" s="14">
        <f>COUNTIF('sessions'!H1:H1000,A260)</f>
        <v>0</v>
      </c>
      <c r="D260" s="14">
        <f>SUM(B260:C260)</f>
        <v>0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ht="13.65" customHeight="1">
      <c r="A261" s="14">
        <f>'all institutions'!F289</f>
        <v>0</v>
      </c>
      <c r="B261" s="14">
        <f>COUNTIF('sessions'!E1:E1000,A261)</f>
        <v>0</v>
      </c>
      <c r="C261" s="14">
        <f>COUNTIF('sessions'!H1:H1000,A261)</f>
        <v>0</v>
      </c>
      <c r="D261" s="14">
        <f>SUM(B261:C261)</f>
        <v>0</v>
      </c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ht="13.65" customHeight="1">
      <c r="A262" s="14">
        <f>'all institutions'!F297</f>
        <v>0</v>
      </c>
      <c r="B262" s="14">
        <f>COUNTIF('sessions'!E1:E1000,A262)</f>
        <v>0</v>
      </c>
      <c r="C262" s="14">
        <f>COUNTIF('sessions'!H1:H1000,A262)</f>
        <v>0</v>
      </c>
      <c r="D262" s="14">
        <f>SUM(B262:C262)</f>
        <v>0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ht="13.65" customHeight="1">
      <c r="A263" s="14">
        <f>'all institutions'!F296</f>
        <v>0</v>
      </c>
      <c r="B263" s="14">
        <f>COUNTIF('sessions'!E1:E1000,A263)</f>
        <v>0</v>
      </c>
      <c r="C263" s="14">
        <f>COUNTIF('sessions'!H1:H1000,A263)</f>
        <v>0</v>
      </c>
      <c r="D263" s="14">
        <f>SUM(B263:C263)</f>
        <v>0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ht="13.65" customHeight="1">
      <c r="A264" s="14">
        <f>'all institutions'!F338</f>
        <v>0</v>
      </c>
      <c r="B264" s="14">
        <f>COUNTIF('sessions'!E1:E1000,A264)</f>
        <v>0</v>
      </c>
      <c r="C264" s="14">
        <f>COUNTIF('sessions'!H1:H1000,A264)</f>
        <v>0</v>
      </c>
      <c r="D264" s="14">
        <f>SUM(B264:C264)</f>
        <v>0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ht="13.65" customHeight="1">
      <c r="A265" s="14">
        <f>'all institutions'!F277</f>
        <v>0</v>
      </c>
      <c r="B265" s="14">
        <f>COUNTIF('sessions'!E1:E1000,A265)</f>
        <v>0</v>
      </c>
      <c r="C265" s="14">
        <f>COUNTIF('sessions'!H1:H1000,A265)</f>
        <v>0</v>
      </c>
      <c r="D265" s="14">
        <f>SUM(B265:C265)</f>
        <v>0</v>
      </c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ht="13.65" customHeight="1">
      <c r="A266" s="14">
        <f>'all institutions'!F342</f>
        <v>0</v>
      </c>
      <c r="B266" s="14">
        <f>COUNTIF('sessions'!E1:E1000,A266)</f>
        <v>0</v>
      </c>
      <c r="C266" s="14">
        <f>COUNTIF('sessions'!H1:H1000,A266)</f>
        <v>0</v>
      </c>
      <c r="D266" s="14">
        <f>SUM(B266:C266)</f>
        <v>0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ht="13.65" customHeight="1">
      <c r="A267" s="14">
        <f>'all institutions'!F285</f>
        <v>0</v>
      </c>
      <c r="B267" s="14">
        <f>COUNTIF('sessions'!E1:E1000,A267)</f>
        <v>0</v>
      </c>
      <c r="C267" s="14">
        <f>COUNTIF('sessions'!H1:H1000,A267)</f>
        <v>0</v>
      </c>
      <c r="D267" s="14">
        <f>SUM(B267:C267)</f>
        <v>0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ht="13.65" customHeight="1">
      <c r="A268" s="14">
        <f>'all institutions'!F239</f>
        <v>0</v>
      </c>
      <c r="B268" s="14">
        <f>COUNTIF('sessions'!E1:E1000,A268)</f>
        <v>0</v>
      </c>
      <c r="C268" s="14">
        <f>COUNTIF('sessions'!H1:H1000,A268)</f>
        <v>0</v>
      </c>
      <c r="D268" s="14">
        <f>SUM(B268:C268)</f>
        <v>0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ht="13.65" customHeight="1">
      <c r="A269" s="14">
        <f>'all institutions'!F329</f>
        <v>0</v>
      </c>
      <c r="B269" s="14">
        <f>COUNTIF('sessions'!E1:E1000,A269)</f>
        <v>0</v>
      </c>
      <c r="C269" s="14">
        <f>COUNTIF('sessions'!H1:H1000,A269)</f>
        <v>0</v>
      </c>
      <c r="D269" s="14">
        <f>SUM(B269:C269)</f>
        <v>0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ht="13.65" customHeight="1">
      <c r="A270" s="14">
        <f>'all institutions'!F240</f>
        <v>0</v>
      </c>
      <c r="B270" s="14">
        <f>COUNTIF('sessions'!E1:E1000,A270)</f>
        <v>0</v>
      </c>
      <c r="C270" s="14">
        <f>COUNTIF('sessions'!H1:H1000,A270)</f>
        <v>0</v>
      </c>
      <c r="D270" s="14">
        <f>SUM(B270:C270)</f>
        <v>0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ht="13.65" customHeight="1">
      <c r="A271" s="14">
        <f>'all institutions'!F248</f>
        <v>0</v>
      </c>
      <c r="B271" s="14">
        <f>COUNTIF('sessions'!E1:E1000,A271)</f>
        <v>0</v>
      </c>
      <c r="C271" s="14">
        <f>COUNTIF('sessions'!H1:H1000,A271)</f>
        <v>0</v>
      </c>
      <c r="D271" s="14">
        <f>SUM(B271:C271)</f>
        <v>0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ht="13.65" customHeight="1">
      <c r="A272" s="14">
        <f>'all institutions'!F237</f>
        <v>0</v>
      </c>
      <c r="B272" s="14">
        <f>COUNTIF('sessions'!E1:E1000,A272)</f>
        <v>0</v>
      </c>
      <c r="C272" s="14">
        <f>COUNTIF('sessions'!H1:H1000,A272)</f>
        <v>0</v>
      </c>
      <c r="D272" s="14">
        <f>SUM(B272:C272)</f>
        <v>0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ht="13.65" customHeight="1">
      <c r="A273" s="14">
        <f>'all institutions'!F346</f>
        <v>0</v>
      </c>
      <c r="B273" s="14">
        <f>COUNTIF('sessions'!E1:E1000,A273)</f>
        <v>0</v>
      </c>
      <c r="C273" s="14">
        <f>COUNTIF('sessions'!H1:H1000,A273)</f>
        <v>0</v>
      </c>
      <c r="D273" s="14">
        <f>SUM(B273:C273)</f>
        <v>0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ht="13.65" customHeight="1">
      <c r="A274" s="14">
        <f>'all institutions'!F336</f>
        <v>0</v>
      </c>
      <c r="B274" s="14">
        <f>COUNTIF('sessions'!E1:E1000,A274)</f>
        <v>0</v>
      </c>
      <c r="C274" s="14">
        <f>COUNTIF('sessions'!H1:H1000,A274)</f>
        <v>0</v>
      </c>
      <c r="D274" s="14">
        <f>SUM(B274:C274)</f>
        <v>0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ht="13.65" customHeight="1">
      <c r="A275" s="14">
        <f>'all institutions'!F332</f>
        <v>0</v>
      </c>
      <c r="B275" s="14">
        <f>COUNTIF('sessions'!E1:E1000,A275)</f>
        <v>0</v>
      </c>
      <c r="C275" s="14">
        <f>COUNTIF('sessions'!H1:H1000,A275)</f>
        <v>0</v>
      </c>
      <c r="D275" s="14">
        <f>SUM(B275:C275)</f>
        <v>0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ht="13.65" customHeight="1">
      <c r="A276" s="14">
        <f>'all institutions'!F214</f>
        <v>0</v>
      </c>
      <c r="B276" s="14">
        <f>COUNTIF('sessions'!E1:E1000,A276)</f>
        <v>0</v>
      </c>
      <c r="C276" s="14">
        <f>COUNTIF('sessions'!H1:H1000,A276)</f>
        <v>0</v>
      </c>
      <c r="D276" s="14">
        <f>SUM(B276:C276)</f>
        <v>0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ht="13.65" customHeight="1">
      <c r="A277" s="14">
        <f>'all institutions'!F212</f>
        <v>0</v>
      </c>
      <c r="B277" s="14">
        <f>COUNTIF('sessions'!E1:E1000,A277)</f>
        <v>0</v>
      </c>
      <c r="C277" s="14">
        <f>COUNTIF('sessions'!H1:H1000,A277)</f>
        <v>0</v>
      </c>
      <c r="D277" s="14">
        <f>SUM(B277:C277)</f>
        <v>0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ht="13.65" customHeight="1">
      <c r="A278" s="14">
        <f>'all institutions'!F227</f>
        <v>0</v>
      </c>
      <c r="B278" s="14">
        <f>COUNTIF('sessions'!E1:E1000,A278)</f>
        <v>0</v>
      </c>
      <c r="C278" s="14">
        <f>COUNTIF('sessions'!H1:H1000,A278)</f>
        <v>0</v>
      </c>
      <c r="D278" s="14">
        <f>SUM(B278:C278)</f>
        <v>0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ht="13.65" customHeight="1">
      <c r="A279" s="14">
        <f>'all institutions'!F357</f>
        <v>0</v>
      </c>
      <c r="B279" s="14">
        <f>COUNTIF('sessions'!E1:E1000,A279)</f>
        <v>0</v>
      </c>
      <c r="C279" s="14">
        <f>COUNTIF('sessions'!H1:H1000,A279)</f>
        <v>0</v>
      </c>
      <c r="D279" s="14">
        <f>SUM(B279:C279)</f>
        <v>0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ht="13.65" customHeight="1">
      <c r="A280" s="14">
        <f>'all institutions'!F242</f>
        <v>0</v>
      </c>
      <c r="B280" s="14">
        <f>COUNTIF('sessions'!E1:E1000,A280)</f>
        <v>0</v>
      </c>
      <c r="C280" s="14">
        <f>COUNTIF('sessions'!H1:H1000,A280)</f>
        <v>0</v>
      </c>
      <c r="D280" s="14">
        <f>SUM(B280:C280)</f>
        <v>0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ht="13.65" customHeight="1">
      <c r="A281" s="14">
        <f>'all institutions'!F268</f>
        <v>0</v>
      </c>
      <c r="B281" s="14">
        <f>COUNTIF('sessions'!E1:E1000,A281)</f>
        <v>0</v>
      </c>
      <c r="C281" s="14">
        <f>COUNTIF('sessions'!H1:H1000,A281)</f>
        <v>0</v>
      </c>
      <c r="D281" s="14">
        <f>SUM(B281:C281)</f>
        <v>0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ht="13.65" customHeight="1">
      <c r="A282" s="14">
        <f>'all institutions'!F226</f>
        <v>0</v>
      </c>
      <c r="B282" s="14">
        <f>COUNTIF('sessions'!E1:E1000,A282)</f>
        <v>0</v>
      </c>
      <c r="C282" s="14">
        <f>COUNTIF('sessions'!H1:H1000,A282)</f>
        <v>0</v>
      </c>
      <c r="D282" s="14">
        <f>SUM(B282:C282)</f>
        <v>0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ht="13.65" customHeight="1">
      <c r="A283" s="14">
        <f>'all institutions'!F317</f>
        <v>0</v>
      </c>
      <c r="B283" s="14">
        <f>COUNTIF('sessions'!E1:E1000,A283)</f>
        <v>0</v>
      </c>
      <c r="C283" s="14">
        <f>COUNTIF('sessions'!H1:H1000,A283)</f>
        <v>0</v>
      </c>
      <c r="D283" s="14">
        <f>SUM(B283:C283)</f>
        <v>0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ht="13.65" customHeight="1">
      <c r="A284" s="14">
        <f>'all institutions'!F265</f>
        <v>0</v>
      </c>
      <c r="B284" s="14">
        <f>COUNTIF('sessions'!E1:E1000,A284)</f>
        <v>0</v>
      </c>
      <c r="C284" s="14">
        <f>COUNTIF('sessions'!H1:H1000,A284)</f>
        <v>0</v>
      </c>
      <c r="D284" s="14">
        <f>SUM(B284:C284)</f>
        <v>0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ht="13.65" customHeight="1">
      <c r="A285" s="14">
        <f>'all institutions'!F314</f>
        <v>0</v>
      </c>
      <c r="B285" s="14">
        <f>COUNTIF('sessions'!E1:E1000,A285)</f>
        <v>0</v>
      </c>
      <c r="C285" s="14">
        <f>COUNTIF('sessions'!H1:H1000,A285)</f>
        <v>0</v>
      </c>
      <c r="D285" s="14">
        <f>SUM(B285:C285)</f>
        <v>0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ht="13.65" customHeight="1">
      <c r="A286" s="14">
        <f>'all institutions'!F340</f>
        <v>0</v>
      </c>
      <c r="B286" s="14">
        <f>COUNTIF('sessions'!E1:E1000,A286)</f>
        <v>0</v>
      </c>
      <c r="C286" s="14">
        <f>COUNTIF('sessions'!H1:H1000,A286)</f>
        <v>0</v>
      </c>
      <c r="D286" s="14">
        <f>SUM(B286:C286)</f>
        <v>0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ht="13.65" customHeight="1">
      <c r="A287" s="14">
        <f>'all institutions'!F270</f>
        <v>0</v>
      </c>
      <c r="B287" s="14">
        <f>COUNTIF('sessions'!E1:E1000,A287)</f>
        <v>0</v>
      </c>
      <c r="C287" s="14">
        <f>COUNTIF('sessions'!H1:H1000,A287)</f>
        <v>0</v>
      </c>
      <c r="D287" s="14">
        <f>SUM(B287:C287)</f>
        <v>0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ht="13.65" customHeight="1">
      <c r="A288" s="14">
        <f>'all institutions'!F219</f>
        <v>0</v>
      </c>
      <c r="B288" s="14">
        <f>COUNTIF('sessions'!E1:E1000,A288)</f>
        <v>0</v>
      </c>
      <c r="C288" s="14">
        <f>COUNTIF('sessions'!H1:H1000,A288)</f>
        <v>0</v>
      </c>
      <c r="D288" s="14">
        <f>SUM(B288:C288)</f>
        <v>0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ht="13.65" customHeight="1">
      <c r="A289" s="14">
        <f>'all institutions'!F223</f>
        <v>0</v>
      </c>
      <c r="B289" s="14">
        <f>COUNTIF('sessions'!E1:E1000,A289)</f>
        <v>0</v>
      </c>
      <c r="C289" s="14">
        <f>COUNTIF('sessions'!H1:H1000,A289)</f>
        <v>0</v>
      </c>
      <c r="D289" s="14">
        <f>SUM(B289:C289)</f>
        <v>0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ht="13.65" customHeight="1">
      <c r="A290" s="14">
        <f>'all institutions'!F230</f>
        <v>0</v>
      </c>
      <c r="B290" s="14">
        <f>COUNTIF('sessions'!E1:E1000,A290)</f>
        <v>0</v>
      </c>
      <c r="C290" s="14">
        <f>COUNTIF('sessions'!H1:H1000,A290)</f>
        <v>0</v>
      </c>
      <c r="D290" s="14">
        <f>SUM(B290:C290)</f>
        <v>0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ht="13.65" customHeight="1">
      <c r="A291" s="14">
        <f>'all institutions'!F354</f>
        <v>0</v>
      </c>
      <c r="B291" s="14">
        <f>COUNTIF('sessions'!E1:E1000,A291)</f>
        <v>0</v>
      </c>
      <c r="C291" s="14">
        <f>COUNTIF('sessions'!H1:H1000,A291)</f>
        <v>0</v>
      </c>
      <c r="D291" s="14">
        <f>SUM(B291:C291)</f>
        <v>0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ht="13.65" customHeight="1">
      <c r="A292" s="14">
        <f>'all institutions'!F267</f>
        <v>0</v>
      </c>
      <c r="B292" s="14">
        <f>COUNTIF('sessions'!E1:E1000,A292)</f>
        <v>0</v>
      </c>
      <c r="C292" s="14">
        <f>COUNTIF('sessions'!H1:H1000,A292)</f>
        <v>0</v>
      </c>
      <c r="D292" s="14">
        <f>SUM(B292:C292)</f>
        <v>0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ht="13.65" customHeight="1">
      <c r="A293" s="14">
        <f>'all institutions'!F216</f>
        <v>0</v>
      </c>
      <c r="B293" s="14">
        <f>COUNTIF('sessions'!E1:E1000,A293)</f>
        <v>0</v>
      </c>
      <c r="C293" s="14">
        <f>COUNTIF('sessions'!H1:H1000,A293)</f>
        <v>0</v>
      </c>
      <c r="D293" s="14">
        <f>SUM(B293:C293)</f>
        <v>0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ht="13.65" customHeight="1">
      <c r="A294" s="14">
        <f>'all institutions'!F210</f>
        <v>0</v>
      </c>
      <c r="B294" s="14">
        <f>COUNTIF('sessions'!E1:E1000,A294)</f>
        <v>0</v>
      </c>
      <c r="C294" s="14">
        <f>COUNTIF('sessions'!H1:H1000,A294)</f>
        <v>0</v>
      </c>
      <c r="D294" s="14">
        <f>SUM(B294:C294)</f>
        <v>0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ht="13.65" customHeight="1">
      <c r="A295" s="14">
        <f>'all institutions'!F330</f>
        <v>0</v>
      </c>
      <c r="B295" s="14">
        <f>COUNTIF('sessions'!E1:E1000,A295)</f>
        <v>0</v>
      </c>
      <c r="C295" s="14">
        <f>COUNTIF('sessions'!H1:H1000,A295)</f>
        <v>0</v>
      </c>
      <c r="D295" s="14">
        <f>SUM(B295:C295)</f>
        <v>0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ht="13.65" customHeight="1">
      <c r="A296" s="14">
        <f>'all institutions'!F220</f>
        <v>0</v>
      </c>
      <c r="B296" s="14">
        <f>COUNTIF('sessions'!E1:E1000,A296)</f>
        <v>0</v>
      </c>
      <c r="C296" s="14">
        <f>COUNTIF('sessions'!H1:H1000,A296)</f>
        <v>0</v>
      </c>
      <c r="D296" s="14">
        <f>SUM(B296:C296)</f>
        <v>0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ht="13.65" customHeight="1">
      <c r="A297" s="14">
        <f>'all institutions'!F335</f>
        <v>0</v>
      </c>
      <c r="B297" s="14">
        <f>COUNTIF('sessions'!E1:E1000,A297)</f>
        <v>0</v>
      </c>
      <c r="C297" s="14">
        <f>COUNTIF('sessions'!H1:H1000,A297)</f>
        <v>0</v>
      </c>
      <c r="D297" s="14">
        <f>SUM(B297:C297)</f>
        <v>0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ht="13.65" customHeight="1">
      <c r="A298" s="14">
        <f>'all institutions'!F307</f>
        <v>0</v>
      </c>
      <c r="B298" s="14">
        <f>COUNTIF('sessions'!E1:E1000,A298)</f>
        <v>0</v>
      </c>
      <c r="C298" s="14">
        <f>COUNTIF('sessions'!H1:H1000,A298)</f>
        <v>0</v>
      </c>
      <c r="D298" s="14">
        <f>SUM(B298:C298)</f>
        <v>0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ht="13.65" customHeight="1">
      <c r="A299" s="14">
        <f>'all institutions'!F299</f>
        <v>0</v>
      </c>
      <c r="B299" s="14">
        <f>COUNTIF('sessions'!E1:E1000,A299)</f>
        <v>0</v>
      </c>
      <c r="C299" s="14">
        <f>COUNTIF('sessions'!H1:H1000,A299)</f>
        <v>0</v>
      </c>
      <c r="D299" s="14">
        <f>SUM(B299:C299)</f>
        <v>0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ht="13.65" customHeight="1">
      <c r="A300" s="14">
        <f>'all institutions'!F221</f>
        <v>0</v>
      </c>
      <c r="B300" s="14">
        <f>COUNTIF('sessions'!E1:E1000,A300)</f>
        <v>0</v>
      </c>
      <c r="C300" s="14">
        <f>COUNTIF('sessions'!H1:H1000,A300)</f>
        <v>0</v>
      </c>
      <c r="D300" s="14">
        <f>SUM(B300:C300)</f>
        <v>0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ht="13.65" customHeight="1">
      <c r="A301" s="14">
        <f>'all institutions'!F263</f>
        <v>0</v>
      </c>
      <c r="B301" s="14">
        <f>COUNTIF('sessions'!E1:E1000,A301)</f>
        <v>0</v>
      </c>
      <c r="C301" s="14">
        <f>COUNTIF('sessions'!H1:H1000,A301)</f>
        <v>0</v>
      </c>
      <c r="D301" s="14">
        <f>SUM(B301:C301)</f>
        <v>0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ht="13.65" customHeight="1">
      <c r="A302" s="14">
        <f>'all institutions'!F258</f>
        <v>0</v>
      </c>
      <c r="B302" s="14">
        <f>COUNTIF('sessions'!E1:E1000,A302)</f>
        <v>0</v>
      </c>
      <c r="C302" s="14">
        <f>COUNTIF('sessions'!H1:H1000,A302)</f>
        <v>0</v>
      </c>
      <c r="D302" s="14">
        <f>SUM(B302:C302)</f>
        <v>0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ht="13.65" customHeight="1">
      <c r="A303" s="14">
        <f>'all institutions'!F271</f>
        <v>0</v>
      </c>
      <c r="B303" s="14">
        <f>COUNTIF('sessions'!E1:E1000,A303)</f>
        <v>0</v>
      </c>
      <c r="C303" s="14">
        <f>COUNTIF('sessions'!H1:H1000,A303)</f>
        <v>0</v>
      </c>
      <c r="D303" s="14">
        <f>SUM(B303:C303)</f>
        <v>0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ht="13.65" customHeight="1">
      <c r="A304" s="14">
        <f>'all institutions'!F273</f>
        <v>0</v>
      </c>
      <c r="B304" s="14">
        <f>COUNTIF('sessions'!E1:E1000,A304)</f>
        <v>0</v>
      </c>
      <c r="C304" s="14">
        <f>COUNTIF('sessions'!H1:H1000,A304)</f>
        <v>0</v>
      </c>
      <c r="D304" s="14">
        <f>SUM(B304:C304)</f>
        <v>0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ht="13.65" customHeight="1">
      <c r="A305" s="14">
        <f>'all institutions'!F238</f>
        <v>0</v>
      </c>
      <c r="B305" s="14">
        <f>COUNTIF('sessions'!E1:E1000,A305)</f>
        <v>0</v>
      </c>
      <c r="C305" s="14">
        <f>COUNTIF('sessions'!H1:H1000,A305)</f>
        <v>0</v>
      </c>
      <c r="D305" s="14">
        <f>SUM(B305:C305)</f>
        <v>0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ht="13.65" customHeight="1">
      <c r="A306" s="14">
        <f>'all institutions'!F233</f>
        <v>0</v>
      </c>
      <c r="B306" s="14">
        <f>COUNTIF('sessions'!E1:E1000,A306)</f>
        <v>0</v>
      </c>
      <c r="C306" s="14">
        <f>COUNTIF('sessions'!H1:H1000,A306)</f>
        <v>0</v>
      </c>
      <c r="D306" s="14">
        <f>SUM(B306:C306)</f>
        <v>0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ht="13.65" customHeight="1">
      <c r="A307" s="14">
        <f>'all institutions'!F377</f>
        <v>0</v>
      </c>
      <c r="B307" s="14">
        <f>COUNTIF('sessions'!E1:E1000,A307)</f>
        <v>0</v>
      </c>
      <c r="C307" s="14">
        <f>COUNTIF('sessions'!H1:H1000,A307)</f>
        <v>0</v>
      </c>
      <c r="D307" s="14">
        <f>SUM(B307:C307)</f>
        <v>0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ht="13.65" customHeight="1">
      <c r="A308" s="14">
        <f>'all institutions'!F261</f>
        <v>0</v>
      </c>
      <c r="B308" s="14">
        <f>COUNTIF('sessions'!E1:E1000,A308)</f>
        <v>0</v>
      </c>
      <c r="C308" s="14">
        <f>COUNTIF('sessions'!H1:H1000,A308)</f>
        <v>0</v>
      </c>
      <c r="D308" s="14">
        <f>SUM(B308:C308)</f>
        <v>0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ht="13.65" customHeight="1">
      <c r="A309" s="14">
        <f>'all institutions'!F321</f>
        <v>0</v>
      </c>
      <c r="B309" s="14">
        <f>COUNTIF('sessions'!E1:E1000,A309)</f>
        <v>0</v>
      </c>
      <c r="C309" s="14">
        <f>COUNTIF('sessions'!H1:H1000,A309)</f>
        <v>0</v>
      </c>
      <c r="D309" s="14">
        <f>SUM(B309:C309)</f>
        <v>0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ht="13.65" customHeight="1">
      <c r="A310" s="14">
        <f>'all institutions'!F284</f>
        <v>0</v>
      </c>
      <c r="B310" s="14">
        <f>COUNTIF('sessions'!E1:E1000,A310)</f>
        <v>0</v>
      </c>
      <c r="C310" s="14">
        <f>COUNTIF('sessions'!H1:H1000,A310)</f>
        <v>0</v>
      </c>
      <c r="D310" s="14">
        <f>SUM(B310:C310)</f>
        <v>0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ht="13.65" customHeight="1">
      <c r="A311" s="14">
        <f>'all institutions'!F294</f>
        <v>0</v>
      </c>
      <c r="B311" s="14">
        <f>COUNTIF('sessions'!E1:E1000,A311)</f>
        <v>0</v>
      </c>
      <c r="C311" s="14">
        <f>COUNTIF('sessions'!H1:H1000,A311)</f>
        <v>0</v>
      </c>
      <c r="D311" s="14">
        <f>SUM(B311:C311)</f>
        <v>0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ht="13.65" customHeight="1">
      <c r="A312" s="14">
        <f>'all institutions'!F383</f>
        <v>0</v>
      </c>
      <c r="B312" s="14">
        <f>COUNTIF('sessions'!E1:E1000,A312)</f>
        <v>0</v>
      </c>
      <c r="C312" s="14">
        <f>COUNTIF('sessions'!H1:H1000,A312)</f>
        <v>0</v>
      </c>
      <c r="D312" s="14">
        <f>SUM(B312:C312)</f>
        <v>0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ht="13.65" customHeight="1">
      <c r="A313" s="14">
        <f>'all institutions'!F313</f>
        <v>0</v>
      </c>
      <c r="B313" s="14">
        <f>COUNTIF('sessions'!E1:E1000,A313)</f>
        <v>0</v>
      </c>
      <c r="C313" s="14">
        <f>COUNTIF('sessions'!H1:H1000,A313)</f>
        <v>0</v>
      </c>
      <c r="D313" s="14">
        <f>SUM(B313:C313)</f>
        <v>0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ht="13.65" customHeight="1">
      <c r="A314" s="14">
        <f>'all institutions'!F326</f>
        <v>0</v>
      </c>
      <c r="B314" s="14">
        <f>COUNTIF('sessions'!E1:E1000,A314)</f>
        <v>0</v>
      </c>
      <c r="C314" s="14">
        <f>COUNTIF('sessions'!H1:H1000,A314)</f>
        <v>0</v>
      </c>
      <c r="D314" s="14">
        <f>SUM(B314:C314)</f>
        <v>0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ht="13.65" customHeight="1">
      <c r="A315" s="14">
        <f>'all institutions'!F344</f>
        <v>0</v>
      </c>
      <c r="B315" s="14">
        <f>COUNTIF('sessions'!E1:E1000,A315)</f>
        <v>0</v>
      </c>
      <c r="C315" s="14">
        <f>COUNTIF('sessions'!H1:H1000,A315)</f>
        <v>0</v>
      </c>
      <c r="D315" s="14">
        <f>SUM(B315:C315)</f>
        <v>0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ht="13.65" customHeight="1">
      <c r="A316" s="14">
        <f>'all institutions'!F322</f>
        <v>0</v>
      </c>
      <c r="B316" s="14">
        <f>COUNTIF('sessions'!E1:E1000,A316)</f>
        <v>0</v>
      </c>
      <c r="C316" s="14">
        <f>COUNTIF('sessions'!H1:H1000,A316)</f>
        <v>0</v>
      </c>
      <c r="D316" s="14">
        <f>SUM(B316:C316)</f>
        <v>0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ht="13.65" customHeight="1">
      <c r="A317" s="14">
        <f>'all institutions'!F247</f>
        <v>0</v>
      </c>
      <c r="B317" s="14">
        <f>COUNTIF('sessions'!E1:E1000,A317)</f>
        <v>0</v>
      </c>
      <c r="C317" s="14">
        <f>COUNTIF('sessions'!H1:H1000,A317)</f>
        <v>0</v>
      </c>
      <c r="D317" s="14">
        <f>SUM(B317:C317)</f>
        <v>0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ht="13.65" customHeight="1">
      <c r="A318" s="14">
        <f>'all institutions'!F385</f>
        <v>0</v>
      </c>
      <c r="B318" s="14">
        <f>COUNTIF('sessions'!E1:E1000,A318)</f>
        <v>0</v>
      </c>
      <c r="C318" s="14">
        <f>COUNTIF('sessions'!H1:H1000,A318)</f>
        <v>0</v>
      </c>
      <c r="D318" s="14">
        <f>SUM(B318:C318)</f>
        <v>0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ht="13.65" customHeight="1">
      <c r="A319" s="14">
        <f>'all institutions'!F365</f>
        <v>0</v>
      </c>
      <c r="B319" s="14">
        <f>COUNTIF('sessions'!E1:E1000,A319)</f>
        <v>0</v>
      </c>
      <c r="C319" s="14">
        <f>COUNTIF('sessions'!H1:H1000,A319)</f>
        <v>0</v>
      </c>
      <c r="D319" s="14">
        <f>SUM(B319:C319)</f>
        <v>0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ht="13.65" customHeight="1">
      <c r="A320" s="14">
        <f>'all institutions'!F310</f>
        <v>0</v>
      </c>
      <c r="B320" s="14">
        <f>COUNTIF('sessions'!E1:E1000,A320)</f>
        <v>0</v>
      </c>
      <c r="C320" s="14">
        <f>COUNTIF('sessions'!H1:H1000,A320)</f>
        <v>0</v>
      </c>
      <c r="D320" s="14">
        <f>SUM(B320:C320)</f>
        <v>0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ht="13.65" customHeight="1">
      <c r="A321" s="14">
        <f>'all institutions'!F364</f>
        <v>0</v>
      </c>
      <c r="B321" s="14">
        <f>COUNTIF('sessions'!E1:E1000,A321)</f>
        <v>0</v>
      </c>
      <c r="C321" s="14">
        <f>COUNTIF('sessions'!H1:H1000,A321)</f>
        <v>0</v>
      </c>
      <c r="D321" s="14">
        <f>SUM(B321:C321)</f>
        <v>0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ht="13.65" customHeight="1">
      <c r="A322" s="14">
        <f>'all institutions'!F318</f>
        <v>0</v>
      </c>
      <c r="B322" s="14">
        <f>COUNTIF('sessions'!E1:E1000,A322)</f>
        <v>0</v>
      </c>
      <c r="C322" s="14">
        <f>COUNTIF('sessions'!H1:H1000,A322)</f>
        <v>0</v>
      </c>
      <c r="D322" s="14">
        <f>SUM(B322:C322)</f>
        <v>0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ht="13.65" customHeight="1">
      <c r="A323" s="14">
        <f>'all institutions'!F217</f>
        <v>0</v>
      </c>
      <c r="B323" s="14">
        <f>COUNTIF('sessions'!E1:E1000,A323)</f>
        <v>0</v>
      </c>
      <c r="C323" s="14">
        <f>COUNTIF('sessions'!H1:H1000,A323)</f>
        <v>0</v>
      </c>
      <c r="D323" s="14">
        <f>SUM(B323:C323)</f>
        <v>0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ht="13.65" customHeight="1">
      <c r="A324" s="14">
        <f>'all institutions'!F222</f>
        <v>0</v>
      </c>
      <c r="B324" s="14">
        <f>COUNTIF('sessions'!E1:E1000,A324)</f>
        <v>0</v>
      </c>
      <c r="C324" s="14">
        <f>COUNTIF('sessions'!H1:H1000,A324)</f>
        <v>0</v>
      </c>
      <c r="D324" s="14">
        <f>SUM(B324:C324)</f>
        <v>0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ht="13.65" customHeight="1">
      <c r="A325" s="14">
        <f>'all institutions'!F358</f>
        <v>0</v>
      </c>
      <c r="B325" s="14">
        <f>COUNTIF('sessions'!E1:E1000,A325)</f>
        <v>0</v>
      </c>
      <c r="C325" s="14">
        <f>COUNTIF('sessions'!H1:H1000,A325)</f>
        <v>0</v>
      </c>
      <c r="D325" s="14">
        <f>SUM(B325:C325)</f>
        <v>0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ht="13.65" customHeight="1">
      <c r="A326" s="14">
        <f>'all institutions'!F293</f>
        <v>0</v>
      </c>
      <c r="B326" s="14">
        <f>COUNTIF('sessions'!E1:E1000,A326)</f>
        <v>0</v>
      </c>
      <c r="C326" s="14">
        <f>COUNTIF('sessions'!H1:H1000,A326)</f>
        <v>0</v>
      </c>
      <c r="D326" s="14">
        <f>SUM(B326:C326)</f>
        <v>0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ht="13.65" customHeight="1">
      <c r="A327" s="14">
        <f>'all institutions'!F315</f>
        <v>0</v>
      </c>
      <c r="B327" s="14">
        <f>COUNTIF('sessions'!E1:E1000,A327)</f>
        <v>0</v>
      </c>
      <c r="C327" s="14">
        <f>COUNTIF('sessions'!H1:H1000,A327)</f>
        <v>0</v>
      </c>
      <c r="D327" s="14">
        <f>SUM(B327:C327)</f>
        <v>0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ht="13.65" customHeight="1">
      <c r="A328" s="14">
        <f>'all institutions'!F337</f>
        <v>0</v>
      </c>
      <c r="B328" s="14">
        <f>COUNTIF('sessions'!E1:E1000,A328)</f>
        <v>0</v>
      </c>
      <c r="C328" s="14">
        <f>COUNTIF('sessions'!H1:H1000,A328)</f>
        <v>0</v>
      </c>
      <c r="D328" s="14">
        <f>SUM(B328:C328)</f>
        <v>0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ht="13.65" customHeight="1">
      <c r="A329" s="14">
        <f>'all institutions'!F260</f>
        <v>0</v>
      </c>
      <c r="B329" s="14">
        <f>COUNTIF('sessions'!E1:E1000,A329)</f>
        <v>0</v>
      </c>
      <c r="C329" s="14">
        <f>COUNTIF('sessions'!H1:H1000,A329)</f>
        <v>0</v>
      </c>
      <c r="D329" s="14">
        <f>SUM(B329:C329)</f>
        <v>0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ht="13.65" customHeight="1">
      <c r="A330" s="14">
        <f>'all institutions'!F257</f>
        <v>0</v>
      </c>
      <c r="B330" s="14">
        <f>COUNTIF('sessions'!E1:E1000,A330)</f>
        <v>0</v>
      </c>
      <c r="C330" s="14">
        <f>COUNTIF('sessions'!H1:H1000,A330)</f>
        <v>0</v>
      </c>
      <c r="D330" s="14">
        <f>SUM(B330:C330)</f>
        <v>0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ht="13.65" customHeight="1">
      <c r="A331" s="14">
        <f>'all institutions'!F234</f>
        <v>0</v>
      </c>
      <c r="B331" s="14">
        <f>COUNTIF('sessions'!E1:E1000,A331)</f>
        <v>0</v>
      </c>
      <c r="C331" s="14">
        <f>COUNTIF('sessions'!H1:H1000,A331)</f>
        <v>0</v>
      </c>
      <c r="D331" s="14">
        <f>SUM(B331:C331)</f>
        <v>0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ht="13.65" customHeight="1">
      <c r="A332" s="14">
        <f>'all institutions'!F374</f>
        <v>0</v>
      </c>
      <c r="B332" s="14">
        <f>COUNTIF('sessions'!E1:E1000,A332)</f>
        <v>0</v>
      </c>
      <c r="C332" s="14">
        <f>COUNTIF('sessions'!H1:H1000,A332)</f>
        <v>0</v>
      </c>
      <c r="D332" s="14">
        <f>SUM(B332:C332)</f>
        <v>0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ht="13.65" customHeight="1">
      <c r="A333" s="14">
        <f>'all institutions'!F244</f>
        <v>0</v>
      </c>
      <c r="B333" s="14">
        <f>COUNTIF('sessions'!E1:E1000,A333)</f>
        <v>0</v>
      </c>
      <c r="C333" s="14">
        <f>COUNTIF('sessions'!H1:H1000,A333)</f>
        <v>0</v>
      </c>
      <c r="D333" s="14">
        <f>SUM(B333:C333)</f>
        <v>0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ht="13.65" customHeight="1">
      <c r="A334" s="14">
        <f>'all institutions'!F229</f>
        <v>0</v>
      </c>
      <c r="B334" s="14">
        <f>COUNTIF('sessions'!E1:E1000,A334)</f>
        <v>0</v>
      </c>
      <c r="C334" s="14">
        <f>COUNTIF('sessions'!H1:H1000,A334)</f>
        <v>0</v>
      </c>
      <c r="D334" s="14">
        <f>SUM(B334:C334)</f>
        <v>0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ht="13.65" customHeight="1">
      <c r="A335" s="14">
        <f>'all institutions'!F349</f>
        <v>0</v>
      </c>
      <c r="B335" s="14">
        <f>COUNTIF('sessions'!E1:E1000,A335)</f>
        <v>0</v>
      </c>
      <c r="C335" s="14">
        <f>COUNTIF('sessions'!H1:H1000,A335)</f>
        <v>0</v>
      </c>
      <c r="D335" s="14">
        <f>SUM(B335:C335)</f>
        <v>0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ht="13.65" customHeight="1">
      <c r="A336" s="14">
        <f>'all institutions'!F292</f>
        <v>0</v>
      </c>
      <c r="B336" s="14">
        <f>COUNTIF('sessions'!E1:E1000,A336)</f>
        <v>0</v>
      </c>
      <c r="C336" s="14">
        <f>COUNTIF('sessions'!H1:H1000,A336)</f>
        <v>0</v>
      </c>
      <c r="D336" s="14">
        <f>SUM(B336:C336)</f>
        <v>0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ht="13.65" customHeight="1">
      <c r="A337" s="14">
        <f>'all institutions'!F350</f>
        <v>0</v>
      </c>
      <c r="B337" s="14">
        <f>COUNTIF('sessions'!E1:E1000,A337)</f>
        <v>0</v>
      </c>
      <c r="C337" s="14">
        <f>COUNTIF('sessions'!H1:H1000,A337)</f>
        <v>0</v>
      </c>
      <c r="D337" s="14">
        <f>SUM(B337:C337)</f>
        <v>0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ht="13.65" customHeight="1">
      <c r="A338" s="14">
        <f>'all institutions'!F303</f>
        <v>0</v>
      </c>
      <c r="B338" s="14">
        <f>COUNTIF('sessions'!E1:E1000,A338)</f>
        <v>0</v>
      </c>
      <c r="C338" s="14">
        <f>COUNTIF('sessions'!H1:H1000,A338)</f>
        <v>0</v>
      </c>
      <c r="D338" s="14">
        <f>SUM(B338:C338)</f>
        <v>0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ht="13.65" customHeight="1">
      <c r="A339" s="14">
        <f>'all institutions'!F368</f>
        <v>0</v>
      </c>
      <c r="B339" s="14">
        <f>COUNTIF('sessions'!E1:E1000,A339)</f>
        <v>0</v>
      </c>
      <c r="C339" s="14">
        <f>COUNTIF('sessions'!H1:H1000,A339)</f>
        <v>0</v>
      </c>
      <c r="D339" s="14">
        <f>SUM(B339:C339)</f>
        <v>0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ht="13.65" customHeight="1">
      <c r="A340" s="14">
        <f>'all institutions'!F363</f>
        <v>0</v>
      </c>
      <c r="B340" s="14">
        <f>COUNTIF('sessions'!E1:E1000,A340)</f>
        <v>0</v>
      </c>
      <c r="C340" s="14">
        <f>COUNTIF('sessions'!H1:H1000,A340)</f>
        <v>0</v>
      </c>
      <c r="D340" s="14">
        <f>SUM(B340:C340)</f>
        <v>0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ht="13.65" customHeight="1">
      <c r="A341" s="14">
        <f>'all institutions'!F286</f>
        <v>0</v>
      </c>
      <c r="B341" s="14">
        <f>COUNTIF('sessions'!E1:E1000,A341)</f>
        <v>0</v>
      </c>
      <c r="C341" s="14">
        <f>COUNTIF('sessions'!H1:H1000,A341)</f>
        <v>0</v>
      </c>
      <c r="D341" s="14">
        <f>SUM(B341:C341)</f>
        <v>0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ht="13.65" customHeight="1">
      <c r="A342" s="14">
        <f>'all institutions'!F316</f>
        <v>0</v>
      </c>
      <c r="B342" s="14">
        <f>COUNTIF('sessions'!E1:E1000,A342)</f>
        <v>0</v>
      </c>
      <c r="C342" s="14">
        <f>COUNTIF('sessions'!H1:H1000,A342)</f>
        <v>0</v>
      </c>
      <c r="D342" s="14">
        <f>SUM(B342:C342)</f>
        <v>0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ht="13.65" customHeight="1">
      <c r="A343" s="14">
        <f>'all institutions'!F339</f>
        <v>0</v>
      </c>
      <c r="B343" s="14">
        <f>COUNTIF('sessions'!E1:E1000,A343)</f>
        <v>0</v>
      </c>
      <c r="C343" s="14">
        <f>COUNTIF('sessions'!H1:H1000,A343)</f>
        <v>0</v>
      </c>
      <c r="D343" s="14">
        <f>SUM(B343:C343)</f>
        <v>0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ht="13.65" customHeight="1">
      <c r="A344" s="14">
        <f>'all institutions'!F367</f>
        <v>0</v>
      </c>
      <c r="B344" s="14">
        <f>COUNTIF('sessions'!E1:E1000,A344)</f>
        <v>0</v>
      </c>
      <c r="C344" s="14">
        <f>COUNTIF('sessions'!H1:H1000,A344)</f>
        <v>0</v>
      </c>
      <c r="D344" s="14">
        <f>SUM(B344:C344)</f>
        <v>0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ht="13.65" customHeight="1">
      <c r="A345" s="14">
        <f>'all institutions'!F341</f>
        <v>0</v>
      </c>
      <c r="B345" s="14">
        <f>COUNTIF('sessions'!E1:E1000,A345)</f>
        <v>0</v>
      </c>
      <c r="C345" s="14">
        <f>COUNTIF('sessions'!H1:H1000,A345)</f>
        <v>0</v>
      </c>
      <c r="D345" s="14">
        <f>SUM(B345:C345)</f>
        <v>0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ht="13.65" customHeight="1">
      <c r="A346" s="14">
        <f>'all institutions'!F272</f>
        <v>0</v>
      </c>
      <c r="B346" s="14">
        <f>COUNTIF('sessions'!E1:E1000,A346)</f>
        <v>0</v>
      </c>
      <c r="C346" s="14">
        <f>COUNTIF('sessions'!H1:H1000,A346)</f>
        <v>0</v>
      </c>
      <c r="D346" s="14">
        <f>SUM(B346:C346)</f>
        <v>0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ht="13.65" customHeight="1">
      <c r="A347" s="14">
        <f>'all institutions'!F246</f>
        <v>0</v>
      </c>
      <c r="B347" s="14">
        <f>COUNTIF('sessions'!E1:E1000,A347)</f>
        <v>0</v>
      </c>
      <c r="C347" s="14">
        <f>COUNTIF('sessions'!H1:H1000,A347)</f>
        <v>0</v>
      </c>
      <c r="D347" s="14">
        <f>SUM(B347:C347)</f>
        <v>0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ht="13.65" customHeight="1">
      <c r="A348" s="14">
        <f>'all institutions'!F283</f>
        <v>0</v>
      </c>
      <c r="B348" s="14">
        <f>COUNTIF('sessions'!E1:E1000,A348)</f>
        <v>0</v>
      </c>
      <c r="C348" s="14">
        <f>COUNTIF('sessions'!H1:H1000,A348)</f>
        <v>0</v>
      </c>
      <c r="D348" s="14">
        <f>SUM(B348:C348)</f>
        <v>0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ht="13.65" customHeight="1">
      <c r="A349" s="14">
        <f>'all institutions'!F366</f>
        <v>0</v>
      </c>
      <c r="B349" s="14">
        <f>COUNTIF('sessions'!E1:E1000,A349)</f>
        <v>0</v>
      </c>
      <c r="C349" s="14">
        <f>COUNTIF('sessions'!H1:H1000,A349)</f>
        <v>0</v>
      </c>
      <c r="D349" s="14">
        <f>SUM(B349:C349)</f>
        <v>0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ht="13.65" customHeight="1">
      <c r="A350" s="14">
        <f>'all institutions'!F278</f>
        <v>0</v>
      </c>
      <c r="B350" s="14">
        <f>COUNTIF('sessions'!E1:E1000,A350)</f>
        <v>0</v>
      </c>
      <c r="C350" s="14">
        <f>COUNTIF('sessions'!H1:H1000,A350)</f>
        <v>0</v>
      </c>
      <c r="D350" s="14">
        <f>SUM(B350:C350)</f>
        <v>0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ht="13.65" customHeight="1">
      <c r="A351" s="14">
        <f>'all institutions'!F236</f>
        <v>0</v>
      </c>
      <c r="B351" s="14">
        <f>COUNTIF('sessions'!E1:E1000,A351)</f>
        <v>0</v>
      </c>
      <c r="C351" s="14">
        <f>COUNTIF('sessions'!H1:H1000,A351)</f>
        <v>0</v>
      </c>
      <c r="D351" s="14">
        <f>SUM(B351:C351)</f>
        <v>0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ht="13.65" customHeight="1">
      <c r="A352" s="14">
        <f>'all institutions'!F249</f>
        <v>0</v>
      </c>
      <c r="B352" s="14">
        <f>COUNTIF('sessions'!E1:E1000,A352)</f>
        <v>0</v>
      </c>
      <c r="C352" s="14">
        <f>COUNTIF('sessions'!H1:H1000,A352)</f>
        <v>0</v>
      </c>
      <c r="D352" s="14">
        <f>SUM(B352:C352)</f>
        <v>0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ht="13.65" customHeight="1">
      <c r="A353" s="14">
        <f>'all institutions'!F232</f>
        <v>0</v>
      </c>
      <c r="B353" s="14">
        <f>COUNTIF('sessions'!E1:E1000,A353)</f>
        <v>0</v>
      </c>
      <c r="C353" s="14">
        <f>COUNTIF('sessions'!H1:H1000,A353)</f>
        <v>0</v>
      </c>
      <c r="D353" s="14">
        <f>SUM(B353:C353)</f>
        <v>0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ht="13.65" customHeight="1">
      <c r="A354" s="14">
        <f>'all institutions'!F304</f>
        <v>0</v>
      </c>
      <c r="B354" s="14">
        <f>COUNTIF('sessions'!E1:E1000,A354)</f>
        <v>0</v>
      </c>
      <c r="C354" s="14">
        <f>COUNTIF('sessions'!H1:H1000,A354)</f>
        <v>0</v>
      </c>
      <c r="D354" s="14">
        <f>SUM(B354:C354)</f>
        <v>0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ht="13.65" customHeight="1">
      <c r="A355" s="14">
        <f>'all institutions'!F301</f>
        <v>0</v>
      </c>
      <c r="B355" s="14">
        <f>COUNTIF('sessions'!E1:E1000,A355)</f>
        <v>0</v>
      </c>
      <c r="C355" s="14">
        <f>COUNTIF('sessions'!H1:H1000,A355)</f>
        <v>0</v>
      </c>
      <c r="D355" s="14">
        <f>SUM(B355:C355)</f>
        <v>0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ht="13.65" customHeight="1">
      <c r="A356" s="14">
        <f>'all institutions'!F373</f>
        <v>0</v>
      </c>
      <c r="B356" s="14">
        <f>COUNTIF('sessions'!E1:E1000,A356)</f>
        <v>0</v>
      </c>
      <c r="C356" s="14">
        <f>COUNTIF('sessions'!H1:H1000,A356)</f>
        <v>0</v>
      </c>
      <c r="D356" s="14">
        <f>SUM(B356:C356)</f>
        <v>0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ht="13.65" customHeight="1">
      <c r="A357" s="14">
        <f>'all institutions'!F218</f>
        <v>0</v>
      </c>
      <c r="B357" s="14">
        <f>COUNTIF('sessions'!E1:E1000,A357)</f>
        <v>0</v>
      </c>
      <c r="C357" s="14">
        <f>COUNTIF('sessions'!H1:H1000,A357)</f>
        <v>0</v>
      </c>
      <c r="D357" s="14">
        <f>SUM(B357:C357)</f>
        <v>0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ht="13.65" customHeight="1">
      <c r="A358" s="14">
        <f>'all institutions'!F274</f>
        <v>0</v>
      </c>
      <c r="B358" s="14">
        <f>COUNTIF('sessions'!E1:E1000,A358)</f>
        <v>0</v>
      </c>
      <c r="C358" s="14">
        <f>COUNTIF('sessions'!H1:H1000,A358)</f>
        <v>0</v>
      </c>
      <c r="D358" s="14">
        <f>SUM(B358:C358)</f>
        <v>0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ht="13.65" customHeight="1">
      <c r="A359" s="14">
        <f>'all institutions'!F347</f>
        <v>0</v>
      </c>
      <c r="B359" s="14">
        <f>COUNTIF('sessions'!E1:E1000,A359)</f>
        <v>0</v>
      </c>
      <c r="C359" s="14">
        <f>COUNTIF('sessions'!H1:H1000,A359)</f>
        <v>0</v>
      </c>
      <c r="D359" s="14">
        <f>SUM(B359:C359)</f>
        <v>0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ht="13.65" customHeight="1">
      <c r="A360" s="14">
        <f>'all institutions'!F241</f>
        <v>0</v>
      </c>
      <c r="B360" s="14">
        <f>COUNTIF('sessions'!E1:E1000,A360)</f>
        <v>0</v>
      </c>
      <c r="C360" s="14">
        <f>COUNTIF('sessions'!H1:H1000,A360)</f>
        <v>0</v>
      </c>
      <c r="D360" s="14">
        <f>SUM(B360:C360)</f>
        <v>0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ht="13.65" customHeight="1">
      <c r="A361" s="14">
        <f>'all institutions'!F250</f>
        <v>0</v>
      </c>
      <c r="B361" s="14">
        <f>COUNTIF('sessions'!E1:E1000,A361)</f>
        <v>0</v>
      </c>
      <c r="C361" s="14">
        <f>COUNTIF('sessions'!H1:H1000,A361)</f>
        <v>0</v>
      </c>
      <c r="D361" s="14">
        <f>SUM(B361:C361)</f>
        <v>0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ht="13.65" customHeight="1">
      <c r="A362" s="14">
        <f>'all institutions'!F306</f>
        <v>0</v>
      </c>
      <c r="B362" s="14">
        <f>COUNTIF('sessions'!E1:E1000,A362)</f>
        <v>0</v>
      </c>
      <c r="C362" s="14">
        <f>COUNTIF('sessions'!H1:H1000,A362)</f>
        <v>0</v>
      </c>
      <c r="D362" s="14">
        <f>SUM(B362:C362)</f>
        <v>0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ht="13.65" customHeight="1">
      <c r="A363" s="14">
        <f>'all institutions'!F382</f>
        <v>0</v>
      </c>
      <c r="B363" s="14">
        <f>COUNTIF('sessions'!E1:E1000,A363)</f>
        <v>0</v>
      </c>
      <c r="C363" s="14">
        <f>COUNTIF('sessions'!H1:H1000,A363)</f>
        <v>0</v>
      </c>
      <c r="D363" s="14">
        <f>SUM(B363:C363)</f>
        <v>0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ht="13.65" customHeight="1">
      <c r="A364" s="14">
        <f>'all institutions'!F345</f>
        <v>0</v>
      </c>
      <c r="B364" s="14">
        <f>COUNTIF('sessions'!E1:E1000,A364)</f>
        <v>0</v>
      </c>
      <c r="C364" s="14">
        <f>COUNTIF('sessions'!H1:H1000,A364)</f>
        <v>0</v>
      </c>
      <c r="D364" s="14">
        <f>SUM(B364:C364)</f>
        <v>0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ht="13.65" customHeight="1">
      <c r="A365" s="14">
        <f>'all institutions'!F361</f>
        <v>0</v>
      </c>
      <c r="B365" s="14">
        <f>COUNTIF('sessions'!E1:E1000,A365)</f>
        <v>0</v>
      </c>
      <c r="C365" s="14">
        <f>COUNTIF('sessions'!H1:H1000,A365)</f>
        <v>0</v>
      </c>
      <c r="D365" s="14">
        <f>SUM(B365:C365)</f>
        <v>0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ht="13.65" customHeight="1">
      <c r="A366" s="14">
        <f>'all institutions'!F381</f>
        <v>0</v>
      </c>
      <c r="B366" s="14">
        <f>COUNTIF('sessions'!E1:E1000,A366)</f>
        <v>0</v>
      </c>
      <c r="C366" s="14">
        <f>COUNTIF('sessions'!H1:H1000,A366)</f>
        <v>0</v>
      </c>
      <c r="D366" s="14">
        <f>SUM(B366:C366)</f>
        <v>0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ht="13.65" customHeight="1">
      <c r="A367" s="14">
        <f>'all institutions'!F348</f>
        <v>0</v>
      </c>
      <c r="B367" s="14">
        <f>COUNTIF('sessions'!E1:E1000,A367)</f>
        <v>0</v>
      </c>
      <c r="C367" s="14">
        <f>COUNTIF('sessions'!H1:H1000,A367)</f>
        <v>0</v>
      </c>
      <c r="D367" s="14">
        <f>SUM(B367:C367)</f>
        <v>0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ht="13.65" customHeight="1">
      <c r="A368" s="14">
        <f>'all institutions'!F343</f>
        <v>0</v>
      </c>
      <c r="B368" s="14">
        <f>COUNTIF('sessions'!E1:E1000,A368)</f>
        <v>0</v>
      </c>
      <c r="C368" s="14">
        <f>COUNTIF('sessions'!H1:H1000,A368)</f>
        <v>0</v>
      </c>
      <c r="D368" s="14">
        <f>SUM(B368:C368)</f>
        <v>0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ht="13.65" customHeight="1">
      <c r="A369" s="14">
        <f>'all institutions'!F262</f>
        <v>0</v>
      </c>
      <c r="B369" s="14">
        <f>COUNTIF('sessions'!E1:E1000,A369)</f>
        <v>0</v>
      </c>
      <c r="C369" s="14">
        <f>COUNTIF('sessions'!H1:H1000,A369)</f>
        <v>0</v>
      </c>
      <c r="D369" s="14">
        <f>SUM(B369:C369)</f>
        <v>0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ht="13.65" customHeight="1">
      <c r="A370" s="14">
        <f>'all institutions'!F224</f>
        <v>0</v>
      </c>
      <c r="B370" s="14">
        <f>COUNTIF('sessions'!E1:E1000,A370)</f>
        <v>0</v>
      </c>
      <c r="C370" s="14">
        <f>COUNTIF('sessions'!H1:H1000,A370)</f>
        <v>0</v>
      </c>
      <c r="D370" s="14">
        <f>SUM(B370:C370)</f>
        <v>0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ht="13.65" customHeight="1">
      <c r="A371" s="14">
        <f>'all institutions'!F331</f>
        <v>0</v>
      </c>
      <c r="B371" s="14">
        <f>COUNTIF('sessions'!E1:E1000,A371)</f>
        <v>0</v>
      </c>
      <c r="C371" s="14">
        <f>COUNTIF('sessions'!H1:H1000,A371)</f>
        <v>0</v>
      </c>
      <c r="D371" s="14">
        <f>SUM(B371:C371)</f>
        <v>0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ht="13.65" customHeight="1">
      <c r="A372" s="14">
        <f>'all institutions'!F333</f>
        <v>0</v>
      </c>
      <c r="B372" s="14">
        <f>COUNTIF('sessions'!E1:E1000,A372)</f>
        <v>0</v>
      </c>
      <c r="C372" s="14">
        <f>COUNTIF('sessions'!H1:H1000,A372)</f>
        <v>0</v>
      </c>
      <c r="D372" s="14">
        <f>SUM(B372:C372)</f>
        <v>0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ht="13.65" customHeight="1">
      <c r="A373" s="14">
        <f>'all institutions'!F235</f>
        <v>0</v>
      </c>
      <c r="B373" s="14">
        <f>COUNTIF('sessions'!E1:E1000,A373)</f>
        <v>0</v>
      </c>
      <c r="C373" s="14">
        <f>COUNTIF('sessions'!H1:H1000,A373)</f>
        <v>0</v>
      </c>
      <c r="D373" s="14">
        <f>SUM(B373:C373)</f>
        <v>0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ht="13.65" customHeight="1">
      <c r="A374" s="14">
        <f>'all institutions'!F360</f>
        <v>0</v>
      </c>
      <c r="B374" s="14">
        <f>COUNTIF('sessions'!E1:E1000,A374)</f>
        <v>0</v>
      </c>
      <c r="C374" s="14">
        <f>COUNTIF('sessions'!H1:H1000,A374)</f>
        <v>0</v>
      </c>
      <c r="D374" s="14">
        <f>SUM(B374:C374)</f>
        <v>0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ht="13.65" customHeight="1">
      <c r="A375" s="14">
        <f>'all institutions'!F311</f>
        <v>0</v>
      </c>
      <c r="B375" s="14">
        <f>COUNTIF('sessions'!E1:E1000,A375)</f>
        <v>0</v>
      </c>
      <c r="C375" s="14">
        <f>COUNTIF('sessions'!H1:H1000,A375)</f>
        <v>0</v>
      </c>
      <c r="D375" s="14">
        <f>SUM(B375:C375)</f>
        <v>0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ht="13.65" customHeight="1">
      <c r="A376" s="14">
        <f>'all institutions'!F327</f>
        <v>0</v>
      </c>
      <c r="B376" s="14">
        <f>COUNTIF('sessions'!E1:E1000,A376)</f>
        <v>0</v>
      </c>
      <c r="C376" s="14">
        <f>COUNTIF('sessions'!H1:H1000,A376)</f>
        <v>0</v>
      </c>
      <c r="D376" s="14">
        <f>SUM(B376:C376)</f>
        <v>0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ht="13.65" customHeight="1">
      <c r="A377" s="14">
        <f>'all institutions'!F245</f>
        <v>0</v>
      </c>
      <c r="B377" s="14">
        <f>COUNTIF('sessions'!E1:E1000,A377)</f>
        <v>0</v>
      </c>
      <c r="C377" s="14">
        <f>COUNTIF('sessions'!H1:H1000,A377)</f>
        <v>0</v>
      </c>
      <c r="D377" s="14">
        <f>SUM(B377:C377)</f>
        <v>0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ht="13.65" customHeight="1">
      <c r="A378" s="14">
        <f>'all institutions'!F352</f>
        <v>0</v>
      </c>
      <c r="B378" s="14">
        <f>COUNTIF('sessions'!E1:E1000,A378)</f>
        <v>0</v>
      </c>
      <c r="C378" s="14">
        <f>COUNTIF('sessions'!H1:H1000,A378)</f>
        <v>0</v>
      </c>
      <c r="D378" s="14">
        <f>SUM(B378:C378)</f>
        <v>0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ht="13.65" customHeight="1">
      <c r="A379" s="14">
        <f>'all institutions'!F211</f>
        <v>0</v>
      </c>
      <c r="B379" s="14">
        <f>COUNTIF('sessions'!E1:E1000,A379)</f>
        <v>0</v>
      </c>
      <c r="C379" s="14">
        <f>COUNTIF('sessions'!H1:H1000,A379)</f>
        <v>0</v>
      </c>
      <c r="D379" s="14">
        <f>SUM(B379:C379)</f>
        <v>0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ht="13.65" customHeight="1">
      <c r="A380" s="14">
        <f>'all institutions'!F375</f>
        <v>0</v>
      </c>
      <c r="B380" s="14">
        <f>COUNTIF('sessions'!E1:E1000,A380)</f>
        <v>0</v>
      </c>
      <c r="C380" s="14">
        <f>COUNTIF('sessions'!H1:H1000,A380)</f>
        <v>0</v>
      </c>
      <c r="D380" s="14">
        <f>SUM(B380:C380)</f>
        <v>0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ht="13.65" customHeight="1">
      <c r="A381" s="14">
        <f>'all institutions'!F380</f>
        <v>0</v>
      </c>
      <c r="B381" s="14">
        <f>COUNTIF('sessions'!E1:E1000,A381)</f>
        <v>0</v>
      </c>
      <c r="C381" s="14">
        <f>COUNTIF('sessions'!H1:H1000,A381)</f>
        <v>0</v>
      </c>
      <c r="D381" s="14">
        <f>SUM(B381:C381)</f>
        <v>0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ht="13.65" customHeight="1">
      <c r="A382" s="14">
        <f>'all institutions'!F356</f>
        <v>0</v>
      </c>
      <c r="B382" s="14">
        <f>COUNTIF('sessions'!E1:E1000,A382)</f>
        <v>0</v>
      </c>
      <c r="C382" s="14">
        <f>COUNTIF('sessions'!H1:H1000,A382)</f>
        <v>0</v>
      </c>
      <c r="D382" s="14">
        <f>SUM(B382:C382)</f>
        <v>0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ht="13.65" customHeight="1">
      <c r="A383" s="14">
        <f>'all institutions'!F288</f>
        <v>0</v>
      </c>
      <c r="B383" s="14">
        <f>COUNTIF('sessions'!E1:E1000,A383)</f>
        <v>0</v>
      </c>
      <c r="C383" s="14">
        <f>COUNTIF('sessions'!H1:H1000,A383)</f>
        <v>0</v>
      </c>
      <c r="D383" s="14">
        <f>SUM(B383:C383)</f>
        <v>0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ht="13.65" customHeight="1">
      <c r="A384" s="14">
        <f>'all institutions'!F379</f>
        <v>0</v>
      </c>
      <c r="B384" s="14">
        <f>COUNTIF('sessions'!E1:E1000,A384)</f>
        <v>0</v>
      </c>
      <c r="C384" s="14">
        <f>COUNTIF('sessions'!H1:H1000,A384)</f>
        <v>0</v>
      </c>
      <c r="D384" s="14">
        <f>SUM(B384:C384)</f>
        <v>0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ht="13.65" customHeight="1">
      <c r="A385" s="14">
        <f>'all institutions'!F362</f>
        <v>0</v>
      </c>
      <c r="B385" s="14">
        <f>COUNTIF('sessions'!E1:E1000,A385)</f>
        <v>0</v>
      </c>
      <c r="C385" s="14">
        <f>COUNTIF('sessions'!H1:H1000,A385)</f>
        <v>0</v>
      </c>
      <c r="D385" s="14">
        <f>SUM(B385:C385)</f>
        <v>0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ht="13.65" customHeight="1">
      <c r="A386" s="14">
        <f>'all institutions'!F351</f>
        <v>0</v>
      </c>
      <c r="B386" s="14">
        <f>COUNTIF('sessions'!E1:E1000,A386)</f>
        <v>0</v>
      </c>
      <c r="C386" s="14">
        <f>COUNTIF('sessions'!H1:H1000,A386)</f>
        <v>0</v>
      </c>
      <c r="D386" s="14">
        <f>SUM(B386:C386)</f>
        <v>0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ht="13.65" customHeight="1">
      <c r="A387" s="14">
        <f>'all institutions'!F282</f>
        <v>0</v>
      </c>
      <c r="B387" s="14">
        <f>COUNTIF('sessions'!E1:E1000,A387)</f>
        <v>0</v>
      </c>
      <c r="C387" s="14">
        <f>COUNTIF('sessions'!H1:H1000,A387)</f>
        <v>0</v>
      </c>
      <c r="D387" s="14">
        <f>SUM(B387:C387)</f>
        <v>0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ht="13.65" customHeight="1">
      <c r="A388" s="14">
        <f>'all institutions'!F328</f>
        <v>0</v>
      </c>
      <c r="B388" s="14">
        <f>COUNTIF('sessions'!E1:E1000,A388)</f>
        <v>0</v>
      </c>
      <c r="C388" s="14">
        <f>COUNTIF('sessions'!H1:H1000,A388)</f>
        <v>0</v>
      </c>
      <c r="D388" s="14">
        <f>SUM(B388:C388)</f>
        <v>0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ht="13.65" customHeight="1">
      <c r="A389" s="14">
        <f>'all institutions'!F353</f>
        <v>0</v>
      </c>
      <c r="B389" s="14">
        <f>COUNTIF('sessions'!E1:E1000,A389)</f>
        <v>0</v>
      </c>
      <c r="C389" s="14">
        <f>COUNTIF('sessions'!H1:H1000,A389)</f>
        <v>0</v>
      </c>
      <c r="D389" s="14">
        <f>SUM(B389:C389)</f>
        <v>0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ht="13.65" customHeight="1">
      <c r="A390" s="14">
        <f>'all institutions'!F995</f>
        <v>0</v>
      </c>
      <c r="B390" s="14">
        <f>COUNTIF('sessions'!E1:E1000,A390)</f>
        <v>0</v>
      </c>
      <c r="C390" s="14">
        <f>COUNTIF('sessions'!H1:H1000,A390)</f>
        <v>0</v>
      </c>
      <c r="D390" s="14">
        <f>SUM(B390:C390)</f>
        <v>0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ht="13.65" customHeight="1">
      <c r="A391" s="14">
        <f>'all institutions'!F676</f>
        <v>0</v>
      </c>
      <c r="B391" s="14">
        <f>COUNTIF('sessions'!E1:E1000,A391)</f>
        <v>0</v>
      </c>
      <c r="C391" s="14">
        <f>COUNTIF('sessions'!H1:H1000,A391)</f>
        <v>0</v>
      </c>
      <c r="D391" s="14">
        <f>SUM(B391:C391)</f>
        <v>0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ht="13.65" customHeight="1">
      <c r="A392" s="14">
        <f>'all institutions'!F787</f>
        <v>0</v>
      </c>
      <c r="B392" s="14">
        <f>COUNTIF('sessions'!E1:E1000,A392)</f>
        <v>0</v>
      </c>
      <c r="C392" s="14">
        <f>COUNTIF('sessions'!H1:H1000,A392)</f>
        <v>0</v>
      </c>
      <c r="D392" s="14">
        <f>SUM(B392:C392)</f>
        <v>0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ht="13.65" customHeight="1">
      <c r="A393" s="14">
        <f>'all institutions'!F720</f>
        <v>0</v>
      </c>
      <c r="B393" s="14">
        <f>COUNTIF('sessions'!E1:E1000,A393)</f>
        <v>0</v>
      </c>
      <c r="C393" s="14">
        <f>COUNTIF('sessions'!H1:H1000,A393)</f>
        <v>0</v>
      </c>
      <c r="D393" s="14">
        <f>SUM(B393:C393)</f>
        <v>0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ht="13.65" customHeight="1">
      <c r="A394" s="14">
        <f>'all institutions'!F420</f>
        <v>0</v>
      </c>
      <c r="B394" s="14">
        <f>COUNTIF('sessions'!E1:E1000,A394)</f>
        <v>0</v>
      </c>
      <c r="C394" s="14">
        <f>COUNTIF('sessions'!H1:H1000,A394)</f>
        <v>0</v>
      </c>
      <c r="D394" s="14">
        <f>SUM(B394:C394)</f>
        <v>0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ht="13.65" customHeight="1">
      <c r="A395" s="14">
        <f>'all institutions'!F467</f>
        <v>0</v>
      </c>
      <c r="B395" s="14">
        <f>COUNTIF('sessions'!E1:E1000,A395)</f>
        <v>0</v>
      </c>
      <c r="C395" s="14">
        <f>COUNTIF('sessions'!H1:H1000,A395)</f>
        <v>0</v>
      </c>
      <c r="D395" s="14">
        <f>SUM(B395:C395)</f>
        <v>0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ht="13.65" customHeight="1">
      <c r="A396" s="14">
        <f>'all institutions'!F872</f>
        <v>0</v>
      </c>
      <c r="B396" s="14">
        <f>COUNTIF('sessions'!E1:E1000,A396)</f>
        <v>0</v>
      </c>
      <c r="C396" s="14">
        <f>COUNTIF('sessions'!H1:H1000,A396)</f>
        <v>0</v>
      </c>
      <c r="D396" s="14">
        <f>SUM(B396:C396)</f>
        <v>0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ht="13.65" customHeight="1">
      <c r="A397" s="14">
        <f>'all institutions'!F732</f>
        <v>0</v>
      </c>
      <c r="B397" s="14">
        <f>COUNTIF('sessions'!E1:E1000,A397)</f>
        <v>0</v>
      </c>
      <c r="C397" s="14">
        <f>COUNTIF('sessions'!H1:H1000,A397)</f>
        <v>0</v>
      </c>
      <c r="D397" s="14">
        <f>SUM(B397:C397)</f>
        <v>0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ht="13.65" customHeight="1">
      <c r="A398" s="14">
        <f>'all institutions'!F482</f>
        <v>0</v>
      </c>
      <c r="B398" s="14">
        <f>COUNTIF('sessions'!E1:E1000,A398)</f>
        <v>0</v>
      </c>
      <c r="C398" s="14">
        <f>COUNTIF('sessions'!H1:H1000,A398)</f>
        <v>0</v>
      </c>
      <c r="D398" s="14">
        <f>SUM(B398:C398)</f>
        <v>0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ht="13.65" customHeight="1">
      <c r="A399" s="14">
        <f>'all institutions'!F933</f>
        <v>0</v>
      </c>
      <c r="B399" s="14">
        <f>COUNTIF('sessions'!E1:E1000,A399)</f>
        <v>0</v>
      </c>
      <c r="C399" s="14">
        <f>COUNTIF('sessions'!H1:H1000,A399)</f>
        <v>0</v>
      </c>
      <c r="D399" s="14">
        <f>SUM(B399:C399)</f>
        <v>0</v>
      </c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ht="13.65" customHeight="1">
      <c r="A400" s="14">
        <f>'all institutions'!F586</f>
        <v>0</v>
      </c>
      <c r="B400" s="14">
        <f>COUNTIF('sessions'!E1:E1000,A400)</f>
        <v>0</v>
      </c>
      <c r="C400" s="14">
        <f>COUNTIF('sessions'!H1:H1000,A400)</f>
        <v>0</v>
      </c>
      <c r="D400" s="14">
        <f>SUM(B400:C400)</f>
        <v>0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ht="13.65" customHeight="1">
      <c r="A401" s="14">
        <f>'all institutions'!F504</f>
        <v>0</v>
      </c>
      <c r="B401" s="14">
        <f>COUNTIF('sessions'!E1:E1000,A401)</f>
        <v>0</v>
      </c>
      <c r="C401" s="14">
        <f>COUNTIF('sessions'!H1:H1000,A401)</f>
        <v>0</v>
      </c>
      <c r="D401" s="14">
        <f>SUM(B401:C401)</f>
        <v>0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ht="13.65" customHeight="1">
      <c r="A402" s="14">
        <f>'all institutions'!F722</f>
        <v>0</v>
      </c>
      <c r="B402" s="14">
        <f>COUNTIF('sessions'!E1:E1000,A402)</f>
        <v>0</v>
      </c>
      <c r="C402" s="14">
        <f>COUNTIF('sessions'!H1:H1000,A402)</f>
        <v>0</v>
      </c>
      <c r="D402" s="14">
        <f>SUM(B402:C402)</f>
        <v>0</v>
      </c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ht="13.65" customHeight="1">
      <c r="A403" s="14">
        <f>'all institutions'!F635</f>
        <v>0</v>
      </c>
      <c r="B403" s="14">
        <f>COUNTIF('sessions'!E1:E1000,A403)</f>
        <v>0</v>
      </c>
      <c r="C403" s="14">
        <f>COUNTIF('sessions'!H1:H1000,A403)</f>
        <v>0</v>
      </c>
      <c r="D403" s="14">
        <f>SUM(B403:C403)</f>
        <v>0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ht="13.65" customHeight="1">
      <c r="A404" s="14">
        <f>'all institutions'!F623</f>
        <v>0</v>
      </c>
      <c r="B404" s="14">
        <f>COUNTIF('sessions'!E1:E1000,A404)</f>
        <v>0</v>
      </c>
      <c r="C404" s="14">
        <f>COUNTIF('sessions'!H1:H1000,A404)</f>
        <v>0</v>
      </c>
      <c r="D404" s="14">
        <f>SUM(B404:C404)</f>
        <v>0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ht="13.65" customHeight="1">
      <c r="A405" s="14">
        <f>'all institutions'!F674</f>
        <v>0</v>
      </c>
      <c r="B405" s="14">
        <f>COUNTIF('sessions'!E1:E1000,A405)</f>
        <v>0</v>
      </c>
      <c r="C405" s="14">
        <f>COUNTIF('sessions'!H1:H1000,A405)</f>
        <v>0</v>
      </c>
      <c r="D405" s="14">
        <f>SUM(B405:C405)</f>
        <v>0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ht="13.65" customHeight="1">
      <c r="A406" s="14">
        <f>'all institutions'!F951</f>
        <v>0</v>
      </c>
      <c r="B406" s="14">
        <f>COUNTIF('sessions'!E1:E1000,A406)</f>
        <v>0</v>
      </c>
      <c r="C406" s="14">
        <f>COUNTIF('sessions'!H1:H1000,A406)</f>
        <v>0</v>
      </c>
      <c r="D406" s="14">
        <f>SUM(B406:C406)</f>
        <v>0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ht="13.65" customHeight="1">
      <c r="A407" s="14">
        <f>'all institutions'!F952</f>
        <v>0</v>
      </c>
      <c r="B407" s="14">
        <f>COUNTIF('sessions'!E1:E1000,A407)</f>
        <v>0</v>
      </c>
      <c r="C407" s="14">
        <f>COUNTIF('sessions'!H1:H1000,A407)</f>
        <v>0</v>
      </c>
      <c r="D407" s="14">
        <f>SUM(B407:C407)</f>
        <v>0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ht="13.65" customHeight="1">
      <c r="A408" s="14">
        <f>'all institutions'!F529</f>
        <v>0</v>
      </c>
      <c r="B408" s="14">
        <f>COUNTIF('sessions'!E1:E1000,A408)</f>
        <v>0</v>
      </c>
      <c r="C408" s="14">
        <f>COUNTIF('sessions'!H1:H1000,A408)</f>
        <v>0</v>
      </c>
      <c r="D408" s="14">
        <f>SUM(B408:C408)</f>
        <v>0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ht="13.65" customHeight="1">
      <c r="A409" s="14">
        <f>'all institutions'!F992</f>
        <v>0</v>
      </c>
      <c r="B409" s="14">
        <f>COUNTIF('sessions'!E1:E1000,A409)</f>
        <v>0</v>
      </c>
      <c r="C409" s="14">
        <f>COUNTIF('sessions'!H1:H1000,A409)</f>
        <v>0</v>
      </c>
      <c r="D409" s="14">
        <f>SUM(B409:C409)</f>
        <v>0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ht="13.65" customHeight="1">
      <c r="A410" s="14">
        <f>'all institutions'!F969</f>
        <v>0</v>
      </c>
      <c r="B410" s="14">
        <f>COUNTIF('sessions'!E1:E1000,A410)</f>
        <v>0</v>
      </c>
      <c r="C410" s="14">
        <f>COUNTIF('sessions'!H1:H1000,A410)</f>
        <v>0</v>
      </c>
      <c r="D410" s="14">
        <f>SUM(B410:C410)</f>
        <v>0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ht="13.65" customHeight="1">
      <c r="A411" s="14">
        <f>'all institutions'!F716</f>
        <v>0</v>
      </c>
      <c r="B411" s="14">
        <f>COUNTIF('sessions'!E1:E1000,A411)</f>
        <v>0</v>
      </c>
      <c r="C411" s="14">
        <f>COUNTIF('sessions'!H1:H1000,A411)</f>
        <v>0</v>
      </c>
      <c r="D411" s="14">
        <f>SUM(B411:C411)</f>
        <v>0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ht="13.65" customHeight="1">
      <c r="A412" s="14">
        <f>'all institutions'!F648</f>
        <v>0</v>
      </c>
      <c r="B412" s="14">
        <f>COUNTIF('sessions'!E1:E1000,A412)</f>
        <v>0</v>
      </c>
      <c r="C412" s="14">
        <f>COUNTIF('sessions'!H1:H1000,A412)</f>
        <v>0</v>
      </c>
      <c r="D412" s="14">
        <f>SUM(B412:C412)</f>
        <v>0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ht="13.65" customHeight="1">
      <c r="A413" s="14">
        <f>'all institutions'!F928</f>
        <v>0</v>
      </c>
      <c r="B413" s="14">
        <f>COUNTIF('sessions'!E1:E1000,A413)</f>
        <v>0</v>
      </c>
      <c r="C413" s="14">
        <f>COUNTIF('sessions'!H1:H1000,A413)</f>
        <v>0</v>
      </c>
      <c r="D413" s="14">
        <f>SUM(B413:C413)</f>
        <v>0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ht="13.65" customHeight="1">
      <c r="A414" s="14">
        <f>'all institutions'!F414</f>
        <v>0</v>
      </c>
      <c r="B414" s="14">
        <f>COUNTIF('sessions'!E1:E1000,A414)</f>
        <v>0</v>
      </c>
      <c r="C414" s="14">
        <f>COUNTIF('sessions'!H1:H1000,A414)</f>
        <v>0</v>
      </c>
      <c r="D414" s="14">
        <f>SUM(B414:C414)</f>
        <v>0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ht="13.65" customHeight="1">
      <c r="A415" s="14">
        <f>'all institutions'!F894</f>
        <v>0</v>
      </c>
      <c r="B415" s="14">
        <f>COUNTIF('sessions'!E1:E1000,A415)</f>
        <v>0</v>
      </c>
      <c r="C415" s="14">
        <f>COUNTIF('sessions'!H1:H1000,A415)</f>
        <v>0</v>
      </c>
      <c r="D415" s="14">
        <f>SUM(B415:C415)</f>
        <v>0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ht="13.65" customHeight="1">
      <c r="A416" s="14">
        <f>'all institutions'!F601</f>
        <v>0</v>
      </c>
      <c r="B416" s="14">
        <f>COUNTIF('sessions'!E1:E1000,A416)</f>
        <v>0</v>
      </c>
      <c r="C416" s="14">
        <f>COUNTIF('sessions'!H1:H1000,A416)</f>
        <v>0</v>
      </c>
      <c r="D416" s="14">
        <f>SUM(B416:C416)</f>
        <v>0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ht="13.65" customHeight="1">
      <c r="A417" s="14">
        <f>'all institutions'!F746</f>
        <v>0</v>
      </c>
      <c r="B417" s="14">
        <f>COUNTIF('sessions'!E1:E1000,A417)</f>
        <v>0</v>
      </c>
      <c r="C417" s="14">
        <f>COUNTIF('sessions'!H1:H1000,A417)</f>
        <v>0</v>
      </c>
      <c r="D417" s="14">
        <f>SUM(B417:C417)</f>
        <v>0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ht="13.65" customHeight="1">
      <c r="A418" s="14">
        <f>'all institutions'!F760</f>
        <v>0</v>
      </c>
      <c r="B418" s="14">
        <f>COUNTIF('sessions'!E1:E1000,A418)</f>
        <v>0</v>
      </c>
      <c r="C418" s="14">
        <f>COUNTIF('sessions'!H1:H1000,A418)</f>
        <v>0</v>
      </c>
      <c r="D418" s="14">
        <f>SUM(B418:C418)</f>
        <v>0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ht="13.65" customHeight="1">
      <c r="A419" s="14">
        <f>'all institutions'!F624</f>
        <v>0</v>
      </c>
      <c r="B419" s="14">
        <f>COUNTIF('sessions'!E1:E1000,A419)</f>
        <v>0</v>
      </c>
      <c r="C419" s="14">
        <f>COUNTIF('sessions'!H1:H1000,A419)</f>
        <v>0</v>
      </c>
      <c r="D419" s="14">
        <f>SUM(B419:C419)</f>
        <v>0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ht="13.65" customHeight="1">
      <c r="A420" s="14">
        <f>'all institutions'!F657</f>
        <v>0</v>
      </c>
      <c r="B420" s="14">
        <f>COUNTIF('sessions'!E1:E1000,A420)</f>
        <v>0</v>
      </c>
      <c r="C420" s="14">
        <f>COUNTIF('sessions'!H1:H1000,A420)</f>
        <v>0</v>
      </c>
      <c r="D420" s="14">
        <f>SUM(B420:C420)</f>
        <v>0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ht="13.65" customHeight="1">
      <c r="A421" s="14">
        <f>'all institutions'!F445</f>
        <v>0</v>
      </c>
      <c r="B421" s="14">
        <f>COUNTIF('sessions'!E1:E1000,A421)</f>
        <v>0</v>
      </c>
      <c r="C421" s="14">
        <f>COUNTIF('sessions'!H1:H1000,A421)</f>
        <v>0</v>
      </c>
      <c r="D421" s="14">
        <f>SUM(B421:C421)</f>
        <v>0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ht="13.65" customHeight="1">
      <c r="A422" s="14">
        <f>'all institutions'!F735</f>
        <v>0</v>
      </c>
      <c r="B422" s="14">
        <f>COUNTIF('sessions'!E1:E1000,A422)</f>
        <v>0</v>
      </c>
      <c r="C422" s="14">
        <f>COUNTIF('sessions'!H1:H1000,A422)</f>
        <v>0</v>
      </c>
      <c r="D422" s="14">
        <f>SUM(B422:C422)</f>
        <v>0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ht="13.65" customHeight="1">
      <c r="A423" s="14">
        <f>'all institutions'!F447</f>
        <v>0</v>
      </c>
      <c r="B423" s="14">
        <f>COUNTIF('sessions'!E1:E1000,A423)</f>
        <v>0</v>
      </c>
      <c r="C423" s="14">
        <f>COUNTIF('sessions'!H1:H1000,A423)</f>
        <v>0</v>
      </c>
      <c r="D423" s="14">
        <f>SUM(B423:C423)</f>
        <v>0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ht="13.65" customHeight="1">
      <c r="A424" s="14">
        <f>'all institutions'!F584</f>
        <v>0</v>
      </c>
      <c r="B424" s="14">
        <f>COUNTIF('sessions'!E1:E1000,A424)</f>
        <v>0</v>
      </c>
      <c r="C424" s="14">
        <f>COUNTIF('sessions'!H1:H1000,A424)</f>
        <v>0</v>
      </c>
      <c r="D424" s="14">
        <f>SUM(B424:C424)</f>
        <v>0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ht="13.65" customHeight="1">
      <c r="A425" s="14">
        <f>'all institutions'!F763</f>
        <v>0</v>
      </c>
      <c r="B425" s="14">
        <f>COUNTIF('sessions'!E1:E1000,A425)</f>
        <v>0</v>
      </c>
      <c r="C425" s="14">
        <f>COUNTIF('sessions'!H1:H1000,A425)</f>
        <v>0</v>
      </c>
      <c r="D425" s="14">
        <f>SUM(B425:C425)</f>
        <v>0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ht="13.65" customHeight="1">
      <c r="A426" s="14">
        <f>'all institutions'!F531</f>
        <v>0</v>
      </c>
      <c r="B426" s="14">
        <f>COUNTIF('sessions'!E1:E1000,A426)</f>
        <v>0</v>
      </c>
      <c r="C426" s="14">
        <f>COUNTIF('sessions'!H1:H1000,A426)</f>
        <v>0</v>
      </c>
      <c r="D426" s="14">
        <f>SUM(B426:C426)</f>
        <v>0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ht="13.65" customHeight="1">
      <c r="A427" s="14">
        <f>'all institutions'!F540</f>
        <v>0</v>
      </c>
      <c r="B427" s="14">
        <f>COUNTIF('sessions'!E1:E1000,A427)</f>
        <v>0</v>
      </c>
      <c r="C427" s="14">
        <f>COUNTIF('sessions'!H1:H1000,A427)</f>
        <v>0</v>
      </c>
      <c r="D427" s="14">
        <f>SUM(B427:C427)</f>
        <v>0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ht="13.65" customHeight="1">
      <c r="A428" s="14">
        <f>'all institutions'!F835</f>
        <v>0</v>
      </c>
      <c r="B428" s="14">
        <f>COUNTIF('sessions'!E1:E1000,A428)</f>
        <v>0</v>
      </c>
      <c r="C428" s="14">
        <f>COUNTIF('sessions'!H1:H1000,A428)</f>
        <v>0</v>
      </c>
      <c r="D428" s="14">
        <f>SUM(B428:C428)</f>
        <v>0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ht="13.65" customHeight="1">
      <c r="A429" s="14">
        <f>'all institutions'!F758</f>
        <v>0</v>
      </c>
      <c r="B429" s="14">
        <f>COUNTIF('sessions'!E1:E1000,A429)</f>
        <v>0</v>
      </c>
      <c r="C429" s="14">
        <f>COUNTIF('sessions'!H1:H1000,A429)</f>
        <v>0</v>
      </c>
      <c r="D429" s="14">
        <f>SUM(B429:C429)</f>
        <v>0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ht="13.65" customHeight="1">
      <c r="A430" s="14">
        <f>'all institutions'!F431</f>
        <v>0</v>
      </c>
      <c r="B430" s="14">
        <f>COUNTIF('sessions'!E1:E1000,A430)</f>
        <v>0</v>
      </c>
      <c r="C430" s="14">
        <f>COUNTIF('sessions'!H1:H1000,A430)</f>
        <v>0</v>
      </c>
      <c r="D430" s="14">
        <f>SUM(B430:C430)</f>
        <v>0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ht="13.65" customHeight="1">
      <c r="A431" s="14">
        <f>'all institutions'!F678</f>
        <v>0</v>
      </c>
      <c r="B431" s="14">
        <f>COUNTIF('sessions'!E1:E1000,A431)</f>
        <v>0</v>
      </c>
      <c r="C431" s="14">
        <f>COUNTIF('sessions'!H1:H1000,A431)</f>
        <v>0</v>
      </c>
      <c r="D431" s="14">
        <f>SUM(B431:C431)</f>
        <v>0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ht="13.65" customHeight="1">
      <c r="A432" s="14">
        <f>'all institutions'!F571</f>
        <v>0</v>
      </c>
      <c r="B432" s="14">
        <f>COUNTIF('sessions'!E1:E1000,A432)</f>
        <v>0</v>
      </c>
      <c r="C432" s="14">
        <f>COUNTIF('sessions'!H1:H1000,A432)</f>
        <v>0</v>
      </c>
      <c r="D432" s="14">
        <f>SUM(B432:C432)</f>
        <v>0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ht="13.65" customHeight="1">
      <c r="A433" s="14">
        <f>'all institutions'!F1023</f>
        <v>0</v>
      </c>
      <c r="B433" s="14">
        <f>COUNTIF('sessions'!E1:E1000,A433)</f>
        <v>0</v>
      </c>
      <c r="C433" s="14">
        <f>COUNTIF('sessions'!H1:H1000,A433)</f>
        <v>0</v>
      </c>
      <c r="D433" s="14">
        <f>SUM(B433:C433)</f>
        <v>0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ht="13.65" customHeight="1">
      <c r="A434" s="14">
        <f>'all institutions'!F679</f>
        <v>0</v>
      </c>
      <c r="B434" s="14">
        <f>COUNTIF('sessions'!E1:E1000,A434)</f>
        <v>0</v>
      </c>
      <c r="C434" s="14">
        <f>COUNTIF('sessions'!H1:H1000,A434)</f>
        <v>0</v>
      </c>
      <c r="D434" s="14">
        <f>SUM(B434:C434)</f>
        <v>0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ht="13.65" customHeight="1">
      <c r="A435" s="14">
        <f>'all institutions'!F673</f>
        <v>0</v>
      </c>
      <c r="B435" s="14">
        <f>COUNTIF('sessions'!E1:E1000,A435)</f>
        <v>0</v>
      </c>
      <c r="C435" s="14">
        <f>COUNTIF('sessions'!H1:H1000,A435)</f>
        <v>0</v>
      </c>
      <c r="D435" s="14">
        <f>SUM(B435:C435)</f>
        <v>0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ht="13.65" customHeight="1">
      <c r="A436" s="14">
        <f>'all institutions'!F595</f>
        <v>0</v>
      </c>
      <c r="B436" s="14">
        <f>COUNTIF('sessions'!E1:E1000,A436)</f>
        <v>0</v>
      </c>
      <c r="C436" s="14">
        <f>COUNTIF('sessions'!H1:H1000,A436)</f>
        <v>0</v>
      </c>
      <c r="D436" s="14">
        <f>SUM(B436:C436)</f>
        <v>0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ht="13.65" customHeight="1">
      <c r="A437" s="14">
        <f>'all institutions'!F814</f>
        <v>0</v>
      </c>
      <c r="B437" s="14">
        <f>COUNTIF('sessions'!E1:E1000,A437)</f>
        <v>0</v>
      </c>
      <c r="C437" s="14">
        <f>COUNTIF('sessions'!H1:H1000,A437)</f>
        <v>0</v>
      </c>
      <c r="D437" s="14">
        <f>SUM(B437:C437)</f>
        <v>0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ht="13.65" customHeight="1">
      <c r="A438" s="14">
        <f>'all institutions'!F499</f>
        <v>0</v>
      </c>
      <c r="B438" s="14">
        <f>COUNTIF('sessions'!E1:E1000,A438)</f>
        <v>0</v>
      </c>
      <c r="C438" s="14">
        <f>COUNTIF('sessions'!H1:H1000,A438)</f>
        <v>0</v>
      </c>
      <c r="D438" s="14">
        <f>SUM(B438:C438)</f>
        <v>0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ht="13.65" customHeight="1">
      <c r="A439" s="14">
        <f>'all institutions'!F851</f>
        <v>0</v>
      </c>
      <c r="B439" s="14">
        <f>COUNTIF('sessions'!E1:E1000,A439)</f>
        <v>0</v>
      </c>
      <c r="C439" s="14">
        <f>COUNTIF('sessions'!H1:H1000,A439)</f>
        <v>0</v>
      </c>
      <c r="D439" s="14">
        <f>SUM(B439:C439)</f>
        <v>0</v>
      </c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ht="13.65" customHeight="1">
      <c r="A440" s="14">
        <f>'all institutions'!F811</f>
        <v>0</v>
      </c>
      <c r="B440" s="14">
        <f>COUNTIF('sessions'!E1:E1000,A440)</f>
        <v>0</v>
      </c>
      <c r="C440" s="14">
        <f>COUNTIF('sessions'!H1:H1000,A440)</f>
        <v>0</v>
      </c>
      <c r="D440" s="14">
        <f>SUM(B440:C440)</f>
        <v>0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ht="13.65" customHeight="1">
      <c r="A441" s="14">
        <f>'all institutions'!F425</f>
        <v>0</v>
      </c>
      <c r="B441" s="14">
        <f>COUNTIF('sessions'!E1:E1000,A441)</f>
        <v>0</v>
      </c>
      <c r="C441" s="14">
        <f>COUNTIF('sessions'!H1:H1000,A441)</f>
        <v>0</v>
      </c>
      <c r="D441" s="14">
        <f>SUM(B441:C441)</f>
        <v>0</v>
      </c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ht="13.65" customHeight="1">
      <c r="A442" s="14">
        <f>'all institutions'!F949</f>
        <v>0</v>
      </c>
      <c r="B442" s="14">
        <f>COUNTIF('sessions'!E1:E1000,A442)</f>
        <v>0</v>
      </c>
      <c r="C442" s="14">
        <f>COUNTIF('sessions'!H1:H1000,A442)</f>
        <v>0</v>
      </c>
      <c r="D442" s="14">
        <f>SUM(B442:C442)</f>
        <v>0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ht="13.65" customHeight="1">
      <c r="A443" s="14">
        <f>'all institutions'!F401</f>
        <v>0</v>
      </c>
      <c r="B443" s="14">
        <f>COUNTIF('sessions'!E1:E1000,A443)</f>
        <v>0</v>
      </c>
      <c r="C443" s="14">
        <f>COUNTIF('sessions'!H1:H1000,A443)</f>
        <v>0</v>
      </c>
      <c r="D443" s="14">
        <f>SUM(B443:C443)</f>
        <v>0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ht="13.65" customHeight="1">
      <c r="A444" s="14">
        <f>'all institutions'!F927</f>
        <v>0</v>
      </c>
      <c r="B444" s="14">
        <f>COUNTIF('sessions'!E1:E1000,A444)</f>
        <v>0</v>
      </c>
      <c r="C444" s="14">
        <f>COUNTIF('sessions'!H1:H1000,A444)</f>
        <v>0</v>
      </c>
      <c r="D444" s="14">
        <f>SUM(B444:C444)</f>
        <v>0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ht="13.65" customHeight="1">
      <c r="A445" s="14">
        <f>'all institutions'!F396</f>
        <v>0</v>
      </c>
      <c r="B445" s="14">
        <f>COUNTIF('sessions'!E1:E1000,A445)</f>
        <v>0</v>
      </c>
      <c r="C445" s="14">
        <f>COUNTIF('sessions'!H1:H1000,A445)</f>
        <v>0</v>
      </c>
      <c r="D445" s="14">
        <f>SUM(B445:C445)</f>
        <v>0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ht="13.65" customHeight="1">
      <c r="A446" s="14">
        <f>'all institutions'!F844</f>
        <v>0</v>
      </c>
      <c r="B446" s="14">
        <f>COUNTIF('sessions'!E1:E1000,A446)</f>
        <v>0</v>
      </c>
      <c r="C446" s="14">
        <f>COUNTIF('sessions'!H1:H1000,A446)</f>
        <v>0</v>
      </c>
      <c r="D446" s="14">
        <f>SUM(B446:C446)</f>
        <v>0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ht="13.65" customHeight="1">
      <c r="A447" s="14">
        <f>'all institutions'!F931</f>
        <v>0</v>
      </c>
      <c r="B447" s="14">
        <f>COUNTIF('sessions'!E1:E1000,A447)</f>
        <v>0</v>
      </c>
      <c r="C447" s="14">
        <f>COUNTIF('sessions'!H1:H1000,A447)</f>
        <v>0</v>
      </c>
      <c r="D447" s="14">
        <f>SUM(B447:C447)</f>
        <v>0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ht="13.65" customHeight="1">
      <c r="A448" s="14">
        <f>'all institutions'!F653</f>
        <v>0</v>
      </c>
      <c r="B448" s="14">
        <f>COUNTIF('sessions'!E1:E1000,A448)</f>
        <v>0</v>
      </c>
      <c r="C448" s="14">
        <f>COUNTIF('sessions'!H1:H1000,A448)</f>
        <v>0</v>
      </c>
      <c r="D448" s="14">
        <f>SUM(B448:C448)</f>
        <v>0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ht="13.65" customHeight="1">
      <c r="A449" s="14">
        <f>'all institutions'!F511</f>
        <v>0</v>
      </c>
      <c r="B449" s="14">
        <f>COUNTIF('sessions'!E1:E1000,A449)</f>
        <v>0</v>
      </c>
      <c r="C449" s="14">
        <f>COUNTIF('sessions'!H1:H1000,A449)</f>
        <v>0</v>
      </c>
      <c r="D449" s="14">
        <f>SUM(B449:C449)</f>
        <v>0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ht="13.65" customHeight="1">
      <c r="A450" s="14">
        <f>'all institutions'!F989</f>
        <v>0</v>
      </c>
      <c r="B450" s="14">
        <f>COUNTIF('sessions'!E1:E1000,A450)</f>
        <v>0</v>
      </c>
      <c r="C450" s="14">
        <f>COUNTIF('sessions'!H1:H1000,A450)</f>
        <v>0</v>
      </c>
      <c r="D450" s="14">
        <f>SUM(B450:C450)</f>
        <v>0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ht="13.65" customHeight="1">
      <c r="A451" s="14">
        <f>'all institutions'!F465</f>
        <v>0</v>
      </c>
      <c r="B451" s="14">
        <f>COUNTIF('sessions'!E1:E1000,A451)</f>
        <v>0</v>
      </c>
      <c r="C451" s="14">
        <f>COUNTIF('sessions'!H1:H1000,A451)</f>
        <v>0</v>
      </c>
      <c r="D451" s="14">
        <f>SUM(B451:C451)</f>
        <v>0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ht="13.65" customHeight="1">
      <c r="A452" s="14">
        <f>'all institutions'!F548</f>
        <v>0</v>
      </c>
      <c r="B452" s="14">
        <f>COUNTIF('sessions'!E1:E1000,A452)</f>
        <v>0</v>
      </c>
      <c r="C452" s="14">
        <f>COUNTIF('sessions'!H1:H1000,A452)</f>
        <v>0</v>
      </c>
      <c r="D452" s="14">
        <f>SUM(B452:C452)</f>
        <v>0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ht="13.65" customHeight="1">
      <c r="A453" s="14">
        <f>'all institutions'!F825</f>
        <v>0</v>
      </c>
      <c r="B453" s="14">
        <f>COUNTIF('sessions'!E1:E1000,A453)</f>
        <v>0</v>
      </c>
      <c r="C453" s="14">
        <f>COUNTIF('sessions'!H1:H1000,A453)</f>
        <v>0</v>
      </c>
      <c r="D453" s="14">
        <f>SUM(B453:C453)</f>
        <v>0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ht="13.65" customHeight="1">
      <c r="A454" s="14">
        <f>'all institutions'!F772</f>
        <v>0</v>
      </c>
      <c r="B454" s="14">
        <f>COUNTIF('sessions'!E1:E1000,A454)</f>
        <v>0</v>
      </c>
      <c r="C454" s="14">
        <f>COUNTIF('sessions'!H1:H1000,A454)</f>
        <v>0</v>
      </c>
      <c r="D454" s="14">
        <f>SUM(B454:C454)</f>
        <v>0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ht="13.65" customHeight="1">
      <c r="A455" s="14">
        <f>'all institutions'!F572</f>
        <v>0</v>
      </c>
      <c r="B455" s="14">
        <f>COUNTIF('sessions'!E1:E1000,A455)</f>
        <v>0</v>
      </c>
      <c r="C455" s="14">
        <f>COUNTIF('sessions'!H1:H1000,A455)</f>
        <v>0</v>
      </c>
      <c r="D455" s="14">
        <f>SUM(B455:C455)</f>
        <v>0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ht="13.65" customHeight="1">
      <c r="A456" s="14">
        <f>'all institutions'!F741</f>
        <v>0</v>
      </c>
      <c r="B456" s="14">
        <f>COUNTIF('sessions'!E1:E1000,A456)</f>
        <v>0</v>
      </c>
      <c r="C456" s="14">
        <f>COUNTIF('sessions'!H1:H1000,A456)</f>
        <v>0</v>
      </c>
      <c r="D456" s="14">
        <f>SUM(B456:C456)</f>
        <v>0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ht="13.65" customHeight="1">
      <c r="A457" s="14">
        <f>'all institutions'!F527</f>
        <v>0</v>
      </c>
      <c r="B457" s="14">
        <f>COUNTIF('sessions'!E1:E1000,A457)</f>
        <v>0</v>
      </c>
      <c r="C457" s="14">
        <f>COUNTIF('sessions'!H1:H1000,A457)</f>
        <v>0</v>
      </c>
      <c r="D457" s="14">
        <f>SUM(B457:C457)</f>
        <v>0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ht="13.65" customHeight="1">
      <c r="A458" s="14">
        <f>'all institutions'!F596</f>
        <v>0</v>
      </c>
      <c r="B458" s="14">
        <f>COUNTIF('sessions'!E1:E1000,A458)</f>
        <v>0</v>
      </c>
      <c r="C458" s="14">
        <f>COUNTIF('sessions'!H1:H1000,A458)</f>
        <v>0</v>
      </c>
      <c r="D458" s="14">
        <f>SUM(B458:C458)</f>
        <v>0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ht="13.65" customHeight="1">
      <c r="A459" s="14">
        <f>'all institutions'!F817</f>
        <v>0</v>
      </c>
      <c r="B459" s="14">
        <f>COUNTIF('sessions'!E1:E1000,A459)</f>
        <v>0</v>
      </c>
      <c r="C459" s="14">
        <f>COUNTIF('sessions'!H1:H1000,A459)</f>
        <v>0</v>
      </c>
      <c r="D459" s="14">
        <f>SUM(B459:C459)</f>
        <v>0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ht="13.65" customHeight="1">
      <c r="A460" s="14">
        <f>'all institutions'!F684</f>
        <v>0</v>
      </c>
      <c r="B460" s="14">
        <f>COUNTIF('sessions'!E1:E1000,A460)</f>
        <v>0</v>
      </c>
      <c r="C460" s="14">
        <f>COUNTIF('sessions'!H1:H1000,A460)</f>
        <v>0</v>
      </c>
      <c r="D460" s="14">
        <f>SUM(B460:C460)</f>
        <v>0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ht="13.65" customHeight="1">
      <c r="A461" s="14">
        <f>'all institutions'!F709</f>
        <v>0</v>
      </c>
      <c r="B461" s="14">
        <f>COUNTIF('sessions'!E1:E1000,A461)</f>
        <v>0</v>
      </c>
      <c r="C461" s="14">
        <f>COUNTIF('sessions'!H1:H1000,A461)</f>
        <v>0</v>
      </c>
      <c r="D461" s="14">
        <f>SUM(B461:C461)</f>
        <v>0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ht="13.65" customHeight="1">
      <c r="A462" s="14">
        <f>'all institutions'!F631</f>
        <v>0</v>
      </c>
      <c r="B462" s="14">
        <f>COUNTIF('sessions'!E1:E1000,A462)</f>
        <v>0</v>
      </c>
      <c r="C462" s="14">
        <f>COUNTIF('sessions'!H1:H1000,A462)</f>
        <v>0</v>
      </c>
      <c r="D462" s="14">
        <f>SUM(B462:C462)</f>
        <v>0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ht="13.65" customHeight="1">
      <c r="A463" s="14">
        <f>'all institutions'!F462</f>
        <v>0</v>
      </c>
      <c r="B463" s="14">
        <f>COUNTIF('sessions'!E1:E1000,A463)</f>
        <v>0</v>
      </c>
      <c r="C463" s="14">
        <f>COUNTIF('sessions'!H1:H1000,A463)</f>
        <v>0</v>
      </c>
      <c r="D463" s="14">
        <f>SUM(B463:C463)</f>
        <v>0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ht="13.65" customHeight="1">
      <c r="A464" s="14">
        <f>'all institutions'!F991</f>
        <v>0</v>
      </c>
      <c r="B464" s="14">
        <f>COUNTIF('sessions'!E1:E1000,A464)</f>
        <v>0</v>
      </c>
      <c r="C464" s="14">
        <f>COUNTIF('sessions'!H1:H1000,A464)</f>
        <v>0</v>
      </c>
      <c r="D464" s="14">
        <f>SUM(B464:C464)</f>
        <v>0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ht="13.65" customHeight="1">
      <c r="A465" s="14">
        <f>'all institutions'!F1028</f>
        <v>0</v>
      </c>
      <c r="B465" s="14">
        <f>COUNTIF('sessions'!E1:E1000,A465)</f>
        <v>0</v>
      </c>
      <c r="C465" s="14">
        <f>COUNTIF('sessions'!H1:H1000,A465)</f>
        <v>0</v>
      </c>
      <c r="D465" s="14">
        <f>SUM(B465:C465)</f>
        <v>0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ht="13.65" customHeight="1">
      <c r="A466" s="14">
        <f>'all institutions'!F429</f>
        <v>0</v>
      </c>
      <c r="B466" s="14">
        <f>COUNTIF('sessions'!E1:E1000,A466)</f>
        <v>0</v>
      </c>
      <c r="C466" s="14">
        <f>COUNTIF('sessions'!H1:H1000,A466)</f>
        <v>0</v>
      </c>
      <c r="D466" s="14">
        <f>SUM(B466:C466)</f>
        <v>0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ht="13.65" customHeight="1">
      <c r="A467" s="14">
        <f>'all institutions'!F600</f>
        <v>0</v>
      </c>
      <c r="B467" s="14">
        <f>COUNTIF('sessions'!E1:E1000,A467)</f>
        <v>0</v>
      </c>
      <c r="C467" s="14">
        <f>COUNTIF('sessions'!H1:H1000,A467)</f>
        <v>0</v>
      </c>
      <c r="D467" s="14">
        <f>SUM(B467:C467)</f>
        <v>0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ht="13.65" customHeight="1">
      <c r="A468" s="14">
        <f>'all institutions'!F703</f>
        <v>0</v>
      </c>
      <c r="B468" s="14">
        <f>COUNTIF('sessions'!E1:E1000,A468)</f>
        <v>0</v>
      </c>
      <c r="C468" s="14">
        <f>COUNTIF('sessions'!H1:H1000,A468)</f>
        <v>0</v>
      </c>
      <c r="D468" s="14">
        <f>SUM(B468:C468)</f>
        <v>0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ht="13.65" customHeight="1">
      <c r="A469" s="14">
        <f>'all institutions'!F484</f>
        <v>0</v>
      </c>
      <c r="B469" s="14">
        <f>COUNTIF('sessions'!E1:E1000,A469)</f>
        <v>0</v>
      </c>
      <c r="C469" s="14">
        <f>COUNTIF('sessions'!H1:H1000,A469)</f>
        <v>0</v>
      </c>
      <c r="D469" s="14">
        <f>SUM(B469:C469)</f>
        <v>0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ht="13.65" customHeight="1">
      <c r="A470" s="14">
        <f>'all institutions'!F618</f>
        <v>0</v>
      </c>
      <c r="B470" s="14">
        <f>COUNTIF('sessions'!E1:E1000,A470)</f>
        <v>0</v>
      </c>
      <c r="C470" s="14">
        <f>COUNTIF('sessions'!H1:H1000,A470)</f>
        <v>0</v>
      </c>
      <c r="D470" s="14">
        <f>SUM(B470:C470)</f>
        <v>0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ht="13.65" customHeight="1">
      <c r="A471" s="14">
        <f>'all institutions'!F658</f>
        <v>0</v>
      </c>
      <c r="B471" s="14">
        <f>COUNTIF('sessions'!E1:E1000,A471)</f>
        <v>0</v>
      </c>
      <c r="C471" s="14">
        <f>COUNTIF('sessions'!H1:H1000,A471)</f>
        <v>0</v>
      </c>
      <c r="D471" s="14">
        <f>SUM(B471:C471)</f>
        <v>0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ht="13.65" customHeight="1">
      <c r="A472" s="14">
        <f>'all institutions'!F639</f>
        <v>0</v>
      </c>
      <c r="B472" s="14">
        <f>COUNTIF('sessions'!E1:E1000,A472)</f>
        <v>0</v>
      </c>
      <c r="C472" s="14">
        <f>COUNTIF('sessions'!H1:H1000,A472)</f>
        <v>0</v>
      </c>
      <c r="D472" s="14">
        <f>SUM(B472:C472)</f>
        <v>0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ht="13.65" customHeight="1">
      <c r="A473" s="14">
        <f>'all institutions'!F670</f>
        <v>0</v>
      </c>
      <c r="B473" s="14">
        <f>COUNTIF('sessions'!E1:E1000,A473)</f>
        <v>0</v>
      </c>
      <c r="C473" s="14">
        <f>COUNTIF('sessions'!H1:H1000,A473)</f>
        <v>0</v>
      </c>
      <c r="D473" s="14">
        <f>SUM(B473:C473)</f>
        <v>0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ht="13.65" customHeight="1">
      <c r="A474" s="14">
        <f>'all institutions'!F470</f>
        <v>0</v>
      </c>
      <c r="B474" s="14">
        <f>COUNTIF('sessions'!E1:E1000,A474)</f>
        <v>0</v>
      </c>
      <c r="C474" s="14">
        <f>COUNTIF('sessions'!H1:H1000,A474)</f>
        <v>0</v>
      </c>
      <c r="D474" s="14">
        <f>SUM(B474:C474)</f>
        <v>0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ht="13.65" customHeight="1">
      <c r="A475" s="14">
        <f>'all institutions'!F513</f>
        <v>0</v>
      </c>
      <c r="B475" s="14">
        <f>COUNTIF('sessions'!E1:E1000,A475)</f>
        <v>0</v>
      </c>
      <c r="C475" s="14">
        <f>COUNTIF('sessions'!H1:H1000,A475)</f>
        <v>0</v>
      </c>
      <c r="D475" s="14">
        <f>SUM(B475:C475)</f>
        <v>0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ht="13.65" customHeight="1">
      <c r="A476" s="14">
        <f>'all institutions'!F946</f>
        <v>0</v>
      </c>
      <c r="B476" s="14">
        <f>COUNTIF('sessions'!E1:E1000,A476)</f>
        <v>0</v>
      </c>
      <c r="C476" s="14">
        <f>COUNTIF('sessions'!H1:H1000,A476)</f>
        <v>0</v>
      </c>
      <c r="D476" s="14">
        <f>SUM(B476:C476)</f>
        <v>0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ht="13.65" customHeight="1">
      <c r="A477" s="14">
        <f>'all institutions'!F875</f>
        <v>0</v>
      </c>
      <c r="B477" s="14">
        <f>COUNTIF('sessions'!E1:E1000,A477)</f>
        <v>0</v>
      </c>
      <c r="C477" s="14">
        <f>COUNTIF('sessions'!H1:H1000,A477)</f>
        <v>0</v>
      </c>
      <c r="D477" s="14">
        <f>SUM(B477:C477)</f>
        <v>0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ht="13.65" customHeight="1">
      <c r="A478" s="14">
        <f>'all institutions'!F841</f>
        <v>0</v>
      </c>
      <c r="B478" s="14">
        <f>COUNTIF('sessions'!E1:E1000,A478)</f>
        <v>0</v>
      </c>
      <c r="C478" s="14">
        <f>COUNTIF('sessions'!H1:H1000,A478)</f>
        <v>0</v>
      </c>
      <c r="D478" s="14">
        <f>SUM(B478:C478)</f>
        <v>0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ht="13.65" customHeight="1">
      <c r="A479" s="14">
        <f>'all institutions'!F848</f>
        <v>0</v>
      </c>
      <c r="B479" s="14">
        <f>COUNTIF('sessions'!E1:E1000,A479)</f>
        <v>0</v>
      </c>
      <c r="C479" s="14">
        <f>COUNTIF('sessions'!H1:H1000,A479)</f>
        <v>0</v>
      </c>
      <c r="D479" s="14">
        <f>SUM(B479:C479)</f>
        <v>0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ht="13.65" customHeight="1">
      <c r="A480" s="14">
        <f>'all institutions'!F845</f>
        <v>0</v>
      </c>
      <c r="B480" s="14">
        <f>COUNTIF('sessions'!E1:E1000,A480)</f>
        <v>0</v>
      </c>
      <c r="C480" s="14">
        <f>COUNTIF('sessions'!H1:H1000,A480)</f>
        <v>0</v>
      </c>
      <c r="D480" s="14">
        <f>SUM(B480:C480)</f>
        <v>0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ht="13.65" customHeight="1">
      <c r="A481" s="14">
        <f>'all institutions'!F567</f>
        <v>0</v>
      </c>
      <c r="B481" s="14">
        <f>COUNTIF('sessions'!E1:E1000,A481)</f>
        <v>0</v>
      </c>
      <c r="C481" s="14">
        <f>COUNTIF('sessions'!H1:H1000,A481)</f>
        <v>0</v>
      </c>
      <c r="D481" s="14">
        <f>SUM(B481:C481)</f>
        <v>0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ht="13.65" customHeight="1">
      <c r="A482" s="14">
        <f>'all institutions'!F454</f>
        <v>0</v>
      </c>
      <c r="B482" s="14">
        <f>COUNTIF('sessions'!E1:E1000,A482)</f>
        <v>0</v>
      </c>
      <c r="C482" s="14">
        <f>COUNTIF('sessions'!H1:H1000,A482)</f>
        <v>0</v>
      </c>
      <c r="D482" s="14">
        <f>SUM(B482:C482)</f>
        <v>0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ht="13.65" customHeight="1">
      <c r="A483" s="14">
        <f>'all institutions'!F947</f>
        <v>0</v>
      </c>
      <c r="B483" s="14">
        <f>COUNTIF('sessions'!E1:E1000,A483)</f>
        <v>0</v>
      </c>
      <c r="C483" s="14">
        <f>COUNTIF('sessions'!H1:H1000,A483)</f>
        <v>0</v>
      </c>
      <c r="D483" s="14">
        <f>SUM(B483:C483)</f>
        <v>0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ht="13.65" customHeight="1">
      <c r="A484" s="14">
        <f>'all institutions'!F812</f>
        <v>0</v>
      </c>
      <c r="B484" s="14">
        <f>COUNTIF('sessions'!E1:E1000,A484)</f>
        <v>0</v>
      </c>
      <c r="C484" s="14">
        <f>COUNTIF('sessions'!H1:H1000,A484)</f>
        <v>0</v>
      </c>
      <c r="D484" s="14">
        <f>SUM(B484:C484)</f>
        <v>0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ht="13.65" customHeight="1">
      <c r="A485" s="14">
        <f>'all institutions'!F976</f>
        <v>0</v>
      </c>
      <c r="B485" s="14">
        <f>COUNTIF('sessions'!E1:E1000,A485)</f>
        <v>0</v>
      </c>
      <c r="C485" s="14">
        <f>COUNTIF('sessions'!H1:H1000,A485)</f>
        <v>0</v>
      </c>
      <c r="D485" s="14">
        <f>SUM(B485:C485)</f>
        <v>0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ht="13.65" customHeight="1">
      <c r="A486" s="14">
        <f>'all institutions'!F982</f>
        <v>0</v>
      </c>
      <c r="B486" s="14">
        <f>COUNTIF('sessions'!E1:E1000,A486)</f>
        <v>0</v>
      </c>
      <c r="C486" s="14">
        <f>COUNTIF('sessions'!H1:H1000,A486)</f>
        <v>0</v>
      </c>
      <c r="D486" s="14">
        <f>SUM(B486:C486)</f>
        <v>0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ht="13.65" customHeight="1">
      <c r="A487" s="14">
        <f>'all institutions'!F426</f>
        <v>0</v>
      </c>
      <c r="B487" s="14">
        <f>COUNTIF('sessions'!E1:E1000,A487)</f>
        <v>0</v>
      </c>
      <c r="C487" s="14">
        <f>COUNTIF('sessions'!H1:H1000,A487)</f>
        <v>0</v>
      </c>
      <c r="D487" s="14">
        <f>SUM(B487:C487)</f>
        <v>0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ht="13.65" customHeight="1">
      <c r="A488" s="14">
        <f>'all institutions'!F568</f>
        <v>0</v>
      </c>
      <c r="B488" s="14">
        <f>COUNTIF('sessions'!E1:E1000,A488)</f>
        <v>0</v>
      </c>
      <c r="C488" s="14">
        <f>COUNTIF('sessions'!H1:H1000,A488)</f>
        <v>0</v>
      </c>
      <c r="D488" s="14">
        <f>SUM(B488:C488)</f>
        <v>0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ht="13.65" customHeight="1">
      <c r="A489" s="14">
        <f>'all institutions'!F399</f>
        <v>0</v>
      </c>
      <c r="B489" s="14">
        <f>COUNTIF('sessions'!E1:E1000,A489)</f>
        <v>0</v>
      </c>
      <c r="C489" s="14">
        <f>COUNTIF('sessions'!H1:H1000,A489)</f>
        <v>0</v>
      </c>
      <c r="D489" s="14">
        <f>SUM(B489:C489)</f>
        <v>0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ht="13.65" customHeight="1">
      <c r="A490" s="14">
        <f>'all institutions'!F769</f>
        <v>0</v>
      </c>
      <c r="B490" s="14">
        <f>COUNTIF('sessions'!E1:E1000,A490)</f>
        <v>0</v>
      </c>
      <c r="C490" s="14">
        <f>COUNTIF('sessions'!H1:H1000,A490)</f>
        <v>0</v>
      </c>
      <c r="D490" s="14">
        <f>SUM(B490:C490)</f>
        <v>0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ht="13.65" customHeight="1">
      <c r="A491" s="14">
        <f>'all institutions'!F609</f>
        <v>0</v>
      </c>
      <c r="B491" s="14">
        <f>COUNTIF('sessions'!E1:E1000,A491)</f>
        <v>0</v>
      </c>
      <c r="C491" s="14">
        <f>COUNTIF('sessions'!H1:H1000,A491)</f>
        <v>0</v>
      </c>
      <c r="D491" s="14">
        <f>SUM(B491:C491)</f>
        <v>0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ht="13.65" customHeight="1">
      <c r="A492" s="14">
        <f>'all institutions'!F402</f>
        <v>0</v>
      </c>
      <c r="B492" s="14">
        <f>COUNTIF('sessions'!E1:E1000,A492)</f>
        <v>0</v>
      </c>
      <c r="C492" s="14">
        <f>COUNTIF('sessions'!H1:H1000,A492)</f>
        <v>0</v>
      </c>
      <c r="D492" s="14">
        <f>SUM(B492:C492)</f>
        <v>0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ht="13.65" customHeight="1">
      <c r="A493" s="14">
        <f>'all institutions'!F608</f>
        <v>0</v>
      </c>
      <c r="B493" s="14">
        <f>COUNTIF('sessions'!E1:E1000,A493)</f>
        <v>0</v>
      </c>
      <c r="C493" s="14">
        <f>COUNTIF('sessions'!H1:H1000,A493)</f>
        <v>0</v>
      </c>
      <c r="D493" s="14">
        <f>SUM(B493:C493)</f>
        <v>0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ht="13.65" customHeight="1">
      <c r="A494" s="14">
        <f>'all institutions'!F859</f>
        <v>0</v>
      </c>
      <c r="B494" s="14">
        <f>COUNTIF('sessions'!E1:E1000,A494)</f>
        <v>0</v>
      </c>
      <c r="C494" s="14">
        <f>COUNTIF('sessions'!H1:H1000,A494)</f>
        <v>0</v>
      </c>
      <c r="D494" s="14">
        <f>SUM(B494:C494)</f>
        <v>0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ht="13.65" customHeight="1">
      <c r="A495" s="14">
        <f>'all institutions'!F798</f>
        <v>0</v>
      </c>
      <c r="B495" s="14">
        <f>COUNTIF('sessions'!E1:E1000,A495)</f>
        <v>0</v>
      </c>
      <c r="C495" s="14">
        <f>COUNTIF('sessions'!H1:H1000,A495)</f>
        <v>0</v>
      </c>
      <c r="D495" s="14">
        <f>SUM(B495:C495)</f>
        <v>0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ht="13.65" customHeight="1">
      <c r="A496" s="14">
        <f>'all institutions'!F459</f>
        <v>0</v>
      </c>
      <c r="B496" s="14">
        <f>COUNTIF('sessions'!E1:E1000,A496)</f>
        <v>0</v>
      </c>
      <c r="C496" s="14">
        <f>COUNTIF('sessions'!H1:H1000,A496)</f>
        <v>0</v>
      </c>
      <c r="D496" s="14">
        <f>SUM(B496:C496)</f>
        <v>0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ht="13.65" customHeight="1">
      <c r="A497" s="14">
        <f>'all institutions'!F444</f>
        <v>0</v>
      </c>
      <c r="B497" s="14">
        <f>COUNTIF('sessions'!E1:E1000,A497)</f>
        <v>0</v>
      </c>
      <c r="C497" s="14">
        <f>COUNTIF('sessions'!H1:H1000,A497)</f>
        <v>0</v>
      </c>
      <c r="D497" s="14">
        <f>SUM(B497:C497)</f>
        <v>0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ht="13.65" customHeight="1">
      <c r="A498" s="14">
        <f>'all institutions'!F617</f>
        <v>0</v>
      </c>
      <c r="B498" s="14">
        <f>COUNTIF('sessions'!E1:E1000,A498)</f>
        <v>0</v>
      </c>
      <c r="C498" s="14">
        <f>COUNTIF('sessions'!H1:H1000,A498)</f>
        <v>0</v>
      </c>
      <c r="D498" s="14">
        <f>SUM(B498:C498)</f>
        <v>0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ht="13.65" customHeight="1">
      <c r="A499" s="14">
        <f>'all institutions'!F621</f>
        <v>0</v>
      </c>
      <c r="B499" s="14">
        <f>COUNTIF('sessions'!E1:E1000,A499)</f>
        <v>0</v>
      </c>
      <c r="C499" s="14">
        <f>COUNTIF('sessions'!H1:H1000,A499)</f>
        <v>0</v>
      </c>
      <c r="D499" s="14">
        <f>SUM(B499:C499)</f>
        <v>0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ht="13.65" customHeight="1">
      <c r="A500" s="14">
        <f>'all institutions'!F662</f>
        <v>0</v>
      </c>
      <c r="B500" s="14">
        <f>COUNTIF('sessions'!E1:E1000,A500)</f>
        <v>0</v>
      </c>
      <c r="C500" s="14">
        <f>COUNTIF('sessions'!H1:H1000,A500)</f>
        <v>0</v>
      </c>
      <c r="D500" s="14">
        <f>SUM(B500:C500)</f>
        <v>0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ht="13.65" customHeight="1">
      <c r="A501" s="14">
        <f>'all institutions'!F779</f>
        <v>0</v>
      </c>
      <c r="B501" s="14">
        <f>COUNTIF('sessions'!E1:E1000,A501)</f>
        <v>0</v>
      </c>
      <c r="C501" s="14">
        <f>COUNTIF('sessions'!H1:H1000,A501)</f>
        <v>0</v>
      </c>
      <c r="D501" s="14">
        <f>SUM(B501:C501)</f>
        <v>0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ht="13.65" customHeight="1">
      <c r="A502" s="14">
        <f>'all institutions'!F733</f>
        <v>0</v>
      </c>
      <c r="B502" s="14">
        <f>COUNTIF('sessions'!E1:E1000,A502)</f>
        <v>0</v>
      </c>
      <c r="C502" s="14">
        <f>COUNTIF('sessions'!H1:H1000,A502)</f>
        <v>0</v>
      </c>
      <c r="D502" s="14">
        <f>SUM(B502:C502)</f>
        <v>0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ht="13.65" customHeight="1">
      <c r="A503" s="14">
        <f>'all institutions'!F496</f>
        <v>0</v>
      </c>
      <c r="B503" s="14">
        <f>COUNTIF('sessions'!E1:E1000,A503)</f>
        <v>0</v>
      </c>
      <c r="C503" s="14">
        <f>COUNTIF('sessions'!H1:H1000,A503)</f>
        <v>0</v>
      </c>
      <c r="D503" s="14">
        <f>SUM(B503:C503)</f>
        <v>0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ht="13.65" customHeight="1">
      <c r="A504" s="14">
        <f>'all institutions'!F918</f>
        <v>0</v>
      </c>
      <c r="B504" s="14">
        <f>COUNTIF('sessions'!E1:E1000,A504)</f>
        <v>0</v>
      </c>
      <c r="C504" s="14">
        <f>COUNTIF('sessions'!H1:H1000,A504)</f>
        <v>0</v>
      </c>
      <c r="D504" s="14">
        <f>SUM(B504:C504)</f>
        <v>0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ht="13.65" customHeight="1">
      <c r="A505" s="14">
        <f>'all institutions'!F731</f>
        <v>0</v>
      </c>
      <c r="B505" s="14">
        <f>COUNTIF('sessions'!E1:E1000,A505)</f>
        <v>0</v>
      </c>
      <c r="C505" s="14">
        <f>COUNTIF('sessions'!H1:H1000,A505)</f>
        <v>0</v>
      </c>
      <c r="D505" s="14">
        <f>SUM(B505:C505)</f>
        <v>0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ht="13.65" customHeight="1">
      <c r="A506" s="14">
        <f>'all institutions'!F463</f>
        <v>0</v>
      </c>
      <c r="B506" s="14">
        <f>COUNTIF('sessions'!E1:E1000,A506)</f>
        <v>0</v>
      </c>
      <c r="C506" s="14">
        <f>COUNTIF('sessions'!H1:H1000,A506)</f>
        <v>0</v>
      </c>
      <c r="D506" s="14">
        <f>SUM(B506:C506)</f>
        <v>0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ht="13.65" customHeight="1">
      <c r="A507" s="14">
        <f>'all institutions'!F853</f>
        <v>0</v>
      </c>
      <c r="B507" s="14">
        <f>COUNTIF('sessions'!E1:E1000,A507)</f>
        <v>0</v>
      </c>
      <c r="C507" s="14">
        <f>COUNTIF('sessions'!H1:H1000,A507)</f>
        <v>0</v>
      </c>
      <c r="D507" s="14">
        <f>SUM(B507:C507)</f>
        <v>0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ht="13.65" customHeight="1">
      <c r="A508" s="14">
        <f>'all institutions'!F926</f>
        <v>0</v>
      </c>
      <c r="B508" s="14">
        <f>COUNTIF('sessions'!E1:E1000,A508)</f>
        <v>0</v>
      </c>
      <c r="C508" s="14">
        <f>COUNTIF('sessions'!H1:H1000,A508)</f>
        <v>0</v>
      </c>
      <c r="D508" s="14">
        <f>SUM(B508:C508)</f>
        <v>0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ht="13.65" customHeight="1">
      <c r="A509" s="14">
        <f>'all institutions'!F680</f>
        <v>0</v>
      </c>
      <c r="B509" s="14">
        <f>COUNTIF('sessions'!E1:E1000,A509)</f>
        <v>0</v>
      </c>
      <c r="C509" s="14">
        <f>COUNTIF('sessions'!H1:H1000,A509)</f>
        <v>0</v>
      </c>
      <c r="D509" s="14">
        <f>SUM(B509:C509)</f>
        <v>0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ht="13.65" customHeight="1">
      <c r="A510" s="14">
        <f>'all institutions'!F515</f>
        <v>0</v>
      </c>
      <c r="B510" s="14">
        <f>COUNTIF('sessions'!E1:E1000,A510)</f>
        <v>0</v>
      </c>
      <c r="C510" s="14">
        <f>COUNTIF('sessions'!H1:H1000,A510)</f>
        <v>0</v>
      </c>
      <c r="D510" s="14">
        <f>SUM(B510:C510)</f>
        <v>0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ht="13.65" customHeight="1">
      <c r="A511" s="14">
        <f>'all institutions'!F710</f>
        <v>0</v>
      </c>
      <c r="B511" s="14">
        <f>COUNTIF('sessions'!E1:E1000,A511)</f>
        <v>0</v>
      </c>
      <c r="C511" s="14">
        <f>COUNTIF('sessions'!H1:H1000,A511)</f>
        <v>0</v>
      </c>
      <c r="D511" s="14">
        <f>SUM(B511:C511)</f>
        <v>0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ht="13.65" customHeight="1">
      <c r="A512" s="14">
        <f>'all institutions'!F842</f>
        <v>0</v>
      </c>
      <c r="B512" s="14">
        <f>COUNTIF('sessions'!E1:E1000,A512)</f>
        <v>0</v>
      </c>
      <c r="C512" s="14">
        <f>COUNTIF('sessions'!H1:H1000,A512)</f>
        <v>0</v>
      </c>
      <c r="D512" s="14">
        <f>SUM(B512:C512)</f>
        <v>0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ht="13.65" customHeight="1">
      <c r="A513" s="14">
        <f>'all institutions'!F594</f>
        <v>0</v>
      </c>
      <c r="B513" s="14">
        <f>COUNTIF('sessions'!E1:E1000,A513)</f>
        <v>0</v>
      </c>
      <c r="C513" s="14">
        <f>COUNTIF('sessions'!H1:H1000,A513)</f>
        <v>0</v>
      </c>
      <c r="D513" s="14">
        <f>SUM(B513:C513)</f>
        <v>0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ht="13.65" customHeight="1">
      <c r="A514" s="14">
        <f>'all institutions'!F681</f>
        <v>0</v>
      </c>
      <c r="B514" s="14">
        <f>COUNTIF('sessions'!E1:E1000,A514)</f>
        <v>0</v>
      </c>
      <c r="C514" s="14">
        <f>COUNTIF('sessions'!H1:H1000,A514)</f>
        <v>0</v>
      </c>
      <c r="D514" s="14">
        <f>SUM(B514:C514)</f>
        <v>0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ht="13.65" customHeight="1">
      <c r="A515" s="14">
        <f>'all institutions'!F615</f>
        <v>0</v>
      </c>
      <c r="B515" s="14">
        <f>COUNTIF('sessions'!E1:E1000,A515)</f>
        <v>0</v>
      </c>
      <c r="C515" s="14">
        <f>COUNTIF('sessions'!H1:H1000,A515)</f>
        <v>0</v>
      </c>
      <c r="D515" s="14">
        <f>SUM(B515:C515)</f>
        <v>0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ht="13.65" customHeight="1">
      <c r="A516" s="14">
        <f>'all institutions'!F868</f>
        <v>0</v>
      </c>
      <c r="B516" s="14">
        <f>COUNTIF('sessions'!E1:E1000,A516)</f>
        <v>0</v>
      </c>
      <c r="C516" s="14">
        <f>COUNTIF('sessions'!H1:H1000,A516)</f>
        <v>0</v>
      </c>
      <c r="D516" s="14">
        <f>SUM(B516:C516)</f>
        <v>0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ht="13.65" customHeight="1">
      <c r="A517" s="14">
        <f>'all institutions'!F580</f>
        <v>0</v>
      </c>
      <c r="B517" s="14">
        <f>COUNTIF('sessions'!E1:E1000,A517)</f>
        <v>0</v>
      </c>
      <c r="C517" s="14">
        <f>COUNTIF('sessions'!H1:H1000,A517)</f>
        <v>0</v>
      </c>
      <c r="D517" s="14">
        <f>SUM(B517:C517)</f>
        <v>0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ht="13.65" customHeight="1">
      <c r="A518" s="14">
        <f>'all institutions'!F645</f>
        <v>0</v>
      </c>
      <c r="B518" s="14">
        <f>COUNTIF('sessions'!E1:E1000,A518)</f>
        <v>0</v>
      </c>
      <c r="C518" s="14">
        <f>COUNTIF('sessions'!H1:H1000,A518)</f>
        <v>0</v>
      </c>
      <c r="D518" s="14">
        <f>SUM(B518:C518)</f>
        <v>0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ht="13.65" customHeight="1">
      <c r="A519" s="14">
        <f>'all institutions'!F726</f>
        <v>0</v>
      </c>
      <c r="B519" s="14">
        <f>COUNTIF('sessions'!E1:E1000,A519)</f>
        <v>0</v>
      </c>
      <c r="C519" s="14">
        <f>COUNTIF('sessions'!H1:H1000,A519)</f>
        <v>0</v>
      </c>
      <c r="D519" s="14">
        <f>SUM(B519:C519)</f>
        <v>0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ht="13.65" customHeight="1">
      <c r="A520" s="14">
        <f>'all institutions'!F438</f>
        <v>0</v>
      </c>
      <c r="B520" s="14">
        <f>COUNTIF('sessions'!E1:E1000,A520)</f>
        <v>0</v>
      </c>
      <c r="C520" s="14">
        <f>COUNTIF('sessions'!H1:H1000,A520)</f>
        <v>0</v>
      </c>
      <c r="D520" s="14">
        <f>SUM(B520:C520)</f>
        <v>0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ht="13.65" customHeight="1">
      <c r="A521" s="14">
        <f>'all institutions'!F870</f>
        <v>0</v>
      </c>
      <c r="B521" s="14">
        <f>COUNTIF('sessions'!E1:E1000,A521)</f>
        <v>0</v>
      </c>
      <c r="C521" s="14">
        <f>COUNTIF('sessions'!H1:H1000,A521)</f>
        <v>0</v>
      </c>
      <c r="D521" s="14">
        <f>SUM(B521:C521)</f>
        <v>0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ht="13.65" customHeight="1">
      <c r="A522" s="14">
        <f>'all institutions'!F715</f>
        <v>0</v>
      </c>
      <c r="B522" s="14">
        <f>COUNTIF('sessions'!E1:E1000,A522)</f>
        <v>0</v>
      </c>
      <c r="C522" s="14">
        <f>COUNTIF('sessions'!H1:H1000,A522)</f>
        <v>0</v>
      </c>
      <c r="D522" s="14">
        <f>SUM(B522:C522)</f>
        <v>0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ht="13.65" customHeight="1">
      <c r="A523" s="14">
        <f>'all institutions'!F1013</f>
        <v>0</v>
      </c>
      <c r="B523" s="14">
        <f>COUNTIF('sessions'!E1:E1000,A523)</f>
        <v>0</v>
      </c>
      <c r="C523" s="14">
        <f>COUNTIF('sessions'!H1:H1000,A523)</f>
        <v>0</v>
      </c>
      <c r="D523" s="14">
        <f>SUM(B523:C523)</f>
        <v>0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ht="13.65" customHeight="1">
      <c r="A524" s="14">
        <f>'all institutions'!F784</f>
        <v>0</v>
      </c>
      <c r="B524" s="14">
        <f>COUNTIF('sessions'!E1:E1000,A524)</f>
        <v>0</v>
      </c>
      <c r="C524" s="14">
        <f>COUNTIF('sessions'!H1:H1000,A524)</f>
        <v>0</v>
      </c>
      <c r="D524" s="14">
        <f>SUM(B524:C524)</f>
        <v>0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ht="13.65" customHeight="1">
      <c r="A525" s="14">
        <f>'all institutions'!F424</f>
        <v>0</v>
      </c>
      <c r="B525" s="14">
        <f>COUNTIF('sessions'!E1:E1000,A525)</f>
        <v>0</v>
      </c>
      <c r="C525" s="14">
        <f>COUNTIF('sessions'!H1:H1000,A525)</f>
        <v>0</v>
      </c>
      <c r="D525" s="14">
        <f>SUM(B525:C525)</f>
        <v>0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ht="13.65" customHeight="1">
      <c r="A526" s="14">
        <f>'all institutions'!F643</f>
        <v>0</v>
      </c>
      <c r="B526" s="14">
        <f>COUNTIF('sessions'!E1:E1000,A526)</f>
        <v>0</v>
      </c>
      <c r="C526" s="14">
        <f>COUNTIF('sessions'!H1:H1000,A526)</f>
        <v>0</v>
      </c>
      <c r="D526" s="14">
        <f>SUM(B526:C526)</f>
        <v>0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ht="13.65" customHeight="1">
      <c r="A527" s="14">
        <f>'all institutions'!F955</f>
        <v>0</v>
      </c>
      <c r="B527" s="14">
        <f>COUNTIF('sessions'!E1:E1000,A527)</f>
        <v>0</v>
      </c>
      <c r="C527" s="14">
        <f>COUNTIF('sessions'!H1:H1000,A527)</f>
        <v>0</v>
      </c>
      <c r="D527" s="14">
        <f>SUM(B527:C527)</f>
        <v>0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ht="13.65" customHeight="1">
      <c r="A528" s="14">
        <f>'all institutions'!F764</f>
        <v>0</v>
      </c>
      <c r="B528" s="14">
        <f>COUNTIF('sessions'!E1:E1000,A528)</f>
        <v>0</v>
      </c>
      <c r="C528" s="14">
        <f>COUNTIF('sessions'!H1:H1000,A528)</f>
        <v>0</v>
      </c>
      <c r="D528" s="14">
        <f>SUM(B528:C528)</f>
        <v>0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ht="13.65" customHeight="1">
      <c r="A529" s="14">
        <f>'all institutions'!F1002</f>
        <v>0</v>
      </c>
      <c r="B529" s="14">
        <f>COUNTIF('sessions'!E1:E1000,A529)</f>
        <v>0</v>
      </c>
      <c r="C529" s="14">
        <f>COUNTIF('sessions'!H1:H1000,A529)</f>
        <v>0</v>
      </c>
      <c r="D529" s="14">
        <f>SUM(B529:C529)</f>
        <v>0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ht="13.65" customHeight="1">
      <c r="A530" s="14">
        <f>'all institutions'!F966</f>
        <v>0</v>
      </c>
      <c r="B530" s="14">
        <f>COUNTIF('sessions'!E1:E1000,A530)</f>
        <v>0</v>
      </c>
      <c r="C530" s="14">
        <f>COUNTIF('sessions'!H1:H1000,A530)</f>
        <v>0</v>
      </c>
      <c r="D530" s="14">
        <f>SUM(B530:C530)</f>
        <v>0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ht="13.65" customHeight="1">
      <c r="A531" s="14">
        <f>'all institutions'!F561</f>
        <v>0</v>
      </c>
      <c r="B531" s="14">
        <f>COUNTIF('sessions'!E1:E1000,A531)</f>
        <v>0</v>
      </c>
      <c r="C531" s="14">
        <f>COUNTIF('sessions'!H1:H1000,A531)</f>
        <v>0</v>
      </c>
      <c r="D531" s="14">
        <f>SUM(B531:C531)</f>
        <v>0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ht="13.65" customHeight="1">
      <c r="A532" s="14">
        <f>'all institutions'!F634</f>
        <v>0</v>
      </c>
      <c r="B532" s="14">
        <f>COUNTIF('sessions'!E1:E1000,A532)</f>
        <v>0</v>
      </c>
      <c r="C532" s="14">
        <f>COUNTIF('sessions'!H1:H1000,A532)</f>
        <v>0</v>
      </c>
      <c r="D532" s="14">
        <f>SUM(B532:C532)</f>
        <v>0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ht="13.65" customHeight="1">
      <c r="A533" s="14">
        <f>'all institutions'!F526</f>
        <v>0</v>
      </c>
      <c r="B533" s="14">
        <f>COUNTIF('sessions'!E1:E1000,A533)</f>
        <v>0</v>
      </c>
      <c r="C533" s="14">
        <f>COUNTIF('sessions'!H1:H1000,A533)</f>
        <v>0</v>
      </c>
      <c r="D533" s="14">
        <f>SUM(B533:C533)</f>
        <v>0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ht="13.65" customHeight="1">
      <c r="A534" s="14">
        <f>'all institutions'!F689</f>
        <v>0</v>
      </c>
      <c r="B534" s="14">
        <f>COUNTIF('sessions'!E1:E1000,A534)</f>
        <v>0</v>
      </c>
      <c r="C534" s="14">
        <f>COUNTIF('sessions'!H1:H1000,A534)</f>
        <v>0</v>
      </c>
      <c r="D534" s="14">
        <f>SUM(B534:C534)</f>
        <v>0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ht="13.65" customHeight="1">
      <c r="A535" s="14">
        <f>'all institutions'!F990</f>
        <v>0</v>
      </c>
      <c r="B535" s="14">
        <f>COUNTIF('sessions'!E1:E1000,A535)</f>
        <v>0</v>
      </c>
      <c r="C535" s="14">
        <f>COUNTIF('sessions'!H1:H1000,A535)</f>
        <v>0</v>
      </c>
      <c r="D535" s="14">
        <f>SUM(B535:C535)</f>
        <v>0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ht="13.65" customHeight="1">
      <c r="A536" s="14">
        <f>'all institutions'!F1019</f>
        <v>0</v>
      </c>
      <c r="B536" s="14">
        <f>COUNTIF('sessions'!E1:E1000,A536)</f>
        <v>0</v>
      </c>
      <c r="C536" s="14">
        <f>COUNTIF('sessions'!H1:H1000,A536)</f>
        <v>0</v>
      </c>
      <c r="D536" s="14">
        <f>SUM(B536:C536)</f>
        <v>0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ht="13.65" customHeight="1">
      <c r="A537" s="14">
        <f>'all institutions'!F539</f>
        <v>0</v>
      </c>
      <c r="B537" s="14">
        <f>COUNTIF('sessions'!E1:E1000,A537)</f>
        <v>0</v>
      </c>
      <c r="C537" s="14">
        <f>COUNTIF('sessions'!H1:H1000,A537)</f>
        <v>0</v>
      </c>
      <c r="D537" s="14">
        <f>SUM(B537:C537)</f>
        <v>0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ht="13.65" customHeight="1">
      <c r="A538" s="14">
        <f>'all institutions'!F460</f>
        <v>0</v>
      </c>
      <c r="B538" s="14">
        <f>COUNTIF('sessions'!E1:E1000,A538)</f>
        <v>0</v>
      </c>
      <c r="C538" s="14">
        <f>COUNTIF('sessions'!H1:H1000,A538)</f>
        <v>0</v>
      </c>
      <c r="D538" s="14">
        <f>SUM(B538:C538)</f>
        <v>0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ht="13.65" customHeight="1">
      <c r="A539" s="14">
        <f>'all institutions'!F538</f>
        <v>0</v>
      </c>
      <c r="B539" s="14">
        <f>COUNTIF('sessions'!E1:E1000,A539)</f>
        <v>0</v>
      </c>
      <c r="C539" s="14">
        <f>COUNTIF('sessions'!H1:H1000,A539)</f>
        <v>0</v>
      </c>
      <c r="D539" s="14">
        <f>SUM(B539:C539)</f>
        <v>0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ht="13.65" customHeight="1">
      <c r="A540" s="14">
        <f>'all institutions'!F862</f>
        <v>0</v>
      </c>
      <c r="B540" s="14">
        <f>COUNTIF('sessions'!E1:E1000,A540)</f>
        <v>0</v>
      </c>
      <c r="C540" s="14">
        <f>COUNTIF('sessions'!H1:H1000,A540)</f>
        <v>0</v>
      </c>
      <c r="D540" s="14">
        <f>SUM(B540:C540)</f>
        <v>0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ht="13.65" customHeight="1">
      <c r="A541" s="14">
        <f>'all institutions'!F823</f>
        <v>0</v>
      </c>
      <c r="B541" s="14">
        <f>COUNTIF('sessions'!E1:E1000,A541)</f>
        <v>0</v>
      </c>
      <c r="C541" s="14">
        <f>COUNTIF('sessions'!H1:H1000,A541)</f>
        <v>0</v>
      </c>
      <c r="D541" s="14">
        <f>SUM(B541:C541)</f>
        <v>0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ht="13.65" customHeight="1">
      <c r="A542" s="14">
        <f>'all institutions'!F556</f>
        <v>0</v>
      </c>
      <c r="B542" s="14">
        <f>COUNTIF('sessions'!E1:E1000,A542)</f>
        <v>0</v>
      </c>
      <c r="C542" s="14">
        <f>COUNTIF('sessions'!H1:H1000,A542)</f>
        <v>0</v>
      </c>
      <c r="D542" s="14">
        <f>SUM(B542:C542)</f>
        <v>0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ht="13.65" customHeight="1">
      <c r="A543" s="14">
        <f>'all institutions'!F497</f>
        <v>0</v>
      </c>
      <c r="B543" s="14">
        <f>COUNTIF('sessions'!E1:E1000,A543)</f>
        <v>0</v>
      </c>
      <c r="C543" s="14">
        <f>COUNTIF('sessions'!H1:H1000,A543)</f>
        <v>0</v>
      </c>
      <c r="D543" s="14">
        <f>SUM(B543:C543)</f>
        <v>0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ht="13.65" customHeight="1">
      <c r="A544" s="14">
        <f>'all institutions'!F785</f>
        <v>0</v>
      </c>
      <c r="B544" s="14">
        <f>COUNTIF('sessions'!E1:E1000,A544)</f>
        <v>0</v>
      </c>
      <c r="C544" s="14">
        <f>COUNTIF('sessions'!H1:H1000,A544)</f>
        <v>0</v>
      </c>
      <c r="D544" s="14">
        <f>SUM(B544:C544)</f>
        <v>0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ht="13.65" customHeight="1">
      <c r="A545" s="14">
        <f>'all institutions'!F562</f>
        <v>0</v>
      </c>
      <c r="B545" s="14">
        <f>COUNTIF('sessions'!E1:E1000,A545)</f>
        <v>0</v>
      </c>
      <c r="C545" s="14">
        <f>COUNTIF('sessions'!H1:H1000,A545)</f>
        <v>0</v>
      </c>
      <c r="D545" s="14">
        <f>SUM(B545:C545)</f>
        <v>0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ht="13.65" customHeight="1">
      <c r="A546" s="14">
        <f>'all institutions'!F687</f>
        <v>0</v>
      </c>
      <c r="B546" s="14">
        <f>COUNTIF('sessions'!E1:E1000,A546)</f>
        <v>0</v>
      </c>
      <c r="C546" s="14">
        <f>COUNTIF('sessions'!H1:H1000,A546)</f>
        <v>0</v>
      </c>
      <c r="D546" s="14">
        <f>SUM(B546:C546)</f>
        <v>0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ht="13.65" customHeight="1">
      <c r="A547" s="14">
        <f>'all institutions'!F390</f>
        <v>0</v>
      </c>
      <c r="B547" s="14">
        <f>COUNTIF('sessions'!E1:E1000,A547)</f>
        <v>0</v>
      </c>
      <c r="C547" s="14">
        <f>COUNTIF('sessions'!H1:H1000,A547)</f>
        <v>0</v>
      </c>
      <c r="D547" s="14">
        <f>SUM(B547:C547)</f>
        <v>0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ht="13.65" customHeight="1">
      <c r="A548" s="14">
        <f>'all institutions'!F753</f>
        <v>0</v>
      </c>
      <c r="B548" s="14">
        <f>COUNTIF('sessions'!E1:E1000,A548)</f>
        <v>0</v>
      </c>
      <c r="C548" s="14">
        <f>COUNTIF('sessions'!H1:H1000,A548)</f>
        <v>0</v>
      </c>
      <c r="D548" s="14">
        <f>SUM(B548:C548)</f>
        <v>0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ht="13.65" customHeight="1">
      <c r="A549" s="14">
        <f>'all institutions'!F541</f>
        <v>0</v>
      </c>
      <c r="B549" s="14">
        <f>COUNTIF('sessions'!E1:E1000,A549)</f>
        <v>0</v>
      </c>
      <c r="C549" s="14">
        <f>COUNTIF('sessions'!H1:H1000,A549)</f>
        <v>0</v>
      </c>
      <c r="D549" s="14">
        <f>SUM(B549:C549)</f>
        <v>0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ht="13.65" customHeight="1">
      <c r="A550" s="14">
        <f>'all institutions'!F843</f>
        <v>0</v>
      </c>
      <c r="B550" s="14">
        <f>COUNTIF('sessions'!E1:E1000,A550)</f>
        <v>0</v>
      </c>
      <c r="C550" s="14">
        <f>COUNTIF('sessions'!H1:H1000,A550)</f>
        <v>0</v>
      </c>
      <c r="D550" s="14">
        <f>SUM(B550:C550)</f>
        <v>0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ht="13.65" customHeight="1">
      <c r="A551" s="14">
        <f>'all institutions'!F453</f>
        <v>0</v>
      </c>
      <c r="B551" s="14">
        <f>COUNTIF('sessions'!E1:E1000,A551)</f>
        <v>0</v>
      </c>
      <c r="C551" s="14">
        <f>COUNTIF('sessions'!H1:H1000,A551)</f>
        <v>0</v>
      </c>
      <c r="D551" s="14">
        <f>SUM(B551:C551)</f>
        <v>0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ht="13.65" customHeight="1">
      <c r="A552" s="14">
        <f>'all institutions'!F514</f>
        <v>0</v>
      </c>
      <c r="B552" s="14">
        <f>COUNTIF('sessions'!E1:E1000,A552)</f>
        <v>0</v>
      </c>
      <c r="C552" s="14">
        <f>COUNTIF('sessions'!H1:H1000,A552)</f>
        <v>0</v>
      </c>
      <c r="D552" s="14">
        <f>SUM(B552:C552)</f>
        <v>0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ht="13.65" customHeight="1">
      <c r="A553" s="14">
        <f>'all institutions'!F893</f>
        <v>0</v>
      </c>
      <c r="B553" s="14">
        <f>COUNTIF('sessions'!E1:E1000,A553)</f>
        <v>0</v>
      </c>
      <c r="C553" s="14">
        <f>COUNTIF('sessions'!H1:H1000,A553)</f>
        <v>0</v>
      </c>
      <c r="D553" s="14">
        <f>SUM(B553:C553)</f>
        <v>0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ht="13.65" customHeight="1">
      <c r="A554" s="14">
        <f>'all institutions'!F801</f>
        <v>0</v>
      </c>
      <c r="B554" s="14">
        <f>COUNTIF('sessions'!E1:E1000,A554)</f>
        <v>0</v>
      </c>
      <c r="C554" s="14">
        <f>COUNTIF('sessions'!H1:H1000,A554)</f>
        <v>0</v>
      </c>
      <c r="D554" s="14">
        <f>SUM(B554:C554)</f>
        <v>0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ht="13.65" customHeight="1">
      <c r="A555" s="14">
        <f>'all institutions'!F620</f>
        <v>0</v>
      </c>
      <c r="B555" s="14">
        <f>COUNTIF('sessions'!E1:E1000,A555)</f>
        <v>0</v>
      </c>
      <c r="C555" s="14">
        <f>COUNTIF('sessions'!H1:H1000,A555)</f>
        <v>0</v>
      </c>
      <c r="D555" s="14">
        <f>SUM(B555:C555)</f>
        <v>0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ht="13.65" customHeight="1">
      <c r="A556" s="14">
        <f>'all institutions'!F646</f>
        <v>0</v>
      </c>
      <c r="B556" s="14">
        <f>COUNTIF('sessions'!E1:E1000,A556)</f>
        <v>0</v>
      </c>
      <c r="C556" s="14">
        <f>COUNTIF('sessions'!H1:H1000,A556)</f>
        <v>0</v>
      </c>
      <c r="D556" s="14">
        <f>SUM(B556:C556)</f>
        <v>0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ht="13.65" customHeight="1">
      <c r="A557" s="14">
        <f>'all institutions'!F625</f>
        <v>0</v>
      </c>
      <c r="B557" s="14">
        <f>COUNTIF('sessions'!E1:E1000,A557)</f>
        <v>0</v>
      </c>
      <c r="C557" s="14">
        <f>COUNTIF('sessions'!H1:H1000,A557)</f>
        <v>0</v>
      </c>
      <c r="D557" s="14">
        <f>SUM(B557:C557)</f>
        <v>0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ht="13.65" customHeight="1">
      <c r="A558" s="14">
        <f>'all institutions'!F408</f>
        <v>0</v>
      </c>
      <c r="B558" s="14">
        <f>COUNTIF('sessions'!E1:E1000,A558)</f>
        <v>0</v>
      </c>
      <c r="C558" s="14">
        <f>COUNTIF('sessions'!H1:H1000,A558)</f>
        <v>0</v>
      </c>
      <c r="D558" s="14">
        <f>SUM(B558:C558)</f>
        <v>0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ht="13.65" customHeight="1">
      <c r="A559" s="14">
        <f>'all institutions'!F522</f>
        <v>0</v>
      </c>
      <c r="B559" s="14">
        <f>COUNTIF('sessions'!E1:E1000,A559)</f>
        <v>0</v>
      </c>
      <c r="C559" s="14">
        <f>COUNTIF('sessions'!H1:H1000,A559)</f>
        <v>0</v>
      </c>
      <c r="D559" s="14">
        <f>SUM(B559:C559)</f>
        <v>0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ht="13.65" customHeight="1">
      <c r="A560" s="14">
        <f>'all institutions'!F759</f>
        <v>0</v>
      </c>
      <c r="B560" s="14">
        <f>COUNTIF('sessions'!E1:E1000,A560)</f>
        <v>0</v>
      </c>
      <c r="C560" s="14">
        <f>COUNTIF('sessions'!H1:H1000,A560)</f>
        <v>0</v>
      </c>
      <c r="D560" s="14">
        <f>SUM(B560:C560)</f>
        <v>0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ht="13.65" customHeight="1">
      <c r="A561" s="14">
        <f>'all institutions'!F941</f>
        <v>0</v>
      </c>
      <c r="B561" s="14">
        <f>COUNTIF('sessions'!E1:E1000,A561)</f>
        <v>0</v>
      </c>
      <c r="C561" s="14">
        <f>COUNTIF('sessions'!H1:H1000,A561)</f>
        <v>0</v>
      </c>
      <c r="D561" s="14">
        <f>SUM(B561:C561)</f>
        <v>0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ht="13.65" customHeight="1">
      <c r="A562" s="14">
        <f>'all institutions'!F762</f>
        <v>0</v>
      </c>
      <c r="B562" s="14">
        <f>COUNTIF('sessions'!E1:E1000,A562)</f>
        <v>0</v>
      </c>
      <c r="C562" s="14">
        <f>COUNTIF('sessions'!H1:H1000,A562)</f>
        <v>0</v>
      </c>
      <c r="D562" s="14">
        <f>SUM(B562:C562)</f>
        <v>0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ht="13.65" customHeight="1">
      <c r="A563" s="14">
        <f>'all institutions'!F481</f>
        <v>0</v>
      </c>
      <c r="B563" s="14">
        <f>COUNTIF('sessions'!E1:E1000,A563)</f>
        <v>0</v>
      </c>
      <c r="C563" s="14">
        <f>COUNTIF('sessions'!H1:H1000,A563)</f>
        <v>0</v>
      </c>
      <c r="D563" s="14">
        <f>SUM(B563:C563)</f>
        <v>0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ht="13.65" customHeight="1">
      <c r="A564" s="14">
        <f>'all institutions'!F602</f>
        <v>0</v>
      </c>
      <c r="B564" s="14">
        <f>COUNTIF('sessions'!E1:E1000,A564)</f>
        <v>0</v>
      </c>
      <c r="C564" s="14">
        <f>COUNTIF('sessions'!H1:H1000,A564)</f>
        <v>0</v>
      </c>
      <c r="D564" s="14">
        <f>SUM(B564:C564)</f>
        <v>0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ht="13.65" customHeight="1">
      <c r="A565" s="14">
        <f>'all institutions'!F963</f>
        <v>0</v>
      </c>
      <c r="B565" s="14">
        <f>COUNTIF('sessions'!E1:E1000,A565)</f>
        <v>0</v>
      </c>
      <c r="C565" s="14">
        <f>COUNTIF('sessions'!H1:H1000,A565)</f>
        <v>0</v>
      </c>
      <c r="D565" s="14">
        <f>SUM(B565:C565)</f>
        <v>0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ht="13.65" customHeight="1">
      <c r="A566" s="14">
        <f>'all institutions'!F599</f>
        <v>0</v>
      </c>
      <c r="B566" s="14">
        <f>COUNTIF('sessions'!E1:E1000,A566)</f>
        <v>0</v>
      </c>
      <c r="C566" s="14">
        <f>COUNTIF('sessions'!H1:H1000,A566)</f>
        <v>0</v>
      </c>
      <c r="D566" s="14">
        <f>SUM(B566:C566)</f>
        <v>0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ht="13.65" customHeight="1">
      <c r="A567" s="14">
        <f>'all institutions'!F977</f>
        <v>0</v>
      </c>
      <c r="B567" s="14">
        <f>COUNTIF('sessions'!E1:E1000,A567)</f>
        <v>0</v>
      </c>
      <c r="C567" s="14">
        <f>COUNTIF('sessions'!H1:H1000,A567)</f>
        <v>0</v>
      </c>
      <c r="D567" s="14">
        <f>SUM(B567:C567)</f>
        <v>0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ht="13.65" customHeight="1">
      <c r="A568" s="14">
        <f>'all institutions'!F863</f>
        <v>0</v>
      </c>
      <c r="B568" s="14">
        <f>COUNTIF('sessions'!E1:E1000,A568)</f>
        <v>0</v>
      </c>
      <c r="C568" s="14">
        <f>COUNTIF('sessions'!H1:H1000,A568)</f>
        <v>0</v>
      </c>
      <c r="D568" s="14">
        <f>SUM(B568:C568)</f>
        <v>0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ht="13.65" customHeight="1">
      <c r="A569" s="14">
        <f>'all institutions'!F417</f>
        <v>0</v>
      </c>
      <c r="B569" s="14">
        <f>COUNTIF('sessions'!E1:E1000,A569)</f>
        <v>0</v>
      </c>
      <c r="C569" s="14">
        <f>COUNTIF('sessions'!H1:H1000,A569)</f>
        <v>0</v>
      </c>
      <c r="D569" s="14">
        <f>SUM(B569:C569)</f>
        <v>0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ht="13.65" customHeight="1">
      <c r="A570" s="14">
        <f>'all institutions'!F855</f>
        <v>0</v>
      </c>
      <c r="B570" s="14">
        <f>COUNTIF('sessions'!E1:E1000,A570)</f>
        <v>0</v>
      </c>
      <c r="C570" s="14">
        <f>COUNTIF('sessions'!H1:H1000,A570)</f>
        <v>0</v>
      </c>
      <c r="D570" s="14">
        <f>SUM(B570:C570)</f>
        <v>0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ht="13.65" customHeight="1">
      <c r="A571" s="14">
        <f>'all institutions'!F984</f>
        <v>0</v>
      </c>
      <c r="B571" s="14">
        <f>COUNTIF('sessions'!E1:E1000,A571)</f>
        <v>0</v>
      </c>
      <c r="C571" s="14">
        <f>COUNTIF('sessions'!H1:H1000,A571)</f>
        <v>0</v>
      </c>
      <c r="D571" s="14">
        <f>SUM(B571:C571)</f>
        <v>0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ht="13.65" customHeight="1">
      <c r="A572" s="14">
        <f>'all institutions'!F432</f>
        <v>0</v>
      </c>
      <c r="B572" s="14">
        <f>COUNTIF('sessions'!E1:E1000,A572)</f>
        <v>0</v>
      </c>
      <c r="C572" s="14">
        <f>COUNTIF('sessions'!H1:H1000,A572)</f>
        <v>0</v>
      </c>
      <c r="D572" s="14">
        <f>SUM(B572:C572)</f>
        <v>0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ht="13.65" customHeight="1">
      <c r="A573" s="14">
        <f>'all institutions'!F412</f>
        <v>0</v>
      </c>
      <c r="B573" s="14">
        <f>COUNTIF('sessions'!E1:E1000,A573)</f>
        <v>0</v>
      </c>
      <c r="C573" s="14">
        <f>COUNTIF('sessions'!H1:H1000,A573)</f>
        <v>0</v>
      </c>
      <c r="D573" s="14">
        <f>SUM(B573:C573)</f>
        <v>0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ht="13.65" customHeight="1">
      <c r="A574" s="14">
        <f>'all institutions'!F782</f>
        <v>0</v>
      </c>
      <c r="B574" s="14">
        <f>COUNTIF('sessions'!E1:E1000,A574)</f>
        <v>0</v>
      </c>
      <c r="C574" s="14">
        <f>COUNTIF('sessions'!H1:H1000,A574)</f>
        <v>0</v>
      </c>
      <c r="D574" s="14">
        <f>SUM(B574:C574)</f>
        <v>0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ht="13.65" customHeight="1">
      <c r="A575" s="14">
        <f>'all institutions'!F970</f>
        <v>0</v>
      </c>
      <c r="B575" s="14">
        <f>COUNTIF('sessions'!E1:E1000,A575)</f>
        <v>0</v>
      </c>
      <c r="C575" s="14">
        <f>COUNTIF('sessions'!H1:H1000,A575)</f>
        <v>0</v>
      </c>
      <c r="D575" s="14">
        <f>SUM(B575:C575)</f>
        <v>0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ht="13.65" customHeight="1">
      <c r="A576" s="14">
        <f>'all institutions'!F610</f>
        <v>0</v>
      </c>
      <c r="B576" s="14">
        <f>COUNTIF('sessions'!E1:E1000,A576)</f>
        <v>0</v>
      </c>
      <c r="C576" s="14">
        <f>COUNTIF('sessions'!H1:H1000,A576)</f>
        <v>0</v>
      </c>
      <c r="D576" s="14">
        <f>SUM(B576:C576)</f>
        <v>0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ht="13.65" customHeight="1">
      <c r="A577" s="14">
        <f>'all institutions'!F752</f>
        <v>0</v>
      </c>
      <c r="B577" s="14">
        <f>COUNTIF('sessions'!E1:E1000,A577)</f>
        <v>0</v>
      </c>
      <c r="C577" s="14">
        <f>COUNTIF('sessions'!H1:H1000,A577)</f>
        <v>0</v>
      </c>
      <c r="D577" s="14">
        <f>SUM(B577:C577)</f>
        <v>0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ht="13.65" customHeight="1">
      <c r="A578" s="14">
        <f>'all institutions'!F614</f>
        <v>0</v>
      </c>
      <c r="B578" s="14">
        <f>COUNTIF('sessions'!E1:E1000,A578)</f>
        <v>0</v>
      </c>
      <c r="C578" s="14">
        <f>COUNTIF('sessions'!H1:H1000,A578)</f>
        <v>0</v>
      </c>
      <c r="D578" s="14">
        <f>SUM(B578:C578)</f>
        <v>0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ht="13.65" customHeight="1">
      <c r="A579" s="14">
        <f>'all institutions'!F433</f>
        <v>0</v>
      </c>
      <c r="B579" s="14">
        <f>COUNTIF('sessions'!E1:E1000,A579)</f>
        <v>0</v>
      </c>
      <c r="C579" s="14">
        <f>COUNTIF('sessions'!H1:H1000,A579)</f>
        <v>0</v>
      </c>
      <c r="D579" s="14">
        <f>SUM(B579:C579)</f>
        <v>0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ht="13.65" customHeight="1">
      <c r="A580" s="14">
        <f>'all institutions'!F692</f>
        <v>0</v>
      </c>
      <c r="B580" s="14">
        <f>COUNTIF('sessions'!E1:E1000,A580)</f>
        <v>0</v>
      </c>
      <c r="C580" s="14">
        <f>COUNTIF('sessions'!H1:H1000,A580)</f>
        <v>0</v>
      </c>
      <c r="D580" s="14">
        <f>SUM(B580:C580)</f>
        <v>0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ht="13.65" customHeight="1">
      <c r="A581" s="14">
        <f>'all institutions'!F890</f>
        <v>0</v>
      </c>
      <c r="B581" s="14">
        <f>COUNTIF('sessions'!E1:E1000,A581)</f>
        <v>0</v>
      </c>
      <c r="C581" s="14">
        <f>COUNTIF('sessions'!H1:H1000,A581)</f>
        <v>0</v>
      </c>
      <c r="D581" s="14">
        <f>SUM(B581:C581)</f>
        <v>0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ht="13.65" customHeight="1">
      <c r="A582" s="14">
        <f>'all institutions'!F480</f>
        <v>0</v>
      </c>
      <c r="B582" s="14">
        <f>COUNTIF('sessions'!E1:E1000,A582)</f>
        <v>0</v>
      </c>
      <c r="C582" s="14">
        <f>COUNTIF('sessions'!H1:H1000,A582)</f>
        <v>0</v>
      </c>
      <c r="D582" s="14">
        <f>SUM(B582:C582)</f>
        <v>0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ht="13.65" customHeight="1">
      <c r="A583" s="14">
        <f>'all institutions'!F953</f>
        <v>0</v>
      </c>
      <c r="B583" s="14">
        <f>COUNTIF('sessions'!E1:E1000,A583)</f>
        <v>0</v>
      </c>
      <c r="C583" s="14">
        <f>COUNTIF('sessions'!H1:H1000,A583)</f>
        <v>0</v>
      </c>
      <c r="D583" s="14">
        <f>SUM(B583:C583)</f>
        <v>0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ht="13.65" customHeight="1">
      <c r="A584" s="14">
        <f>'all institutions'!F1010</f>
        <v>0</v>
      </c>
      <c r="B584" s="14">
        <f>COUNTIF('sessions'!E1:E1000,A584)</f>
        <v>0</v>
      </c>
      <c r="C584" s="14">
        <f>COUNTIF('sessions'!H1:H1000,A584)</f>
        <v>0</v>
      </c>
      <c r="D584" s="14">
        <f>SUM(B584:C584)</f>
        <v>0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ht="13.65" customHeight="1">
      <c r="A585" s="14">
        <f>'all institutions'!F404</f>
        <v>0</v>
      </c>
      <c r="B585" s="14">
        <f>COUNTIF('sessions'!E1:E1000,A585)</f>
        <v>0</v>
      </c>
      <c r="C585" s="14">
        <f>COUNTIF('sessions'!H1:H1000,A585)</f>
        <v>0</v>
      </c>
      <c r="D585" s="14">
        <f>SUM(B585:C585)</f>
        <v>0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ht="13.65" customHeight="1">
      <c r="A586" s="14">
        <f>'all institutions'!F880</f>
        <v>0</v>
      </c>
      <c r="B586" s="14">
        <f>COUNTIF('sessions'!E1:E1000,A586)</f>
        <v>0</v>
      </c>
      <c r="C586" s="14">
        <f>COUNTIF('sessions'!H1:H1000,A586)</f>
        <v>0</v>
      </c>
      <c r="D586" s="14">
        <f>SUM(B586:C586)</f>
        <v>0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ht="13.65" customHeight="1">
      <c r="A587" s="14">
        <f>'all institutions'!F807</f>
        <v>0</v>
      </c>
      <c r="B587" s="14">
        <f>COUNTIF('sessions'!E1:E1000,A587)</f>
        <v>0</v>
      </c>
      <c r="C587" s="14">
        <f>COUNTIF('sessions'!H1:H1000,A587)</f>
        <v>0</v>
      </c>
      <c r="D587" s="14">
        <f>SUM(B587:C587)</f>
        <v>0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ht="13.65" customHeight="1">
      <c r="A588" s="14">
        <f>'all institutions'!F805</f>
        <v>0</v>
      </c>
      <c r="B588" s="14">
        <f>COUNTIF('sessions'!E1:E1000,A588)</f>
        <v>0</v>
      </c>
      <c r="C588" s="14">
        <f>COUNTIF('sessions'!H1:H1000,A588)</f>
        <v>0</v>
      </c>
      <c r="D588" s="14">
        <f>SUM(B588:C588)</f>
        <v>0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ht="13.65" customHeight="1">
      <c r="A589" s="14">
        <f>'all institutions'!F881</f>
        <v>0</v>
      </c>
      <c r="B589" s="14">
        <f>COUNTIF('sessions'!E1:E1000,A589)</f>
        <v>0</v>
      </c>
      <c r="C589" s="14">
        <f>COUNTIF('sessions'!H1:H1000,A589)</f>
        <v>0</v>
      </c>
      <c r="D589" s="14">
        <f>SUM(B589:C589)</f>
        <v>0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ht="13.65" customHeight="1">
      <c r="A590" s="14">
        <f>'all institutions'!F416</f>
        <v>0</v>
      </c>
      <c r="B590" s="14">
        <f>COUNTIF('sessions'!E1:E1000,A590)</f>
        <v>0</v>
      </c>
      <c r="C590" s="14">
        <f>COUNTIF('sessions'!H1:H1000,A590)</f>
        <v>0</v>
      </c>
      <c r="D590" s="14">
        <f>SUM(B590:C590)</f>
        <v>0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ht="13.65" customHeight="1">
      <c r="A591" s="14">
        <f>'all institutions'!F717</f>
        <v>0</v>
      </c>
      <c r="B591" s="14">
        <f>COUNTIF('sessions'!E1:E1000,A591)</f>
        <v>0</v>
      </c>
      <c r="C591" s="14">
        <f>COUNTIF('sessions'!H1:H1000,A591)</f>
        <v>0</v>
      </c>
      <c r="D591" s="14">
        <f>SUM(B591:C591)</f>
        <v>0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ht="13.65" customHeight="1">
      <c r="A592" s="14">
        <f>'all institutions'!F1021</f>
        <v>0</v>
      </c>
      <c r="B592" s="14">
        <f>COUNTIF('sessions'!E1:E1000,A592)</f>
        <v>0</v>
      </c>
      <c r="C592" s="14">
        <f>COUNTIF('sessions'!H1:H1000,A592)</f>
        <v>0</v>
      </c>
      <c r="D592" s="14">
        <f>SUM(B592:C592)</f>
        <v>0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ht="13.65" customHeight="1">
      <c r="A593" s="14">
        <f>'all institutions'!F719</f>
        <v>0</v>
      </c>
      <c r="B593" s="14">
        <f>COUNTIF('sessions'!E1:E1000,A593)</f>
        <v>0</v>
      </c>
      <c r="C593" s="14">
        <f>COUNTIF('sessions'!H1:H1000,A593)</f>
        <v>0</v>
      </c>
      <c r="D593" s="14">
        <f>SUM(B593:C593)</f>
        <v>0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ht="13.65" customHeight="1">
      <c r="A594" s="14">
        <f>'all institutions'!F776</f>
        <v>0</v>
      </c>
      <c r="B594" s="14">
        <f>COUNTIF('sessions'!E1:E1000,A594)</f>
        <v>0</v>
      </c>
      <c r="C594" s="14">
        <f>COUNTIF('sessions'!H1:H1000,A594)</f>
        <v>0</v>
      </c>
      <c r="D594" s="14">
        <f>SUM(B594:C594)</f>
        <v>0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ht="13.65" customHeight="1">
      <c r="A595" s="14">
        <f>'all institutions'!F729</f>
        <v>0</v>
      </c>
      <c r="B595" s="14">
        <f>COUNTIF('sessions'!E1:E1000,A595)</f>
        <v>0</v>
      </c>
      <c r="C595" s="14">
        <f>COUNTIF('sessions'!H1:H1000,A595)</f>
        <v>0</v>
      </c>
      <c r="D595" s="14">
        <f>SUM(B595:C595)</f>
        <v>0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ht="13.65" customHeight="1">
      <c r="A596" s="14">
        <f>'all institutions'!F775</f>
        <v>0</v>
      </c>
      <c r="B596" s="14">
        <f>COUNTIF('sessions'!E1:E1000,A596)</f>
        <v>0</v>
      </c>
      <c r="C596" s="14">
        <f>COUNTIF('sessions'!H1:H1000,A596)</f>
        <v>0</v>
      </c>
      <c r="D596" s="14">
        <f>SUM(B596:C596)</f>
        <v>0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ht="13.65" customHeight="1">
      <c r="A597" s="14">
        <f>'all institutions'!F589</f>
        <v>0</v>
      </c>
      <c r="B597" s="14">
        <f>COUNTIF('sessions'!E1:E1000,A597)</f>
        <v>0</v>
      </c>
      <c r="C597" s="14">
        <f>COUNTIF('sessions'!H1:H1000,A597)</f>
        <v>0</v>
      </c>
      <c r="D597" s="14">
        <f>SUM(B597:C597)</f>
        <v>0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ht="13.65" customHeight="1">
      <c r="A598" s="14">
        <f>'all institutions'!F552</f>
        <v>0</v>
      </c>
      <c r="B598" s="14">
        <f>COUNTIF('sessions'!E1:E1000,A598)</f>
        <v>0</v>
      </c>
      <c r="C598" s="14">
        <f>COUNTIF('sessions'!H1:H1000,A598)</f>
        <v>0</v>
      </c>
      <c r="D598" s="14">
        <f>SUM(B598:C598)</f>
        <v>0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ht="13.65" customHeight="1">
      <c r="A599" s="14">
        <f>'all institutions'!F588</f>
        <v>0</v>
      </c>
      <c r="B599" s="14">
        <f>COUNTIF('sessions'!E1:E1000,A599)</f>
        <v>0</v>
      </c>
      <c r="C599" s="14">
        <f>COUNTIF('sessions'!H1:H1000,A599)</f>
        <v>0</v>
      </c>
      <c r="D599" s="14">
        <f>SUM(B599:C599)</f>
        <v>0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ht="13.65" customHeight="1">
      <c r="A600" s="14">
        <f>'all institutions'!F591</f>
        <v>0</v>
      </c>
      <c r="B600" s="14">
        <f>COUNTIF('sessions'!E1:E1000,A600)</f>
        <v>0</v>
      </c>
      <c r="C600" s="14">
        <f>COUNTIF('sessions'!H1:H1000,A600)</f>
        <v>0</v>
      </c>
      <c r="D600" s="14">
        <f>SUM(B600:C600)</f>
        <v>0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ht="13.65" customHeight="1">
      <c r="A601" s="14">
        <f>'all institutions'!F884</f>
        <v>0</v>
      </c>
      <c r="B601" s="14">
        <f>COUNTIF('sessions'!E1:E1000,A601)</f>
        <v>0</v>
      </c>
      <c r="C601" s="14">
        <f>COUNTIF('sessions'!H1:H1000,A601)</f>
        <v>0</v>
      </c>
      <c r="D601" s="14">
        <f>SUM(B601:C601)</f>
        <v>0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ht="13.65" customHeight="1">
      <c r="A602" s="14">
        <f>'all institutions'!F583</f>
        <v>0</v>
      </c>
      <c r="B602" s="14">
        <f>COUNTIF('sessions'!E1:E1000,A602)</f>
        <v>0</v>
      </c>
      <c r="C602" s="14">
        <f>COUNTIF('sessions'!H1:H1000,A602)</f>
        <v>0</v>
      </c>
      <c r="D602" s="14">
        <f>SUM(B602:C602)</f>
        <v>0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ht="13.65" customHeight="1">
      <c r="A603" s="14">
        <f>'all institutions'!F603</f>
        <v>0</v>
      </c>
      <c r="B603" s="14">
        <f>COUNTIF('sessions'!E1:E1000,A603)</f>
        <v>0</v>
      </c>
      <c r="C603" s="14">
        <f>COUNTIF('sessions'!H1:H1000,A603)</f>
        <v>0</v>
      </c>
      <c r="D603" s="14">
        <f>SUM(B603:C603)</f>
        <v>0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ht="13.65" customHeight="1">
      <c r="A604" s="14">
        <f>'all institutions'!F423</f>
        <v>0</v>
      </c>
      <c r="B604" s="14">
        <f>COUNTIF('sessions'!E1:E1000,A604)</f>
        <v>0</v>
      </c>
      <c r="C604" s="14">
        <f>COUNTIF('sessions'!H1:H1000,A604)</f>
        <v>0</v>
      </c>
      <c r="D604" s="14">
        <f>SUM(B604:C604)</f>
        <v>0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ht="13.65" customHeight="1">
      <c r="A605" s="14">
        <f>'all institutions'!F960</f>
        <v>0</v>
      </c>
      <c r="B605" s="14">
        <f>COUNTIF('sessions'!E1:E1000,A605)</f>
        <v>0</v>
      </c>
      <c r="C605" s="14">
        <f>COUNTIF('sessions'!H1:H1000,A605)</f>
        <v>0</v>
      </c>
      <c r="D605" s="14">
        <f>SUM(B605:C605)</f>
        <v>0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ht="13.65" customHeight="1">
      <c r="A606" s="14">
        <f>'all institutions'!F495</f>
        <v>0</v>
      </c>
      <c r="B606" s="14">
        <f>COUNTIF('sessions'!E1:E1000,A606)</f>
        <v>0</v>
      </c>
      <c r="C606" s="14">
        <f>COUNTIF('sessions'!H1:H1000,A606)</f>
        <v>0</v>
      </c>
      <c r="D606" s="14">
        <f>SUM(B606:C606)</f>
        <v>0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ht="13.65" customHeight="1">
      <c r="A607" s="14">
        <f>'all institutions'!F750</f>
        <v>0</v>
      </c>
      <c r="B607" s="14">
        <f>COUNTIF('sessions'!E1:E1000,A607)</f>
        <v>0</v>
      </c>
      <c r="C607" s="14">
        <f>COUNTIF('sessions'!H1:H1000,A607)</f>
        <v>0</v>
      </c>
      <c r="D607" s="14">
        <f>SUM(B607:C607)</f>
        <v>0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ht="13.65" customHeight="1">
      <c r="A608" s="14">
        <f>'all institutions'!F751</f>
        <v>0</v>
      </c>
      <c r="B608" s="14">
        <f>COUNTIF('sessions'!E1:E1000,A608)</f>
        <v>0</v>
      </c>
      <c r="C608" s="14">
        <f>COUNTIF('sessions'!H1:H1000,A608)</f>
        <v>0</v>
      </c>
      <c r="D608" s="14">
        <f>SUM(B608:C608)</f>
        <v>0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ht="13.65" customHeight="1">
      <c r="A609" s="14">
        <f>'all institutions'!F974</f>
        <v>0</v>
      </c>
      <c r="B609" s="14">
        <f>COUNTIF('sessions'!E1:E1000,A609)</f>
        <v>0</v>
      </c>
      <c r="C609" s="14">
        <f>COUNTIF('sessions'!H1:H1000,A609)</f>
        <v>0</v>
      </c>
      <c r="D609" s="14">
        <f>SUM(B609:C609)</f>
        <v>0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ht="13.65" customHeight="1">
      <c r="A610" s="14">
        <f>'all institutions'!F874</f>
        <v>0</v>
      </c>
      <c r="B610" s="14">
        <f>COUNTIF('sessions'!E1:E1000,A610)</f>
        <v>0</v>
      </c>
      <c r="C610" s="14">
        <f>COUNTIF('sessions'!H1:H1000,A610)</f>
        <v>0</v>
      </c>
      <c r="D610" s="14">
        <f>SUM(B610:C610)</f>
        <v>0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ht="13.65" customHeight="1">
      <c r="A611" s="14">
        <f>'all institutions'!F1015</f>
        <v>0</v>
      </c>
      <c r="B611" s="14">
        <f>COUNTIF('sessions'!E1:E1000,A611)</f>
        <v>0</v>
      </c>
      <c r="C611" s="14">
        <f>COUNTIF('sessions'!H1:H1000,A611)</f>
        <v>0</v>
      </c>
      <c r="D611" s="14">
        <f>SUM(B611:C611)</f>
        <v>0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ht="13.65" customHeight="1">
      <c r="A612" s="14">
        <f>'all institutions'!F403</f>
        <v>0</v>
      </c>
      <c r="B612" s="14">
        <f>COUNTIF('sessions'!E1:E1000,A612)</f>
        <v>0</v>
      </c>
      <c r="C612" s="14">
        <f>COUNTIF('sessions'!H1:H1000,A612)</f>
        <v>0</v>
      </c>
      <c r="D612" s="14">
        <f>SUM(B612:C612)</f>
        <v>0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ht="13.65" customHeight="1">
      <c r="A613" s="14">
        <f>'all institutions'!F873</f>
        <v>0</v>
      </c>
      <c r="B613" s="14">
        <f>COUNTIF('sessions'!E1:E1000,A613)</f>
        <v>0</v>
      </c>
      <c r="C613" s="14">
        <f>COUNTIF('sessions'!H1:H1000,A613)</f>
        <v>0</v>
      </c>
      <c r="D613" s="14">
        <f>SUM(B613:C613)</f>
        <v>0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ht="13.65" customHeight="1">
      <c r="A614" s="14">
        <f>'all institutions'!F698</f>
        <v>0</v>
      </c>
      <c r="B614" s="14">
        <f>COUNTIF('sessions'!E1:E1000,A614)</f>
        <v>0</v>
      </c>
      <c r="C614" s="14">
        <f>COUNTIF('sessions'!H1:H1000,A614)</f>
        <v>0</v>
      </c>
      <c r="D614" s="14">
        <f>SUM(B614:C614)</f>
        <v>0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ht="13.65" customHeight="1">
      <c r="A615" s="14">
        <f>'all institutions'!F904</f>
        <v>0</v>
      </c>
      <c r="B615" s="14">
        <f>COUNTIF('sessions'!E1:E1000,A615)</f>
        <v>0</v>
      </c>
      <c r="C615" s="14">
        <f>COUNTIF('sessions'!H1:H1000,A615)</f>
        <v>0</v>
      </c>
      <c r="D615" s="14">
        <f>SUM(B615:C615)</f>
        <v>0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ht="13.65" customHeight="1">
      <c r="A616" s="14">
        <f>'all institutions'!F701</f>
        <v>0</v>
      </c>
      <c r="B616" s="14">
        <f>COUNTIF('sessions'!E1:E1000,A616)</f>
        <v>0</v>
      </c>
      <c r="C616" s="14">
        <f>COUNTIF('sessions'!H1:H1000,A616)</f>
        <v>0</v>
      </c>
      <c r="D616" s="14">
        <f>SUM(B616:C616)</f>
        <v>0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ht="13.65" customHeight="1">
      <c r="A617" s="14">
        <f>'all institutions'!F860</f>
        <v>0</v>
      </c>
      <c r="B617" s="14">
        <f>COUNTIF('sessions'!E1:E1000,A617)</f>
        <v>0</v>
      </c>
      <c r="C617" s="14">
        <f>COUNTIF('sessions'!H1:H1000,A617)</f>
        <v>0</v>
      </c>
      <c r="D617" s="14">
        <f>SUM(B617:C617)</f>
        <v>0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ht="13.65" customHeight="1">
      <c r="A618" s="14">
        <f>'all institutions'!F549</f>
        <v>0</v>
      </c>
      <c r="B618" s="14">
        <f>COUNTIF('sessions'!E1:E1000,A618)</f>
        <v>0</v>
      </c>
      <c r="C618" s="14">
        <f>COUNTIF('sessions'!H1:H1000,A618)</f>
        <v>0</v>
      </c>
      <c r="D618" s="14">
        <f>SUM(B618:C618)</f>
        <v>0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ht="13.65" customHeight="1">
      <c r="A619" s="14">
        <f>'all institutions'!F906</f>
        <v>0</v>
      </c>
      <c r="B619" s="14">
        <f>COUNTIF('sessions'!E1:E1000,A619)</f>
        <v>0</v>
      </c>
      <c r="C619" s="14">
        <f>COUNTIF('sessions'!H1:H1000,A619)</f>
        <v>0</v>
      </c>
      <c r="D619" s="14">
        <f>SUM(B619:C619)</f>
        <v>0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ht="13.65" customHeight="1">
      <c r="A620" s="14">
        <f>'all institutions'!F577</f>
        <v>0</v>
      </c>
      <c r="B620" s="14">
        <f>COUNTIF('sessions'!E1:E1000,A620)</f>
        <v>0</v>
      </c>
      <c r="C620" s="14">
        <f>COUNTIF('sessions'!H1:H1000,A620)</f>
        <v>0</v>
      </c>
      <c r="D620" s="14">
        <f>SUM(B620:C620)</f>
        <v>0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ht="13.65" customHeight="1">
      <c r="A621" s="14">
        <f>'all institutions'!F661</f>
        <v>0</v>
      </c>
      <c r="B621" s="14">
        <f>COUNTIF('sessions'!E1:E1000,A621)</f>
        <v>0</v>
      </c>
      <c r="C621" s="14">
        <f>COUNTIF('sessions'!H1:H1000,A621)</f>
        <v>0</v>
      </c>
      <c r="D621" s="14">
        <f>SUM(B621:C621)</f>
        <v>0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ht="13.65" customHeight="1">
      <c r="A622" s="14">
        <f>'all institutions'!F688</f>
        <v>0</v>
      </c>
      <c r="B622" s="14">
        <f>COUNTIF('sessions'!E1:E1000,A622)</f>
        <v>0</v>
      </c>
      <c r="C622" s="14">
        <f>COUNTIF('sessions'!H1:H1000,A622)</f>
        <v>0</v>
      </c>
      <c r="D622" s="14">
        <f>SUM(B622:C622)</f>
        <v>0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ht="13.65" customHeight="1">
      <c r="A623" s="14">
        <f>'all institutions'!F686</f>
        <v>0</v>
      </c>
      <c r="B623" s="14">
        <f>COUNTIF('sessions'!E1:E1000,A623)</f>
        <v>0</v>
      </c>
      <c r="C623" s="14">
        <f>COUNTIF('sessions'!H1:H1000,A623)</f>
        <v>0</v>
      </c>
      <c r="D623" s="14">
        <f>SUM(B623:C623)</f>
        <v>0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ht="13.65" customHeight="1">
      <c r="A624" s="14">
        <f>'all institutions'!F524</f>
        <v>0</v>
      </c>
      <c r="B624" s="14">
        <f>COUNTIF('sessions'!E1:E1000,A624)</f>
        <v>0</v>
      </c>
      <c r="C624" s="14">
        <f>COUNTIF('sessions'!H1:H1000,A624)</f>
        <v>0</v>
      </c>
      <c r="D624" s="14">
        <f>SUM(B624:C624)</f>
        <v>0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ht="13.65" customHeight="1">
      <c r="A625" s="14">
        <f>'all institutions'!F534</f>
        <v>0</v>
      </c>
      <c r="B625" s="14">
        <f>COUNTIF('sessions'!E1:E1000,A625)</f>
        <v>0</v>
      </c>
      <c r="C625" s="14">
        <f>COUNTIF('sessions'!H1:H1000,A625)</f>
        <v>0</v>
      </c>
      <c r="D625" s="14">
        <f>SUM(B625:C625)</f>
        <v>0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ht="13.65" customHeight="1">
      <c r="A626" s="14">
        <f>'all institutions'!F954</f>
        <v>0</v>
      </c>
      <c r="B626" s="14">
        <f>COUNTIF('sessions'!E1:E1000,A626)</f>
        <v>0</v>
      </c>
      <c r="C626" s="14">
        <f>COUNTIF('sessions'!H1:H1000,A626)</f>
        <v>0</v>
      </c>
      <c r="D626" s="14">
        <f>SUM(B626:C626)</f>
        <v>0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ht="13.65" customHeight="1">
      <c r="A627" s="14">
        <f>'all institutions'!F506</f>
        <v>0</v>
      </c>
      <c r="B627" s="14">
        <f>COUNTIF('sessions'!E1:E1000,A627)</f>
        <v>0</v>
      </c>
      <c r="C627" s="14">
        <f>COUNTIF('sessions'!H1:H1000,A627)</f>
        <v>0</v>
      </c>
      <c r="D627" s="14">
        <f>SUM(B627:C627)</f>
        <v>0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ht="13.65" customHeight="1">
      <c r="A628" s="14">
        <f>'all institutions'!F629</f>
        <v>0</v>
      </c>
      <c r="B628" s="14">
        <f>COUNTIF('sessions'!E1:E1000,A628)</f>
        <v>0</v>
      </c>
      <c r="C628" s="14">
        <f>COUNTIF('sessions'!H1:H1000,A628)</f>
        <v>0</v>
      </c>
      <c r="D628" s="14">
        <f>SUM(B628:C628)</f>
        <v>0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ht="13.65" customHeight="1">
      <c r="A629" s="14">
        <f>'all institutions'!F576</f>
        <v>0</v>
      </c>
      <c r="B629" s="14">
        <f>COUNTIF('sessions'!E1:E1000,A629)</f>
        <v>0</v>
      </c>
      <c r="C629" s="14">
        <f>COUNTIF('sessions'!H1:H1000,A629)</f>
        <v>0</v>
      </c>
      <c r="D629" s="14">
        <f>SUM(B629:C629)</f>
        <v>0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ht="13.65" customHeight="1">
      <c r="A630" s="14">
        <f>'all institutions'!F581</f>
        <v>0</v>
      </c>
      <c r="B630" s="14">
        <f>COUNTIF('sessions'!E1:E1000,A630)</f>
        <v>0</v>
      </c>
      <c r="C630" s="14">
        <f>COUNTIF('sessions'!H1:H1000,A630)</f>
        <v>0</v>
      </c>
      <c r="D630" s="14">
        <f>SUM(B630:C630)</f>
        <v>0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ht="13.65" customHeight="1">
      <c r="A631" s="14">
        <f>'all institutions'!F800</f>
        <v>0</v>
      </c>
      <c r="B631" s="14">
        <f>COUNTIF('sessions'!E1:E1000,A631)</f>
        <v>0</v>
      </c>
      <c r="C631" s="14">
        <f>COUNTIF('sessions'!H1:H1000,A631)</f>
        <v>0</v>
      </c>
      <c r="D631" s="14">
        <f>SUM(B631:C631)</f>
        <v>0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ht="13.65" customHeight="1">
      <c r="A632" s="14">
        <f>'all institutions'!F452</f>
        <v>0</v>
      </c>
      <c r="B632" s="14">
        <f>COUNTIF('sessions'!E1:E1000,A632)</f>
        <v>0</v>
      </c>
      <c r="C632" s="14">
        <f>COUNTIF('sessions'!H1:H1000,A632)</f>
        <v>0</v>
      </c>
      <c r="D632" s="14">
        <f>SUM(B632:C632)</f>
        <v>0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ht="13.65" customHeight="1">
      <c r="A633" s="14">
        <f>'all institutions'!F866</f>
        <v>0</v>
      </c>
      <c r="B633" s="14">
        <f>COUNTIF('sessions'!E1:E1000,A633)</f>
        <v>0</v>
      </c>
      <c r="C633" s="14">
        <f>COUNTIF('sessions'!H1:H1000,A633)</f>
        <v>0</v>
      </c>
      <c r="D633" s="14">
        <f>SUM(B633:C633)</f>
        <v>0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ht="13.65" customHeight="1">
      <c r="A634" s="14">
        <f>'all institutions'!F832</f>
        <v>0</v>
      </c>
      <c r="B634" s="14">
        <f>COUNTIF('sessions'!E1:E1000,A634)</f>
        <v>0</v>
      </c>
      <c r="C634" s="14">
        <f>COUNTIF('sessions'!H1:H1000,A634)</f>
        <v>0</v>
      </c>
      <c r="D634" s="14">
        <f>SUM(B634:C634)</f>
        <v>0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ht="13.65" customHeight="1">
      <c r="A635" s="14">
        <f>'all institutions'!F897</f>
        <v>0</v>
      </c>
      <c r="B635" s="14">
        <f>COUNTIF('sessions'!E1:E1000,A635)</f>
        <v>0</v>
      </c>
      <c r="C635" s="14">
        <f>COUNTIF('sessions'!H1:H1000,A635)</f>
        <v>0</v>
      </c>
      <c r="D635" s="14">
        <f>SUM(B635:C635)</f>
        <v>0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ht="13.65" customHeight="1">
      <c r="A636" s="14">
        <f>'all institutions'!F536</f>
        <v>0</v>
      </c>
      <c r="B636" s="14">
        <f>COUNTIF('sessions'!E1:E1000,A636)</f>
        <v>0</v>
      </c>
      <c r="C636" s="14">
        <f>COUNTIF('sessions'!H1:H1000,A636)</f>
        <v>0</v>
      </c>
      <c r="D636" s="14">
        <f>SUM(B636:C636)</f>
        <v>0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ht="13.65" customHeight="1">
      <c r="A637" s="14">
        <f>'all institutions'!F702</f>
        <v>0</v>
      </c>
      <c r="B637" s="14">
        <f>COUNTIF('sessions'!E1:E1000,A637)</f>
        <v>0</v>
      </c>
      <c r="C637" s="14">
        <f>COUNTIF('sessions'!H1:H1000,A637)</f>
        <v>0</v>
      </c>
      <c r="D637" s="14">
        <f>SUM(B637:C637)</f>
        <v>0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ht="13.65" customHeight="1">
      <c r="A638" s="14">
        <f>'all institutions'!F530</f>
        <v>0</v>
      </c>
      <c r="B638" s="14">
        <f>COUNTIF('sessions'!E1:E1000,A638)</f>
        <v>0</v>
      </c>
      <c r="C638" s="14">
        <f>COUNTIF('sessions'!H1:H1000,A638)</f>
        <v>0</v>
      </c>
      <c r="D638" s="14">
        <f>SUM(B638:C638)</f>
        <v>0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ht="13.65" customHeight="1">
      <c r="A639" s="14">
        <f>'all institutions'!F839</f>
        <v>0</v>
      </c>
      <c r="B639" s="14">
        <f>COUNTIF('sessions'!E1:E1000,A639)</f>
        <v>0</v>
      </c>
      <c r="C639" s="14">
        <f>COUNTIF('sessions'!H1:H1000,A639)</f>
        <v>0</v>
      </c>
      <c r="D639" s="14">
        <f>SUM(B639:C639)</f>
        <v>0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ht="13.65" customHeight="1">
      <c r="A640" s="14">
        <f>'all institutions'!F737</f>
        <v>0</v>
      </c>
      <c r="B640" s="14">
        <f>COUNTIF('sessions'!E1:E1000,A640)</f>
        <v>0</v>
      </c>
      <c r="C640" s="14">
        <f>COUNTIF('sessions'!H1:H1000,A640)</f>
        <v>0</v>
      </c>
      <c r="D640" s="14">
        <f>SUM(B640:C640)</f>
        <v>0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ht="13.65" customHeight="1">
      <c r="A641" s="14">
        <f>'all institutions'!F489</f>
        <v>0</v>
      </c>
      <c r="B641" s="14">
        <f>COUNTIF('sessions'!E1:E1000,A641)</f>
        <v>0</v>
      </c>
      <c r="C641" s="14">
        <f>COUNTIF('sessions'!H1:H1000,A641)</f>
        <v>0</v>
      </c>
      <c r="D641" s="14">
        <f>SUM(B641:C641)</f>
        <v>0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ht="13.65" customHeight="1">
      <c r="A642" s="14">
        <f>'all institutions'!F593</f>
        <v>0</v>
      </c>
      <c r="B642" s="14">
        <f>COUNTIF('sessions'!E1:E1000,A642)</f>
        <v>0</v>
      </c>
      <c r="C642" s="14">
        <f>COUNTIF('sessions'!H1:H1000,A642)</f>
        <v>0</v>
      </c>
      <c r="D642" s="14">
        <f>SUM(B642:C642)</f>
        <v>0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ht="13.65" customHeight="1">
      <c r="A643" s="14">
        <f>'all institutions'!F1003</f>
        <v>0</v>
      </c>
      <c r="B643" s="14">
        <f>COUNTIF('sessions'!E1:E1000,A643)</f>
        <v>0</v>
      </c>
      <c r="C643" s="14">
        <f>COUNTIF('sessions'!H1:H1000,A643)</f>
        <v>0</v>
      </c>
      <c r="D643" s="14">
        <f>SUM(B643:C643)</f>
        <v>0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ht="13.65" customHeight="1">
      <c r="A644" s="14">
        <f>'all institutions'!F565</f>
        <v>0</v>
      </c>
      <c r="B644" s="14">
        <f>COUNTIF('sessions'!E1:E1000,A644)</f>
        <v>0</v>
      </c>
      <c r="C644" s="14">
        <f>COUNTIF('sessions'!H1:H1000,A644)</f>
        <v>0</v>
      </c>
      <c r="D644" s="14">
        <f>SUM(B644:C644)</f>
        <v>0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ht="13.65" customHeight="1">
      <c r="A645" s="14">
        <f>'all institutions'!F830</f>
        <v>0</v>
      </c>
      <c r="B645" s="14">
        <f>COUNTIF('sessions'!E1:E1000,A645)</f>
        <v>0</v>
      </c>
      <c r="C645" s="14">
        <f>COUNTIF('sessions'!H1:H1000,A645)</f>
        <v>0</v>
      </c>
      <c r="D645" s="14">
        <f>SUM(B645:C645)</f>
        <v>0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ht="13.65" customHeight="1">
      <c r="A646" s="14">
        <f>'all institutions'!F774</f>
        <v>0</v>
      </c>
      <c r="B646" s="14">
        <f>COUNTIF('sessions'!E1:E1000,A646)</f>
        <v>0</v>
      </c>
      <c r="C646" s="14">
        <f>COUNTIF('sessions'!H1:H1000,A646)</f>
        <v>0</v>
      </c>
      <c r="D646" s="14">
        <f>SUM(B646:C646)</f>
        <v>0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ht="13.65" customHeight="1">
      <c r="A647" s="14">
        <f>'all institutions'!F1004</f>
        <v>0</v>
      </c>
      <c r="B647" s="14">
        <f>COUNTIF('sessions'!E1:E1000,A647)</f>
        <v>0</v>
      </c>
      <c r="C647" s="14">
        <f>COUNTIF('sessions'!H1:H1000,A647)</f>
        <v>0</v>
      </c>
      <c r="D647" s="14">
        <f>SUM(B647:C647)</f>
        <v>0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ht="13.65" customHeight="1">
      <c r="A648" s="14">
        <f>'all institutions'!F761</f>
        <v>0</v>
      </c>
      <c r="B648" s="14">
        <f>COUNTIF('sessions'!E1:E1000,A648)</f>
        <v>0</v>
      </c>
      <c r="C648" s="14">
        <f>COUNTIF('sessions'!H1:H1000,A648)</f>
        <v>0</v>
      </c>
      <c r="D648" s="14">
        <f>SUM(B648:C648)</f>
        <v>0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ht="13.65" customHeight="1">
      <c r="A649" s="14">
        <f>'all institutions'!F723</f>
        <v>0</v>
      </c>
      <c r="B649" s="14">
        <f>COUNTIF('sessions'!E1:E1000,A649)</f>
        <v>0</v>
      </c>
      <c r="C649" s="14">
        <f>COUNTIF('sessions'!H1:H1000,A649)</f>
        <v>0</v>
      </c>
      <c r="D649" s="14">
        <f>SUM(B649:C649)</f>
        <v>0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ht="13.65" customHeight="1">
      <c r="A650" s="14">
        <f>'all institutions'!F694</f>
        <v>0</v>
      </c>
      <c r="B650" s="14">
        <f>COUNTIF('sessions'!E1:E1000,A650)</f>
        <v>0</v>
      </c>
      <c r="C650" s="14">
        <f>COUNTIF('sessions'!H1:H1000,A650)</f>
        <v>0</v>
      </c>
      <c r="D650" s="14">
        <f>SUM(B650:C650)</f>
        <v>0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ht="13.65" customHeight="1">
      <c r="A651" s="14">
        <f>'all institutions'!F501</f>
        <v>0</v>
      </c>
      <c r="B651" s="14">
        <f>COUNTIF('sessions'!E1:E1000,A651)</f>
        <v>0</v>
      </c>
      <c r="C651" s="14">
        <f>COUNTIF('sessions'!H1:H1000,A651)</f>
        <v>0</v>
      </c>
      <c r="D651" s="14">
        <f>SUM(B651:C651)</f>
        <v>0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ht="13.65" customHeight="1">
      <c r="A652" s="14">
        <f>'all institutions'!F795</f>
        <v>0</v>
      </c>
      <c r="B652" s="14">
        <f>COUNTIF('sessions'!E1:E1000,A652)</f>
        <v>0</v>
      </c>
      <c r="C652" s="14">
        <f>COUNTIF('sessions'!H1:H1000,A652)</f>
        <v>0</v>
      </c>
      <c r="D652" s="14">
        <f>SUM(B652:C652)</f>
        <v>0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ht="13.65" customHeight="1">
      <c r="A653" s="14">
        <f>'all institutions'!F421</f>
        <v>0</v>
      </c>
      <c r="B653" s="14">
        <f>COUNTIF('sessions'!E1:E1000,A653)</f>
        <v>0</v>
      </c>
      <c r="C653" s="14">
        <f>COUNTIF('sessions'!H1:H1000,A653)</f>
        <v>0</v>
      </c>
      <c r="D653" s="14">
        <f>SUM(B653:C653)</f>
        <v>0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ht="13.65" customHeight="1">
      <c r="A654" s="14">
        <f>'all institutions'!F902</f>
        <v>0</v>
      </c>
      <c r="B654" s="14">
        <f>COUNTIF('sessions'!E1:E1000,A654)</f>
        <v>0</v>
      </c>
      <c r="C654" s="14">
        <f>COUNTIF('sessions'!H1:H1000,A654)</f>
        <v>0</v>
      </c>
      <c r="D654" s="14">
        <f>SUM(B654:C654)</f>
        <v>0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ht="13.65" customHeight="1">
      <c r="A655" s="14">
        <f>'all institutions'!F900</f>
        <v>0</v>
      </c>
      <c r="B655" s="14">
        <f>COUNTIF('sessions'!E1:E1000,A655)</f>
        <v>0</v>
      </c>
      <c r="C655" s="14">
        <f>COUNTIF('sessions'!H1:H1000,A655)</f>
        <v>0</v>
      </c>
      <c r="D655" s="14">
        <f>SUM(B655:C655)</f>
        <v>0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ht="13.65" customHeight="1">
      <c r="A656" s="14">
        <f>'all institutions'!F981</f>
        <v>0</v>
      </c>
      <c r="B656" s="14">
        <f>COUNTIF('sessions'!E1:E1000,A656)</f>
        <v>0</v>
      </c>
      <c r="C656" s="14">
        <f>COUNTIF('sessions'!H1:H1000,A656)</f>
        <v>0</v>
      </c>
      <c r="D656" s="14">
        <f>SUM(B656:C656)</f>
        <v>0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ht="13.65" customHeight="1">
      <c r="A657" s="14">
        <f>'all institutions'!F818</f>
        <v>0</v>
      </c>
      <c r="B657" s="14">
        <f>COUNTIF('sessions'!E1:E1000,A657)</f>
        <v>0</v>
      </c>
      <c r="C657" s="14">
        <f>COUNTIF('sessions'!H1:H1000,A657)</f>
        <v>0</v>
      </c>
      <c r="D657" s="14">
        <f>SUM(B657:C657)</f>
        <v>0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ht="13.65" customHeight="1">
      <c r="A658" s="14">
        <f>'all institutions'!F407</f>
        <v>0</v>
      </c>
      <c r="B658" s="14">
        <f>COUNTIF('sessions'!E1:E1000,A658)</f>
        <v>0</v>
      </c>
      <c r="C658" s="14">
        <f>COUNTIF('sessions'!H1:H1000,A658)</f>
        <v>0</v>
      </c>
      <c r="D658" s="14">
        <f>SUM(B658:C658)</f>
        <v>0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ht="13.65" customHeight="1">
      <c r="A659" s="14">
        <f>'all institutions'!F980</f>
        <v>0</v>
      </c>
      <c r="B659" s="14">
        <f>COUNTIF('sessions'!E1:E1000,A659)</f>
        <v>0</v>
      </c>
      <c r="C659" s="14">
        <f>COUNTIF('sessions'!H1:H1000,A659)</f>
        <v>0</v>
      </c>
      <c r="D659" s="14">
        <f>SUM(B659:C659)</f>
        <v>0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ht="13.65" customHeight="1">
      <c r="A660" s="14">
        <f>'all institutions'!F491</f>
        <v>0</v>
      </c>
      <c r="B660" s="14">
        <f>COUNTIF('sessions'!E1:E1000,A660)</f>
        <v>0</v>
      </c>
      <c r="C660" s="14">
        <f>COUNTIF('sessions'!H1:H1000,A660)</f>
        <v>0</v>
      </c>
      <c r="D660" s="14">
        <f>SUM(B660:C660)</f>
        <v>0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ht="13.65" customHeight="1">
      <c r="A661" s="14">
        <f>'all institutions'!F1020</f>
        <v>0</v>
      </c>
      <c r="B661" s="14">
        <f>COUNTIF('sessions'!E1:E1000,A661)</f>
        <v>0</v>
      </c>
      <c r="C661" s="14">
        <f>COUNTIF('sessions'!H1:H1000,A661)</f>
        <v>0</v>
      </c>
      <c r="D661" s="14">
        <f>SUM(B661:C661)</f>
        <v>0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ht="13.65" customHeight="1">
      <c r="A662" s="14">
        <f>'all institutions'!F656</f>
        <v>0</v>
      </c>
      <c r="B662" s="14">
        <f>COUNTIF('sessions'!E1:E1000,A662)</f>
        <v>0</v>
      </c>
      <c r="C662" s="14">
        <f>COUNTIF('sessions'!H1:H1000,A662)</f>
        <v>0</v>
      </c>
      <c r="D662" s="14">
        <f>SUM(B662:C662)</f>
        <v>0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ht="13.65" customHeight="1">
      <c r="A663" s="14">
        <f>'all institutions'!F1022</f>
        <v>0</v>
      </c>
      <c r="B663" s="14">
        <f>COUNTIF('sessions'!E1:E1000,A663)</f>
        <v>0</v>
      </c>
      <c r="C663" s="14">
        <f>COUNTIF('sessions'!H1:H1000,A663)</f>
        <v>0</v>
      </c>
      <c r="D663" s="14">
        <f>SUM(B663:C663)</f>
        <v>0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ht="13.65" customHeight="1">
      <c r="A664" s="14">
        <f>'all institutions'!F824</f>
        <v>0</v>
      </c>
      <c r="B664" s="14">
        <f>COUNTIF('sessions'!E1:E1000,A664)</f>
        <v>0</v>
      </c>
      <c r="C664" s="14">
        <f>COUNTIF('sessions'!H1:H1000,A664)</f>
        <v>0</v>
      </c>
      <c r="D664" s="14">
        <f>SUM(B664:C664)</f>
        <v>0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ht="13.65" customHeight="1">
      <c r="A665" s="14">
        <f>'all institutions'!F944</f>
        <v>0</v>
      </c>
      <c r="B665" s="14">
        <f>COUNTIF('sessions'!E1:E1000,A665)</f>
        <v>0</v>
      </c>
      <c r="C665" s="14">
        <f>COUNTIF('sessions'!H1:H1000,A665)</f>
        <v>0</v>
      </c>
      <c r="D665" s="14">
        <f>SUM(B665:C665)</f>
        <v>0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ht="13.65" customHeight="1">
      <c r="A666" s="14">
        <f>'all institutions'!F917</f>
        <v>0</v>
      </c>
      <c r="B666" s="14">
        <f>COUNTIF('sessions'!E1:E1000,A666)</f>
        <v>0</v>
      </c>
      <c r="C666" s="14">
        <f>COUNTIF('sessions'!H1:H1000,A666)</f>
        <v>0</v>
      </c>
      <c r="D666" s="14">
        <f>SUM(B666:C666)</f>
        <v>0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ht="13.65" customHeight="1">
      <c r="A667" s="14">
        <f>'all institutions'!F834</f>
        <v>0</v>
      </c>
      <c r="B667" s="14">
        <f>COUNTIF('sessions'!E1:E1000,A667)</f>
        <v>0</v>
      </c>
      <c r="C667" s="14">
        <f>COUNTIF('sessions'!H1:H1000,A667)</f>
        <v>0</v>
      </c>
      <c r="D667" s="14">
        <f>SUM(B667:C667)</f>
        <v>0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ht="13.65" customHeight="1">
      <c r="A668" s="14">
        <f>'all institutions'!F545</f>
        <v>0</v>
      </c>
      <c r="B668" s="14">
        <f>COUNTIF('sessions'!E1:E1000,A668)</f>
        <v>0</v>
      </c>
      <c r="C668" s="14">
        <f>COUNTIF('sessions'!H1:H1000,A668)</f>
        <v>0</v>
      </c>
      <c r="D668" s="14">
        <f>SUM(B668:C668)</f>
        <v>0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ht="13.65" customHeight="1">
      <c r="A669" s="14">
        <f>'all institutions'!F613</f>
        <v>0</v>
      </c>
      <c r="B669" s="14">
        <f>COUNTIF('sessions'!E1:E1000,A669)</f>
        <v>0</v>
      </c>
      <c r="C669" s="14">
        <f>COUNTIF('sessions'!H1:H1000,A669)</f>
        <v>0</v>
      </c>
      <c r="D669" s="14">
        <f>SUM(B669:C669)</f>
        <v>0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ht="13.65" customHeight="1">
      <c r="A670" s="14">
        <f>'all institutions'!F665</f>
        <v>0</v>
      </c>
      <c r="B670" s="14">
        <f>COUNTIF('sessions'!E1:E1000,A670)</f>
        <v>0</v>
      </c>
      <c r="C670" s="14">
        <f>COUNTIF('sessions'!H1:H1000,A670)</f>
        <v>0</v>
      </c>
      <c r="D670" s="14">
        <f>SUM(B670:C670)</f>
        <v>0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ht="13.65" customHeight="1">
      <c r="A671" s="14">
        <f>'all institutions'!F788</f>
        <v>0</v>
      </c>
      <c r="B671" s="14">
        <f>COUNTIF('sessions'!E1:E1000,A671)</f>
        <v>0</v>
      </c>
      <c r="C671" s="14">
        <f>COUNTIF('sessions'!H1:H1000,A671)</f>
        <v>0</v>
      </c>
      <c r="D671" s="14">
        <f>SUM(B671:C671)</f>
        <v>0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ht="13.65" customHeight="1">
      <c r="A672" s="14">
        <f>'all institutions'!F612</f>
        <v>0</v>
      </c>
      <c r="B672" s="14">
        <f>COUNTIF('sessions'!E1:E1000,A672)</f>
        <v>0</v>
      </c>
      <c r="C672" s="14">
        <f>COUNTIF('sessions'!H1:H1000,A672)</f>
        <v>0</v>
      </c>
      <c r="D672" s="14">
        <f>SUM(B672:C672)</f>
        <v>0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ht="13.65" customHeight="1">
      <c r="A673" s="14">
        <f>'all institutions'!F777</f>
        <v>0</v>
      </c>
      <c r="B673" s="14">
        <f>COUNTIF('sessions'!E1:E1000,A673)</f>
        <v>0</v>
      </c>
      <c r="C673" s="14">
        <f>COUNTIF('sessions'!H1:H1000,A673)</f>
        <v>0</v>
      </c>
      <c r="D673" s="14">
        <f>SUM(B673:C673)</f>
        <v>0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ht="13.65" customHeight="1">
      <c r="A674" s="14">
        <f>'all institutions'!F606</f>
        <v>0</v>
      </c>
      <c r="B674" s="14">
        <f>COUNTIF('sessions'!E1:E1000,A674)</f>
        <v>0</v>
      </c>
      <c r="C674" s="14">
        <f>COUNTIF('sessions'!H1:H1000,A674)</f>
        <v>0</v>
      </c>
      <c r="D674" s="14">
        <f>SUM(B674:C674)</f>
        <v>0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ht="13.65" customHeight="1">
      <c r="A675" s="14">
        <f>'all institutions'!F802</f>
        <v>0</v>
      </c>
      <c r="B675" s="14">
        <f>COUNTIF('sessions'!E1:E1000,A675)</f>
        <v>0</v>
      </c>
      <c r="C675" s="14">
        <f>COUNTIF('sessions'!H1:H1000,A675)</f>
        <v>0</v>
      </c>
      <c r="D675" s="14">
        <f>SUM(B675:C675)</f>
        <v>0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ht="13.65" customHeight="1">
      <c r="A676" s="14">
        <f>'all institutions'!F461</f>
        <v>0</v>
      </c>
      <c r="B676" s="14">
        <f>COUNTIF('sessions'!E1:E1000,A676)</f>
        <v>0</v>
      </c>
      <c r="C676" s="14">
        <f>COUNTIF('sessions'!H1:H1000,A676)</f>
        <v>0</v>
      </c>
      <c r="D676" s="14">
        <f>SUM(B676:C676)</f>
        <v>0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ht="13.65" customHeight="1">
      <c r="A677" s="14">
        <f>'all institutions'!F590</f>
        <v>0</v>
      </c>
      <c r="B677" s="14">
        <f>COUNTIF('sessions'!E1:E1000,A677)</f>
        <v>0</v>
      </c>
      <c r="C677" s="14">
        <f>COUNTIF('sessions'!H1:H1000,A677)</f>
        <v>0</v>
      </c>
      <c r="D677" s="14">
        <f>SUM(B677:C677)</f>
        <v>0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ht="13.65" customHeight="1">
      <c r="A678" s="14">
        <f>'all institutions'!F498</f>
        <v>0</v>
      </c>
      <c r="B678" s="14">
        <f>COUNTIF('sessions'!E1:E1000,A678)</f>
        <v>0</v>
      </c>
      <c r="C678" s="14">
        <f>COUNTIF('sessions'!H1:H1000,A678)</f>
        <v>0</v>
      </c>
      <c r="D678" s="14">
        <f>SUM(B678:C678)</f>
        <v>0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ht="13.65" customHeight="1">
      <c r="A679" s="14">
        <f>'all institutions'!F748</f>
        <v>0</v>
      </c>
      <c r="B679" s="14">
        <f>COUNTIF('sessions'!E1:E1000,A679)</f>
        <v>0</v>
      </c>
      <c r="C679" s="14">
        <f>COUNTIF('sessions'!H1:H1000,A679)</f>
        <v>0</v>
      </c>
      <c r="D679" s="14">
        <f>SUM(B679:C679)</f>
        <v>0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ht="13.65" customHeight="1">
      <c r="A680" s="14">
        <f>'all institutions'!F587</f>
        <v>0</v>
      </c>
      <c r="B680" s="14">
        <f>COUNTIF('sessions'!E1:E1000,A680)</f>
        <v>0</v>
      </c>
      <c r="C680" s="14">
        <f>COUNTIF('sessions'!H1:H1000,A680)</f>
        <v>0</v>
      </c>
      <c r="D680" s="14">
        <f>SUM(B680:C680)</f>
        <v>0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ht="13.65" customHeight="1">
      <c r="A681" s="14">
        <f>'all institutions'!F487</f>
        <v>0</v>
      </c>
      <c r="B681" s="14">
        <f>COUNTIF('sessions'!E1:E1000,A681)</f>
        <v>0</v>
      </c>
      <c r="C681" s="14">
        <f>COUNTIF('sessions'!H1:H1000,A681)</f>
        <v>0</v>
      </c>
      <c r="D681" s="14">
        <f>SUM(B681:C681)</f>
        <v>0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ht="13.65" customHeight="1">
      <c r="A682" s="14">
        <f>'all institutions'!F605</f>
        <v>0</v>
      </c>
      <c r="B682" s="14">
        <f>COUNTIF('sessions'!E1:E1000,A682)</f>
        <v>0</v>
      </c>
      <c r="C682" s="14">
        <f>COUNTIF('sessions'!H1:H1000,A682)</f>
        <v>0</v>
      </c>
      <c r="D682" s="14">
        <f>SUM(B682:C682)</f>
        <v>0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ht="13.65" customHeight="1">
      <c r="A683" s="14">
        <f>'all institutions'!F743</f>
        <v>0</v>
      </c>
      <c r="B683" s="14">
        <f>COUNTIF('sessions'!E1:E1000,A683)</f>
        <v>0</v>
      </c>
      <c r="C683" s="14">
        <f>COUNTIF('sessions'!H1:H1000,A683)</f>
        <v>0</v>
      </c>
      <c r="D683" s="14">
        <f>SUM(B683:C683)</f>
        <v>0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ht="13.65" customHeight="1">
      <c r="A684" s="14">
        <f>'all institutions'!F744</f>
        <v>0</v>
      </c>
      <c r="B684" s="14">
        <f>COUNTIF('sessions'!E1:E1000,A684)</f>
        <v>0</v>
      </c>
      <c r="C684" s="14">
        <f>COUNTIF('sessions'!H1:H1000,A684)</f>
        <v>0</v>
      </c>
      <c r="D684" s="14">
        <f>SUM(B684:C684)</f>
        <v>0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ht="13.65" customHeight="1">
      <c r="A685" s="14">
        <f>'all institutions'!F888</f>
        <v>0</v>
      </c>
      <c r="B685" s="14">
        <f>COUNTIF('sessions'!E1:E1000,A685)</f>
        <v>0</v>
      </c>
      <c r="C685" s="14">
        <f>COUNTIF('sessions'!H1:H1000,A685)</f>
        <v>0</v>
      </c>
      <c r="D685" s="14">
        <f>SUM(B685:C685)</f>
        <v>0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ht="13.65" customHeight="1">
      <c r="A686" s="14">
        <f>'all institutions'!F852</f>
        <v>0</v>
      </c>
      <c r="B686" s="14">
        <f>COUNTIF('sessions'!E1:E1000,A686)</f>
        <v>0</v>
      </c>
      <c r="C686" s="14">
        <f>COUNTIF('sessions'!H1:H1000,A686)</f>
        <v>0</v>
      </c>
      <c r="D686" s="14">
        <f>SUM(B686:C686)</f>
        <v>0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ht="13.65" customHeight="1">
      <c r="A687" s="14">
        <f>'all institutions'!F886</f>
        <v>0</v>
      </c>
      <c r="B687" s="14">
        <f>COUNTIF('sessions'!E1:E1000,A687)</f>
        <v>0</v>
      </c>
      <c r="C687" s="14">
        <f>COUNTIF('sessions'!H1:H1000,A687)</f>
        <v>0</v>
      </c>
      <c r="D687" s="14">
        <f>SUM(B687:C687)</f>
        <v>0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ht="13.65" customHeight="1">
      <c r="A688" s="14">
        <f>'all institutions'!F781</f>
        <v>0</v>
      </c>
      <c r="B688" s="14">
        <f>COUNTIF('sessions'!E1:E1000,A688)</f>
        <v>0</v>
      </c>
      <c r="C688" s="14">
        <f>COUNTIF('sessions'!H1:H1000,A688)</f>
        <v>0</v>
      </c>
      <c r="D688" s="14">
        <f>SUM(B688:C688)</f>
        <v>0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ht="13.65" customHeight="1">
      <c r="A689" s="14">
        <f>'all institutions'!F856</f>
        <v>0</v>
      </c>
      <c r="B689" s="14">
        <f>COUNTIF('sessions'!E1:E1000,A689)</f>
        <v>0</v>
      </c>
      <c r="C689" s="14">
        <f>COUNTIF('sessions'!H1:H1000,A689)</f>
        <v>0</v>
      </c>
      <c r="D689" s="14">
        <f>SUM(B689:C689)</f>
        <v>0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ht="13.65" customHeight="1">
      <c r="A690" s="14">
        <f>'all institutions'!F820</f>
        <v>0</v>
      </c>
      <c r="B690" s="14">
        <f>COUNTIF('sessions'!E1:E1000,A690)</f>
        <v>0</v>
      </c>
      <c r="C690" s="14">
        <f>COUNTIF('sessions'!H1:H1000,A690)</f>
        <v>0</v>
      </c>
      <c r="D690" s="14">
        <f>SUM(B690:C690)</f>
        <v>0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ht="13.65" customHeight="1">
      <c r="A691" s="14">
        <f>'all institutions'!F973</f>
        <v>0</v>
      </c>
      <c r="B691" s="14">
        <f>COUNTIF('sessions'!E1:E1000,A691)</f>
        <v>0</v>
      </c>
      <c r="C691" s="14">
        <f>COUNTIF('sessions'!H1:H1000,A691)</f>
        <v>0</v>
      </c>
      <c r="D691" s="14">
        <f>SUM(B691:C691)</f>
        <v>0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ht="13.65" customHeight="1">
      <c r="A692" s="14">
        <f>'all institutions'!F822</f>
        <v>0</v>
      </c>
      <c r="B692" s="14">
        <f>COUNTIF('sessions'!E1:E1000,A692)</f>
        <v>0</v>
      </c>
      <c r="C692" s="14">
        <f>COUNTIF('sessions'!H1:H1000,A692)</f>
        <v>0</v>
      </c>
      <c r="D692" s="14">
        <f>SUM(B692:C692)</f>
        <v>0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ht="13.65" customHeight="1">
      <c r="A693" s="14">
        <f>'all institutions'!F804</f>
        <v>0</v>
      </c>
      <c r="B693" s="14">
        <f>COUNTIF('sessions'!E1:E1000,A693)</f>
        <v>0</v>
      </c>
      <c r="C693" s="14">
        <f>COUNTIF('sessions'!H1:H1000,A693)</f>
        <v>0</v>
      </c>
      <c r="D693" s="14">
        <f>SUM(B693:C693)</f>
        <v>0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ht="13.65" customHeight="1">
      <c r="A694" s="14">
        <f>'all institutions'!F972</f>
        <v>0</v>
      </c>
      <c r="B694" s="14">
        <f>COUNTIF('sessions'!E1:E1000,A694)</f>
        <v>0</v>
      </c>
      <c r="C694" s="14">
        <f>COUNTIF('sessions'!H1:H1000,A694)</f>
        <v>0</v>
      </c>
      <c r="D694" s="14">
        <f>SUM(B694:C694)</f>
        <v>0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ht="13.65" customHeight="1">
      <c r="A695" s="14">
        <f>'all institutions'!F809</f>
        <v>0</v>
      </c>
      <c r="B695" s="14">
        <f>COUNTIF('sessions'!E1:E1000,A695)</f>
        <v>0</v>
      </c>
      <c r="C695" s="14">
        <f>COUNTIF('sessions'!H1:H1000,A695)</f>
        <v>0</v>
      </c>
      <c r="D695" s="14">
        <f>SUM(B695:C695)</f>
        <v>0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ht="13.65" customHeight="1">
      <c r="A696" s="14">
        <f>'all institutions'!F915</f>
        <v>0</v>
      </c>
      <c r="B696" s="14">
        <f>COUNTIF('sessions'!E1:E1000,A696)</f>
        <v>0</v>
      </c>
      <c r="C696" s="14">
        <f>COUNTIF('sessions'!H1:H1000,A696)</f>
        <v>0</v>
      </c>
      <c r="D696" s="14">
        <f>SUM(B696:C696)</f>
        <v>0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ht="13.65" customHeight="1">
      <c r="A697" s="14">
        <f>'all institutions'!F559</f>
        <v>0</v>
      </c>
      <c r="B697" s="14">
        <f>COUNTIF('sessions'!E1:E1000,A697)</f>
        <v>0</v>
      </c>
      <c r="C697" s="14">
        <f>COUNTIF('sessions'!H1:H1000,A697)</f>
        <v>0</v>
      </c>
      <c r="D697" s="14">
        <f>SUM(B697:C697)</f>
        <v>0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ht="13.65" customHeight="1">
      <c r="A698" s="14">
        <f>'all institutions'!F996</f>
        <v>0</v>
      </c>
      <c r="B698" s="14">
        <f>COUNTIF('sessions'!E1:E1000,A698)</f>
        <v>0</v>
      </c>
      <c r="C698" s="14">
        <f>COUNTIF('sessions'!H1:H1000,A698)</f>
        <v>0</v>
      </c>
      <c r="D698" s="14">
        <f>SUM(B698:C698)</f>
        <v>0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ht="13.65" customHeight="1">
      <c r="A699" s="14">
        <f>'all institutions'!F519</f>
        <v>0</v>
      </c>
      <c r="B699" s="14">
        <f>COUNTIF('sessions'!E1:E1000,A699)</f>
        <v>0</v>
      </c>
      <c r="C699" s="14">
        <f>COUNTIF('sessions'!H1:H1000,A699)</f>
        <v>0</v>
      </c>
      <c r="D699" s="14">
        <f>SUM(B699:C699)</f>
        <v>0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ht="13.65" customHeight="1">
      <c r="A700" s="14">
        <f>'all institutions'!F543</f>
        <v>0</v>
      </c>
      <c r="B700" s="14">
        <f>COUNTIF('sessions'!E1:E1000,A700)</f>
        <v>0</v>
      </c>
      <c r="C700" s="14">
        <f>COUNTIF('sessions'!H1:H1000,A700)</f>
        <v>0</v>
      </c>
      <c r="D700" s="14">
        <f>SUM(B700:C700)</f>
        <v>0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ht="13.65" customHeight="1">
      <c r="A701" s="14">
        <f>'all institutions'!F517</f>
        <v>0</v>
      </c>
      <c r="B701" s="14">
        <f>COUNTIF('sessions'!E1:E1000,A701)</f>
        <v>0</v>
      </c>
      <c r="C701" s="14">
        <f>COUNTIF('sessions'!H1:H1000,A701)</f>
        <v>0</v>
      </c>
      <c r="D701" s="14">
        <f>SUM(B701:C701)</f>
        <v>0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ht="13.65" customHeight="1">
      <c r="A702" s="14">
        <f>'all institutions'!F570</f>
        <v>0</v>
      </c>
      <c r="B702" s="14">
        <f>COUNTIF('sessions'!E1:E1000,A702)</f>
        <v>0</v>
      </c>
      <c r="C702" s="14">
        <f>COUNTIF('sessions'!H1:H1000,A702)</f>
        <v>0</v>
      </c>
      <c r="D702" s="14">
        <f>SUM(B702:C702)</f>
        <v>0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ht="13.65" customHeight="1">
      <c r="A703" s="14">
        <f>'all institutions'!F714</f>
        <v>0</v>
      </c>
      <c r="B703" s="14">
        <f>COUNTIF('sessions'!E1:E1000,A703)</f>
        <v>0</v>
      </c>
      <c r="C703" s="14">
        <f>COUNTIF('sessions'!H1:H1000,A703)</f>
        <v>0</v>
      </c>
      <c r="D703" s="14">
        <f>SUM(B703:C703)</f>
        <v>0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ht="13.65" customHeight="1">
      <c r="A704" s="14">
        <f>'all institutions'!F854</f>
        <v>0</v>
      </c>
      <c r="B704" s="14">
        <f>COUNTIF('sessions'!E1:E1000,A704)</f>
        <v>0</v>
      </c>
      <c r="C704" s="14">
        <f>COUNTIF('sessions'!H1:H1000,A704)</f>
        <v>0</v>
      </c>
      <c r="D704" s="14">
        <f>SUM(B704:C704)</f>
        <v>0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ht="13.65" customHeight="1">
      <c r="A705" s="14">
        <f>'all institutions'!F649</f>
        <v>0</v>
      </c>
      <c r="B705" s="14">
        <f>COUNTIF('sessions'!E1:E1000,A705)</f>
        <v>0</v>
      </c>
      <c r="C705" s="14">
        <f>COUNTIF('sessions'!H1:H1000,A705)</f>
        <v>0</v>
      </c>
      <c r="D705" s="14">
        <f>SUM(B705:C705)</f>
        <v>0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ht="13.65" customHeight="1">
      <c r="A706" s="14">
        <f>'all institutions'!F815</f>
        <v>0</v>
      </c>
      <c r="B706" s="14">
        <f>COUNTIF('sessions'!E1:E1000,A706)</f>
        <v>0</v>
      </c>
      <c r="C706" s="14">
        <f>COUNTIF('sessions'!H1:H1000,A706)</f>
        <v>0</v>
      </c>
      <c r="D706" s="14">
        <f>SUM(B706:C706)</f>
        <v>0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ht="13.65" customHeight="1">
      <c r="A707" s="14">
        <f>'all institutions'!F516</f>
        <v>0</v>
      </c>
      <c r="B707" s="14">
        <f>COUNTIF('sessions'!E1:E1000,A707)</f>
        <v>0</v>
      </c>
      <c r="C707" s="14">
        <f>COUNTIF('sessions'!H1:H1000,A707)</f>
        <v>0</v>
      </c>
      <c r="D707" s="14">
        <f>SUM(B707:C707)</f>
        <v>0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ht="13.65" customHeight="1">
      <c r="A708" s="14">
        <f>'all institutions'!F455</f>
        <v>0</v>
      </c>
      <c r="B708" s="14">
        <f>COUNTIF('sessions'!E1:E1000,A708)</f>
        <v>0</v>
      </c>
      <c r="C708" s="14">
        <f>COUNTIF('sessions'!H1:H1000,A708)</f>
        <v>0</v>
      </c>
      <c r="D708" s="14">
        <f>SUM(B708:C708)</f>
        <v>0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ht="13.65" customHeight="1">
      <c r="A709" s="14">
        <f>'all institutions'!F464</f>
        <v>0</v>
      </c>
      <c r="B709" s="14">
        <f>COUNTIF('sessions'!E1:E1000,A709)</f>
        <v>0</v>
      </c>
      <c r="C709" s="14">
        <f>COUNTIF('sessions'!H1:H1000,A709)</f>
        <v>0</v>
      </c>
      <c r="D709" s="14">
        <f>SUM(B709:C709)</f>
        <v>0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ht="13.65" customHeight="1">
      <c r="A710" s="14">
        <f>'all institutions'!F627</f>
        <v>0</v>
      </c>
      <c r="B710" s="14">
        <f>COUNTIF('sessions'!E1:E1000,A710)</f>
        <v>0</v>
      </c>
      <c r="C710" s="14">
        <f>COUNTIF('sessions'!H1:H1000,A710)</f>
        <v>0</v>
      </c>
      <c r="D710" s="14">
        <f>SUM(B710:C710)</f>
        <v>0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ht="13.65" customHeight="1">
      <c r="A711" s="14">
        <f>'all institutions'!F644</f>
        <v>0</v>
      </c>
      <c r="B711" s="14">
        <f>COUNTIF('sessions'!E1:E1000,A711)</f>
        <v>0</v>
      </c>
      <c r="C711" s="14">
        <f>COUNTIF('sessions'!H1:H1000,A711)</f>
        <v>0</v>
      </c>
      <c r="D711" s="14">
        <f>SUM(B711:C711)</f>
        <v>0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ht="13.65" customHeight="1">
      <c r="A712" s="14">
        <f>'all institutions'!F405</f>
        <v>0</v>
      </c>
      <c r="B712" s="14">
        <f>COUNTIF('sessions'!E1:E1000,A712)</f>
        <v>0</v>
      </c>
      <c r="C712" s="14">
        <f>COUNTIF('sessions'!H1:H1000,A712)</f>
        <v>0</v>
      </c>
      <c r="D712" s="14">
        <f>SUM(B712:C712)</f>
        <v>0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ht="13.65" customHeight="1">
      <c r="A713" s="14">
        <f>'all institutions'!F986</f>
        <v>0</v>
      </c>
      <c r="B713" s="14">
        <f>COUNTIF('sessions'!E1:E1000,A713)</f>
        <v>0</v>
      </c>
      <c r="C713" s="14">
        <f>COUNTIF('sessions'!H1:H1000,A713)</f>
        <v>0</v>
      </c>
      <c r="D713" s="14">
        <f>SUM(B713:C713)</f>
        <v>0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ht="13.65" customHeight="1">
      <c r="A714" s="14">
        <f>'all institutions'!F505</f>
        <v>0</v>
      </c>
      <c r="B714" s="14">
        <f>COUNTIF('sessions'!E1:E1000,A714)</f>
        <v>0</v>
      </c>
      <c r="C714" s="14">
        <f>COUNTIF('sessions'!H1:H1000,A714)</f>
        <v>0</v>
      </c>
      <c r="D714" s="14">
        <f>SUM(B714:C714)</f>
        <v>0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ht="13.65" customHeight="1">
      <c r="A715" s="14">
        <f>'all institutions'!F756</f>
        <v>0</v>
      </c>
      <c r="B715" s="14">
        <f>COUNTIF('sessions'!E1:E1000,A715)</f>
        <v>0</v>
      </c>
      <c r="C715" s="14">
        <f>COUNTIF('sessions'!H1:H1000,A715)</f>
        <v>0</v>
      </c>
      <c r="D715" s="14">
        <f>SUM(B715:C715)</f>
        <v>0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ht="13.65" customHeight="1">
      <c r="A716" s="14">
        <f>'all institutions'!F448</f>
        <v>0</v>
      </c>
      <c r="B716" s="14">
        <f>COUNTIF('sessions'!E1:E1000,A716)</f>
        <v>0</v>
      </c>
      <c r="C716" s="14">
        <f>COUNTIF('sessions'!H1:H1000,A716)</f>
        <v>0</v>
      </c>
      <c r="D716" s="14">
        <f>SUM(B716:C716)</f>
        <v>0</v>
      </c>
      <c r="E716" s="13"/>
      <c r="F716" s="13"/>
      <c r="G716" s="13"/>
      <c r="H716" s="13"/>
      <c r="I716" s="13"/>
      <c r="J716" s="29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ht="13.65" customHeight="1">
      <c r="A717" s="14">
        <f>'all institutions'!F411</f>
        <v>0</v>
      </c>
      <c r="B717" s="14">
        <f>COUNTIF('sessions'!E1:E1000,A717)</f>
        <v>0</v>
      </c>
      <c r="C717" s="14">
        <f>COUNTIF('sessions'!H1:H1000,A717)</f>
        <v>0</v>
      </c>
      <c r="D717" s="14">
        <f>SUM(B717:C717)</f>
        <v>0</v>
      </c>
      <c r="E717" s="13"/>
      <c r="F717" s="13"/>
      <c r="G717" s="13"/>
      <c r="H717" s="13"/>
      <c r="I717" s="30"/>
      <c r="J717" s="31"/>
      <c r="K717" s="19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ht="13.65" customHeight="1">
      <c r="A718" s="14">
        <f>'all institutions'!F898</f>
        <v>0</v>
      </c>
      <c r="B718" s="14">
        <f>COUNTIF('sessions'!E1:E1000,A718)</f>
        <v>0</v>
      </c>
      <c r="C718" s="14">
        <f>COUNTIF('sessions'!H1:H1000,A718)</f>
        <v>0</v>
      </c>
      <c r="D718" s="14">
        <f>SUM(B718:C718)</f>
        <v>0</v>
      </c>
      <c r="E718" s="13"/>
      <c r="F718" s="13"/>
      <c r="G718" s="13"/>
      <c r="H718" s="13"/>
      <c r="I718" s="13"/>
      <c r="J718" s="9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ht="13.65" customHeight="1">
      <c r="A719" s="14">
        <f>'all institutions'!F790</f>
        <v>0</v>
      </c>
      <c r="B719" s="14">
        <f>COUNTIF('sessions'!E1:E1000,A719)</f>
        <v>0</v>
      </c>
      <c r="C719" s="14">
        <f>COUNTIF('sessions'!H1:H1000,A719)</f>
        <v>0</v>
      </c>
      <c r="D719" s="14">
        <f>SUM(B719:C719)</f>
        <v>0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ht="13.65" customHeight="1">
      <c r="A720" s="14">
        <f>'all institutions'!F901</f>
        <v>0</v>
      </c>
      <c r="B720" s="14">
        <f>COUNTIF('sessions'!E1:E1000,A720)</f>
        <v>0</v>
      </c>
      <c r="C720" s="14">
        <f>COUNTIF('sessions'!H1:H1000,A720)</f>
        <v>0</v>
      </c>
      <c r="D720" s="14">
        <f>SUM(B720:C720)</f>
        <v>0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ht="13.65" customHeight="1">
      <c r="A721" s="14">
        <f>'all institutions'!F642</f>
        <v>0</v>
      </c>
      <c r="B721" s="14">
        <f>COUNTIF('sessions'!E1:E1000,A721)</f>
        <v>0</v>
      </c>
      <c r="C721" s="14">
        <f>COUNTIF('sessions'!H1:H1000,A721)</f>
        <v>0</v>
      </c>
      <c r="D721" s="14">
        <f>SUM(B721:C721)</f>
        <v>0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ht="13.65" customHeight="1">
      <c r="A722" s="14">
        <f>'all institutions'!F738</f>
        <v>0</v>
      </c>
      <c r="B722" s="14">
        <f>COUNTIF('sessions'!E1:E1000,A722)</f>
        <v>0</v>
      </c>
      <c r="C722" s="14">
        <f>COUNTIF('sessions'!H1:H1000,A722)</f>
        <v>0</v>
      </c>
      <c r="D722" s="14">
        <f>SUM(B722:C722)</f>
        <v>0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ht="13.65" customHeight="1">
      <c r="A723" s="14">
        <f>'all institutions'!F879</f>
        <v>0</v>
      </c>
      <c r="B723" s="14">
        <f>COUNTIF('sessions'!E1:E1000,A723)</f>
        <v>0</v>
      </c>
      <c r="C723" s="14">
        <f>COUNTIF('sessions'!H1:H1000,A723)</f>
        <v>0</v>
      </c>
      <c r="D723" s="14">
        <f>SUM(B723:C723)</f>
        <v>0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ht="13.65" customHeight="1">
      <c r="A724" s="14">
        <f>'all institutions'!F773</f>
        <v>0</v>
      </c>
      <c r="B724" s="14">
        <f>COUNTIF('sessions'!E1:E1000,A724)</f>
        <v>0</v>
      </c>
      <c r="C724" s="14">
        <f>COUNTIF('sessions'!H1:H1000,A724)</f>
        <v>0</v>
      </c>
      <c r="D724" s="14">
        <f>SUM(B724:C724)</f>
        <v>0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ht="13.65" customHeight="1">
      <c r="A725" s="14">
        <f>'all institutions'!F876</f>
        <v>0</v>
      </c>
      <c r="B725" s="14">
        <f>COUNTIF('sessions'!E1:E1000,A725)</f>
        <v>0</v>
      </c>
      <c r="C725" s="14">
        <f>COUNTIF('sessions'!H1:H1000,A725)</f>
        <v>0</v>
      </c>
      <c r="D725" s="14">
        <f>SUM(B725:C725)</f>
        <v>0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ht="13.65" customHeight="1">
      <c r="A726" s="14">
        <f>'all institutions'!F640</f>
        <v>0</v>
      </c>
      <c r="B726" s="14">
        <f>COUNTIF('sessions'!E1:E1000,A726)</f>
        <v>0</v>
      </c>
      <c r="C726" s="14">
        <f>COUNTIF('sessions'!H1:H1000,A726)</f>
        <v>0</v>
      </c>
      <c r="D726" s="14">
        <f>SUM(B726:C726)</f>
        <v>0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ht="13.65" customHeight="1">
      <c r="A727" s="14">
        <f>'all institutions'!F1025</f>
        <v>0</v>
      </c>
      <c r="B727" s="14">
        <f>COUNTIF('sessions'!E1:E1000,A727)</f>
        <v>0</v>
      </c>
      <c r="C727" s="14">
        <f>COUNTIF('sessions'!H1:H1000,A727)</f>
        <v>0</v>
      </c>
      <c r="D727" s="14">
        <f>SUM(B727:C727)</f>
        <v>0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ht="13.65" customHeight="1">
      <c r="A728" s="14">
        <f>'all institutions'!F690</f>
        <v>0</v>
      </c>
      <c r="B728" s="14">
        <f>COUNTIF('sessions'!E1:E1000,A728)</f>
        <v>0</v>
      </c>
      <c r="C728" s="14">
        <f>COUNTIF('sessions'!H1:H1000,A728)</f>
        <v>0</v>
      </c>
      <c r="D728" s="14">
        <f>SUM(B728:C728)</f>
        <v>0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ht="13.65" customHeight="1">
      <c r="A729" s="14">
        <f>'all institutions'!F537</f>
        <v>0</v>
      </c>
      <c r="B729" s="14">
        <f>COUNTIF('sessions'!E1:E1000,A729)</f>
        <v>0</v>
      </c>
      <c r="C729" s="14">
        <f>COUNTIF('sessions'!H1:H1000,A729)</f>
        <v>0</v>
      </c>
      <c r="D729" s="14">
        <f>SUM(B729:C729)</f>
        <v>0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ht="13.65" customHeight="1">
      <c r="A730" s="14">
        <f>'all institutions'!F535</f>
        <v>0</v>
      </c>
      <c r="B730" s="14">
        <f>COUNTIF('sessions'!E1:E1000,A730)</f>
        <v>0</v>
      </c>
      <c r="C730" s="14">
        <f>COUNTIF('sessions'!H1:H1000,A730)</f>
        <v>0</v>
      </c>
      <c r="D730" s="14">
        <f>SUM(B730:C730)</f>
        <v>0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ht="13.65" customHeight="1">
      <c r="A731" s="14">
        <f>'all institutions'!F792</f>
        <v>0</v>
      </c>
      <c r="B731" s="14">
        <f>COUNTIF('sessions'!E1:E1000,A731)</f>
        <v>0</v>
      </c>
      <c r="C731" s="14">
        <f>COUNTIF('sessions'!H1:H1000,A731)</f>
        <v>0</v>
      </c>
      <c r="D731" s="14">
        <f>SUM(B731:C731)</f>
        <v>0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ht="13.65" customHeight="1">
      <c r="A732" s="14">
        <f>'all institutions'!F821</f>
        <v>0</v>
      </c>
      <c r="B732" s="14">
        <f>COUNTIF('sessions'!E1:E1000,A732)</f>
        <v>0</v>
      </c>
      <c r="C732" s="14">
        <f>COUNTIF('sessions'!H1:H1000,A732)</f>
        <v>0</v>
      </c>
      <c r="D732" s="14">
        <f>SUM(B732:C732)</f>
        <v>0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ht="13.65" customHeight="1">
      <c r="A733" s="14">
        <f>'all institutions'!F638</f>
        <v>0</v>
      </c>
      <c r="B733" s="14">
        <f>COUNTIF('sessions'!E1:E1000,A733)</f>
        <v>0</v>
      </c>
      <c r="C733" s="14">
        <f>COUNTIF('sessions'!H1:H1000,A733)</f>
        <v>0</v>
      </c>
      <c r="D733" s="14">
        <f>SUM(B733:C733)</f>
        <v>0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ht="13.65" customHeight="1">
      <c r="A734" s="14">
        <f>'all institutions'!F999</f>
        <v>0</v>
      </c>
      <c r="B734" s="14">
        <f>COUNTIF('sessions'!E1:E1000,A734)</f>
        <v>0</v>
      </c>
      <c r="C734" s="14">
        <f>COUNTIF('sessions'!H1:H1000,A734)</f>
        <v>0</v>
      </c>
      <c r="D734" s="14">
        <f>SUM(B734:C734)</f>
        <v>0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ht="13.65" customHeight="1">
      <c r="A735" s="14">
        <f>'all institutions'!F736</f>
        <v>0</v>
      </c>
      <c r="B735" s="14">
        <f>COUNTIF('sessions'!E1:E1000,A735)</f>
        <v>0</v>
      </c>
      <c r="C735" s="14">
        <f>COUNTIF('sessions'!H1:H1000,A735)</f>
        <v>0</v>
      </c>
      <c r="D735" s="14">
        <f>SUM(B735:C735)</f>
        <v>0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ht="13.65" customHeight="1">
      <c r="A736" s="14">
        <f>'all institutions'!F410</f>
        <v>0</v>
      </c>
      <c r="B736" s="14">
        <f>COUNTIF('sessions'!E1:E1000,A736)</f>
        <v>0</v>
      </c>
      <c r="C736" s="14">
        <f>COUNTIF('sessions'!H1:H1000,A736)</f>
        <v>0</v>
      </c>
      <c r="D736" s="14">
        <f>SUM(B736:C736)</f>
        <v>0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ht="13.65" customHeight="1">
      <c r="A737" s="14">
        <f>'all institutions'!F850</f>
        <v>0</v>
      </c>
      <c r="B737" s="14">
        <f>COUNTIF('sessions'!E1:E1000,A737)</f>
        <v>0</v>
      </c>
      <c r="C737" s="14">
        <f>COUNTIF('sessions'!H1:H1000,A737)</f>
        <v>0</v>
      </c>
      <c r="D737" s="14">
        <f>SUM(B737:C737)</f>
        <v>0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ht="13.65" customHeight="1">
      <c r="A738" s="14">
        <f>'all institutions'!F789</f>
        <v>0</v>
      </c>
      <c r="B738" s="14">
        <f>COUNTIF('sessions'!E1:E1000,A738)</f>
        <v>0</v>
      </c>
      <c r="C738" s="14">
        <f>COUNTIF('sessions'!H1:H1000,A738)</f>
        <v>0</v>
      </c>
      <c r="D738" s="14">
        <f>SUM(B738:C738)</f>
        <v>0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ht="13.65" customHeight="1">
      <c r="A739" s="14">
        <f>'all institutions'!F950</f>
        <v>0</v>
      </c>
      <c r="B739" s="14">
        <f>COUNTIF('sessions'!E1:E1000,A739)</f>
        <v>0</v>
      </c>
      <c r="C739" s="14">
        <f>COUNTIF('sessions'!H1:H1000,A739)</f>
        <v>0</v>
      </c>
      <c r="D739" s="14">
        <f>SUM(B739:C739)</f>
        <v>0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ht="13.65" customHeight="1">
      <c r="A740" s="14">
        <f>'all institutions'!F671</f>
        <v>0</v>
      </c>
      <c r="B740" s="14">
        <f>COUNTIF('sessions'!E1:E1000,A740)</f>
        <v>0</v>
      </c>
      <c r="C740" s="14">
        <f>COUNTIF('sessions'!H1:H1000,A740)</f>
        <v>0</v>
      </c>
      <c r="D740" s="14">
        <f>SUM(B740:C740)</f>
        <v>0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ht="13.65" customHeight="1">
      <c r="A741" s="14">
        <f>'all institutions'!F604</f>
        <v>0</v>
      </c>
      <c r="B741" s="14">
        <f>COUNTIF('sessions'!E1:E1000,A741)</f>
        <v>0</v>
      </c>
      <c r="C741" s="14">
        <f>COUNTIF('sessions'!H1:H1000,A741)</f>
        <v>0</v>
      </c>
      <c r="D741" s="14">
        <f>SUM(B741:C741)</f>
        <v>0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ht="13.65" customHeight="1">
      <c r="A742" s="14">
        <f>'all institutions'!F641</f>
        <v>0</v>
      </c>
      <c r="B742" s="14">
        <f>COUNTIF('sessions'!E1:E1000,A742)</f>
        <v>0</v>
      </c>
      <c r="C742" s="14">
        <f>COUNTIF('sessions'!H1:H1000,A742)</f>
        <v>0</v>
      </c>
      <c r="D742" s="14">
        <f>SUM(B742:C742)</f>
        <v>0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ht="13.65" customHeight="1">
      <c r="A743" s="14">
        <f>'all institutions'!F707</f>
        <v>0</v>
      </c>
      <c r="B743" s="14">
        <f>COUNTIF('sessions'!E1:E1000,A743)</f>
        <v>0</v>
      </c>
      <c r="C743" s="14">
        <f>COUNTIF('sessions'!H1:H1000,A743)</f>
        <v>0</v>
      </c>
      <c r="D743" s="14">
        <f>SUM(B743:C743)</f>
        <v>0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ht="13.65" customHeight="1">
      <c r="A744" s="14">
        <f>'all institutions'!F458</f>
        <v>0</v>
      </c>
      <c r="B744" s="14">
        <f>COUNTIF('sessions'!E1:E1000,A744)</f>
        <v>0</v>
      </c>
      <c r="C744" s="14">
        <f>COUNTIF('sessions'!H1:H1000,A744)</f>
        <v>0</v>
      </c>
      <c r="D744" s="14">
        <f>SUM(B744:C744)</f>
        <v>0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ht="13.65" customHeight="1">
      <c r="A745" s="14">
        <f>'all institutions'!F847</f>
        <v>0</v>
      </c>
      <c r="B745" s="14">
        <f>COUNTIF('sessions'!E1:E1000,A745)</f>
        <v>0</v>
      </c>
      <c r="C745" s="14">
        <f>COUNTIF('sessions'!H1:H1000,A745)</f>
        <v>0</v>
      </c>
      <c r="D745" s="14">
        <f>SUM(B745:C745)</f>
        <v>0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ht="13.65" customHeight="1">
      <c r="A746" s="14">
        <f>'all institutions'!F557</f>
        <v>0</v>
      </c>
      <c r="B746" s="14">
        <f>COUNTIF('sessions'!E1:E1000,A746)</f>
        <v>0</v>
      </c>
      <c r="C746" s="14">
        <f>COUNTIF('sessions'!H1:H1000,A746)</f>
        <v>0</v>
      </c>
      <c r="D746" s="14">
        <f>SUM(B746:C746)</f>
        <v>0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ht="13.65" customHeight="1">
      <c r="A747" s="14">
        <f>'all institutions'!F544</f>
        <v>0</v>
      </c>
      <c r="B747" s="14">
        <f>COUNTIF('sessions'!E1:E1000,A747)</f>
        <v>0</v>
      </c>
      <c r="C747" s="14">
        <f>COUNTIF('sessions'!H1:H1000,A747)</f>
        <v>0</v>
      </c>
      <c r="D747" s="14">
        <f>SUM(B747:C747)</f>
        <v>0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ht="13.65" customHeight="1">
      <c r="A748" s="14">
        <f>'all institutions'!F971</f>
        <v>0</v>
      </c>
      <c r="B748" s="14">
        <f>COUNTIF('sessions'!E1:E1000,A748)</f>
        <v>0</v>
      </c>
      <c r="C748" s="14">
        <f>COUNTIF('sessions'!H1:H1000,A748)</f>
        <v>0</v>
      </c>
      <c r="D748" s="14">
        <f>SUM(B748:C748)</f>
        <v>0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ht="13.65" customHeight="1">
      <c r="A749" s="14">
        <f>'all institutions'!F553</f>
        <v>0</v>
      </c>
      <c r="B749" s="14">
        <f>COUNTIF('sessions'!E1:E1000,A749)</f>
        <v>0</v>
      </c>
      <c r="C749" s="14">
        <f>COUNTIF('sessions'!H1:H1000,A749)</f>
        <v>0</v>
      </c>
      <c r="D749" s="14">
        <f>SUM(B749:C749)</f>
        <v>0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ht="13.65" customHeight="1">
      <c r="A750" s="14">
        <f>'all institutions'!F655</f>
        <v>0</v>
      </c>
      <c r="B750" s="14">
        <f>COUNTIF('sessions'!E1:E1000,A750)</f>
        <v>0</v>
      </c>
      <c r="C750" s="14">
        <f>COUNTIF('sessions'!H1:H1000,A750)</f>
        <v>0</v>
      </c>
      <c r="D750" s="14">
        <f>SUM(B750:C750)</f>
        <v>0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ht="13.65" customHeight="1">
      <c r="A751" s="14">
        <f>'all institutions'!F449</f>
        <v>0</v>
      </c>
      <c r="B751" s="14">
        <f>COUNTIF('sessions'!E1:E1000,A751)</f>
        <v>0</v>
      </c>
      <c r="C751" s="14">
        <f>COUNTIF('sessions'!H1:H1000,A751)</f>
        <v>0</v>
      </c>
      <c r="D751" s="14">
        <f>SUM(B751:C751)</f>
        <v>0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ht="13.65" customHeight="1">
      <c r="A752" s="14">
        <f>'all institutions'!F964</f>
        <v>0</v>
      </c>
      <c r="B752" s="14">
        <f>COUNTIF('sessions'!E1:E1000,A752)</f>
        <v>0</v>
      </c>
      <c r="C752" s="14">
        <f>COUNTIF('sessions'!H1:H1000,A752)</f>
        <v>0</v>
      </c>
      <c r="D752" s="14">
        <f>SUM(B752:C752)</f>
        <v>0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ht="13.65" customHeight="1">
      <c r="A753" s="14">
        <f>'all institutions'!F1007</f>
        <v>0</v>
      </c>
      <c r="B753" s="14">
        <f>COUNTIF('sessions'!E1:E1000,A753)</f>
        <v>0</v>
      </c>
      <c r="C753" s="14">
        <f>COUNTIF('sessions'!H1:H1000,A753)</f>
        <v>0</v>
      </c>
      <c r="D753" s="14">
        <f>SUM(B753:C753)</f>
        <v>0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ht="13.65" customHeight="1">
      <c r="A754" s="14">
        <f>'all institutions'!F998</f>
        <v>0</v>
      </c>
      <c r="B754" s="14">
        <f>COUNTIF('sessions'!E1:E1000,A754)</f>
        <v>0</v>
      </c>
      <c r="C754" s="14">
        <f>COUNTIF('sessions'!H1:H1000,A754)</f>
        <v>0</v>
      </c>
      <c r="D754" s="14">
        <f>SUM(B754:C754)</f>
        <v>0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ht="13.65" customHeight="1">
      <c r="A755" s="14">
        <f>'all institutions'!F706</f>
        <v>0</v>
      </c>
      <c r="B755" s="14">
        <f>COUNTIF('sessions'!E1:E1000,A755)</f>
        <v>0</v>
      </c>
      <c r="C755" s="14">
        <f>COUNTIF('sessions'!H1:H1000,A755)</f>
        <v>0</v>
      </c>
      <c r="D755" s="14">
        <f>SUM(B755:C755)</f>
        <v>0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ht="13.65" customHeight="1">
      <c r="A756" s="14">
        <f>'all institutions'!F483</f>
        <v>0</v>
      </c>
      <c r="B756" s="14">
        <f>COUNTIF('sessions'!E1:E1000,A756)</f>
        <v>0</v>
      </c>
      <c r="C756" s="14">
        <f>COUNTIF('sessions'!H1:H1000,A756)</f>
        <v>0</v>
      </c>
      <c r="D756" s="14">
        <f>SUM(B756:C756)</f>
        <v>0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ht="13.65" customHeight="1">
      <c r="A757" s="14">
        <f>'all institutions'!F578</f>
        <v>0</v>
      </c>
      <c r="B757" s="14">
        <f>COUNTIF('sessions'!E1:E1000,A757)</f>
        <v>0</v>
      </c>
      <c r="C757" s="14">
        <f>COUNTIF('sessions'!H1:H1000,A757)</f>
        <v>0</v>
      </c>
      <c r="D757" s="14">
        <f>SUM(B757:C757)</f>
        <v>0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ht="13.65" customHeight="1">
      <c r="A758" s="14">
        <f>'all institutions'!F546</f>
        <v>0</v>
      </c>
      <c r="B758" s="14">
        <f>COUNTIF('sessions'!E1:E1000,A758)</f>
        <v>0</v>
      </c>
      <c r="C758" s="14">
        <f>COUNTIF('sessions'!H1:H1000,A758)</f>
        <v>0</v>
      </c>
      <c r="D758" s="14">
        <f>SUM(B758:C758)</f>
        <v>0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ht="13.65" customHeight="1">
      <c r="A759" s="14">
        <f>'all institutions'!F857</f>
        <v>0</v>
      </c>
      <c r="B759" s="14">
        <f>COUNTIF('sessions'!E1:E1000,A759)</f>
        <v>0</v>
      </c>
      <c r="C759" s="14">
        <f>COUNTIF('sessions'!H1:H1000,A759)</f>
        <v>0</v>
      </c>
      <c r="D759" s="14">
        <f>SUM(B759:C759)</f>
        <v>0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ht="13.65" customHeight="1">
      <c r="A760" s="14">
        <f>'all institutions'!F831</f>
        <v>0</v>
      </c>
      <c r="B760" s="14">
        <f>COUNTIF('sessions'!E1:E1000,A760)</f>
        <v>0</v>
      </c>
      <c r="C760" s="14">
        <f>COUNTIF('sessions'!H1:H1000,A760)</f>
        <v>0</v>
      </c>
      <c r="D760" s="14">
        <f>SUM(B760:C760)</f>
        <v>0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ht="13.65" customHeight="1">
      <c r="A761" s="14">
        <f>'all institutions'!F827</f>
        <v>0</v>
      </c>
      <c r="B761" s="14">
        <f>COUNTIF('sessions'!E1:E1000,A761)</f>
        <v>0</v>
      </c>
      <c r="C761" s="14">
        <f>COUNTIF('sessions'!H1:H1000,A761)</f>
        <v>0</v>
      </c>
      <c r="D761" s="14">
        <f>SUM(B761:C761)</f>
        <v>0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ht="13.65" customHeight="1">
      <c r="A762" s="14">
        <f>'all institutions'!F770</f>
        <v>0</v>
      </c>
      <c r="B762" s="14">
        <f>COUNTIF('sessions'!E1:E1000,A762)</f>
        <v>0</v>
      </c>
      <c r="C762" s="14">
        <f>COUNTIF('sessions'!H1:H1000,A762)</f>
        <v>0</v>
      </c>
      <c r="D762" s="14">
        <f>SUM(B762:C762)</f>
        <v>0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ht="13.65" customHeight="1">
      <c r="A763" s="14">
        <f>'all institutions'!F1017</f>
        <v>0</v>
      </c>
      <c r="B763" s="14">
        <f>COUNTIF('sessions'!E1:E1000,A763)</f>
        <v>0</v>
      </c>
      <c r="C763" s="14">
        <f>COUNTIF('sessions'!H1:H1000,A763)</f>
        <v>0</v>
      </c>
      <c r="D763" s="14">
        <f>SUM(B763:C763)</f>
        <v>0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ht="13.65" customHeight="1">
      <c r="A764" s="14">
        <f>'all institutions'!F766</f>
        <v>0</v>
      </c>
      <c r="B764" s="14">
        <f>COUNTIF('sessions'!E1:E1000,A764)</f>
        <v>0</v>
      </c>
      <c r="C764" s="14">
        <f>COUNTIF('sessions'!H1:H1000,A764)</f>
        <v>0</v>
      </c>
      <c r="D764" s="14">
        <f>SUM(B764:C764)</f>
        <v>0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ht="13.65" customHeight="1">
      <c r="A765" s="14">
        <f>'all institutions'!F451</f>
        <v>0</v>
      </c>
      <c r="B765" s="14">
        <f>COUNTIF('sessions'!E1:E1000,A765)</f>
        <v>0</v>
      </c>
      <c r="C765" s="14">
        <f>COUNTIF('sessions'!H1:H1000,A765)</f>
        <v>0</v>
      </c>
      <c r="D765" s="14">
        <f>SUM(B765:C765)</f>
        <v>0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ht="13.65" customHeight="1">
      <c r="A766" s="14">
        <f>'all institutions'!F747</f>
        <v>0</v>
      </c>
      <c r="B766" s="14">
        <f>COUNTIF('sessions'!E1:E1000,A766)</f>
        <v>0</v>
      </c>
      <c r="C766" s="14">
        <f>COUNTIF('sessions'!H1:H1000,A766)</f>
        <v>0</v>
      </c>
      <c r="D766" s="14">
        <f>SUM(B766:C766)</f>
        <v>0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ht="13.65" customHeight="1">
      <c r="A767" s="14">
        <f>'all institutions'!F975</f>
        <v>0</v>
      </c>
      <c r="B767" s="14">
        <f>COUNTIF('sessions'!E1:E1000,A767)</f>
        <v>0</v>
      </c>
      <c r="C767" s="14">
        <f>COUNTIF('sessions'!H1:H1000,A767)</f>
        <v>0</v>
      </c>
      <c r="D767" s="14">
        <f>SUM(B767:C767)</f>
        <v>0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ht="13.65" customHeight="1">
      <c r="A768" s="14">
        <f>'all institutions'!F767</f>
        <v>0</v>
      </c>
      <c r="B768" s="14">
        <f>COUNTIF('sessions'!E1:E1000,A768)</f>
        <v>0</v>
      </c>
      <c r="C768" s="14">
        <f>COUNTIF('sessions'!H1:H1000,A768)</f>
        <v>0</v>
      </c>
      <c r="D768" s="14">
        <f>SUM(B768:C768)</f>
        <v>0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ht="13.65" customHeight="1">
      <c r="A769" s="14">
        <f>'all institutions'!F446</f>
        <v>0</v>
      </c>
      <c r="B769" s="14">
        <f>COUNTIF('sessions'!E1:E1000,A769)</f>
        <v>0</v>
      </c>
      <c r="C769" s="14">
        <f>COUNTIF('sessions'!H1:H1000,A769)</f>
        <v>0</v>
      </c>
      <c r="D769" s="14">
        <f>SUM(B769:C769)</f>
        <v>0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ht="13.65" customHeight="1">
      <c r="A770" s="14">
        <f>'all institutions'!F932</f>
        <v>0</v>
      </c>
      <c r="B770" s="14">
        <f>COUNTIF('sessions'!E1:E1000,A770)</f>
        <v>0</v>
      </c>
      <c r="C770" s="14">
        <f>COUNTIF('sessions'!H1:H1000,A770)</f>
        <v>0</v>
      </c>
      <c r="D770" s="14">
        <f>SUM(B770:C770)</f>
        <v>0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ht="13.65" customHeight="1">
      <c r="A771" s="14">
        <f>'all institutions'!F647</f>
        <v>0</v>
      </c>
      <c r="B771" s="14">
        <f>COUNTIF('sessions'!E1:E1000,A771)</f>
        <v>0</v>
      </c>
      <c r="C771" s="14">
        <f>COUNTIF('sessions'!H1:H1000,A771)</f>
        <v>0</v>
      </c>
      <c r="D771" s="14">
        <f>SUM(B771:C771)</f>
        <v>0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ht="13.65" customHeight="1">
      <c r="A772" s="14">
        <f>'all institutions'!F469</f>
        <v>0</v>
      </c>
      <c r="B772" s="14">
        <f>COUNTIF('sessions'!E1:E1000,A772)</f>
        <v>0</v>
      </c>
      <c r="C772" s="14">
        <f>COUNTIF('sessions'!H1:H1000,A772)</f>
        <v>0</v>
      </c>
      <c r="D772" s="14">
        <f>SUM(B772:C772)</f>
        <v>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ht="13.65" customHeight="1">
      <c r="A773" s="14">
        <f>'all institutions'!F967</f>
        <v>0</v>
      </c>
      <c r="B773" s="14">
        <f>COUNTIF('sessions'!E1:E1000,A773)</f>
        <v>0</v>
      </c>
      <c r="C773" s="14">
        <f>COUNTIF('sessions'!H1:H1000,A773)</f>
        <v>0</v>
      </c>
      <c r="D773" s="14">
        <f>SUM(B773:C773)</f>
        <v>0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ht="13.65" customHeight="1">
      <c r="A774" s="14">
        <f>'all institutions'!F492</f>
        <v>0</v>
      </c>
      <c r="B774" s="14">
        <f>COUNTIF('sessions'!E1:E1000,A774)</f>
        <v>0</v>
      </c>
      <c r="C774" s="14">
        <f>COUNTIF('sessions'!H1:H1000,A774)</f>
        <v>0</v>
      </c>
      <c r="D774" s="14">
        <f>SUM(B774:C774)</f>
        <v>0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ht="13.65" customHeight="1">
      <c r="A775" s="14">
        <f>'all institutions'!F652</f>
        <v>0</v>
      </c>
      <c r="B775" s="14">
        <f>COUNTIF('sessions'!E1:E1000,A775)</f>
        <v>0</v>
      </c>
      <c r="C775" s="14">
        <f>COUNTIF('sessions'!H1:H1000,A775)</f>
        <v>0</v>
      </c>
      <c r="D775" s="14">
        <f>SUM(B775:C775)</f>
        <v>0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ht="13.65" customHeight="1">
      <c r="A776" s="14">
        <f>'all institutions'!F415</f>
        <v>0</v>
      </c>
      <c r="B776" s="14">
        <f>COUNTIF('sessions'!E1:E1000,A776)</f>
        <v>0</v>
      </c>
      <c r="C776" s="14">
        <f>COUNTIF('sessions'!H1:H1000,A776)</f>
        <v>0</v>
      </c>
      <c r="D776" s="14">
        <f>SUM(B776:C776)</f>
        <v>0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ht="13.65" customHeight="1">
      <c r="A777" s="14">
        <f>'all institutions'!F780</f>
        <v>0</v>
      </c>
      <c r="B777" s="14">
        <f>COUNTIF('sessions'!E1:E1000,A777)</f>
        <v>0</v>
      </c>
      <c r="C777" s="14">
        <f>COUNTIF('sessions'!H1:H1000,A777)</f>
        <v>0</v>
      </c>
      <c r="D777" s="14">
        <f>SUM(B777:C777)</f>
        <v>0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ht="13.65" customHeight="1">
      <c r="A778" s="14">
        <f>'all institutions'!F695</f>
        <v>0</v>
      </c>
      <c r="B778" s="14">
        <f>COUNTIF('sessions'!E1:E1000,A778)</f>
        <v>0</v>
      </c>
      <c r="C778" s="14">
        <f>COUNTIF('sessions'!H1:H1000,A778)</f>
        <v>0</v>
      </c>
      <c r="D778" s="14">
        <f>SUM(B778:C778)</f>
        <v>0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ht="13.65" customHeight="1">
      <c r="A779" s="14">
        <f>'all institutions'!F427</f>
        <v>0</v>
      </c>
      <c r="B779" s="14">
        <f>COUNTIF('sessions'!E1:E1000,A779)</f>
        <v>0</v>
      </c>
      <c r="C779" s="14">
        <f>COUNTIF('sessions'!H1:H1000,A779)</f>
        <v>0</v>
      </c>
      <c r="D779" s="14">
        <f>SUM(B779:C779)</f>
        <v>0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ht="13.65" customHeight="1">
      <c r="A780" s="14">
        <f>'all institutions'!F891</f>
        <v>0</v>
      </c>
      <c r="B780" s="14">
        <f>COUNTIF('sessions'!E1:E1000,A780)</f>
        <v>0</v>
      </c>
      <c r="C780" s="14">
        <f>COUNTIF('sessions'!H1:H1000,A780)</f>
        <v>0</v>
      </c>
      <c r="D780" s="14">
        <f>SUM(B780:C780)</f>
        <v>0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ht="13.65" customHeight="1">
      <c r="A781" s="14">
        <f>'all institutions'!F865</f>
        <v>0</v>
      </c>
      <c r="B781" s="14">
        <f>COUNTIF('sessions'!E1:E1000,A781)</f>
        <v>0</v>
      </c>
      <c r="C781" s="14">
        <f>COUNTIF('sessions'!H1:H1000,A781)</f>
        <v>0</v>
      </c>
      <c r="D781" s="14">
        <f>SUM(B781:C781)</f>
        <v>0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ht="13.65" customHeight="1">
      <c r="A782" s="14">
        <f>'all institutions'!F485</f>
        <v>0</v>
      </c>
      <c r="B782" s="14">
        <f>COUNTIF('sessions'!E1:E1000,A782)</f>
        <v>0</v>
      </c>
      <c r="C782" s="14">
        <f>COUNTIF('sessions'!H1:H1000,A782)</f>
        <v>0</v>
      </c>
      <c r="D782" s="14">
        <f>SUM(B782:C782)</f>
        <v>0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ht="13.65" customHeight="1">
      <c r="A783" s="14">
        <f>'all institutions'!F937</f>
        <v>0</v>
      </c>
      <c r="B783" s="14">
        <f>COUNTIF('sessions'!E1:E1000,A783)</f>
        <v>0</v>
      </c>
      <c r="C783" s="14">
        <f>COUNTIF('sessions'!H1:H1000,A783)</f>
        <v>0</v>
      </c>
      <c r="D783" s="14">
        <f>SUM(B783:C783)</f>
        <v>0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ht="13.65" customHeight="1">
      <c r="A784" s="14">
        <f>'all institutions'!F885</f>
        <v>0</v>
      </c>
      <c r="B784" s="14">
        <f>COUNTIF('sessions'!E1:E1000,A784)</f>
        <v>0</v>
      </c>
      <c r="C784" s="14">
        <f>COUNTIF('sessions'!H1:H1000,A784)</f>
        <v>0</v>
      </c>
      <c r="D784" s="14">
        <f>SUM(B784:C784)</f>
        <v>0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ht="13.65" customHeight="1">
      <c r="A785" s="14">
        <f>'all institutions'!F668</f>
        <v>0</v>
      </c>
      <c r="B785" s="14">
        <f>COUNTIF('sessions'!E1:E1000,A785)</f>
        <v>0</v>
      </c>
      <c r="C785" s="14">
        <f>COUNTIF('sessions'!H1:H1000,A785)</f>
        <v>0</v>
      </c>
      <c r="D785" s="14">
        <f>SUM(B785:C785)</f>
        <v>0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ht="13.65" customHeight="1">
      <c r="A786" s="14">
        <f>'all institutions'!F908</f>
        <v>0</v>
      </c>
      <c r="B786" s="14">
        <f>COUNTIF('sessions'!E1:E1000,A786)</f>
        <v>0</v>
      </c>
      <c r="C786" s="14">
        <f>COUNTIF('sessions'!H1:H1000,A786)</f>
        <v>0</v>
      </c>
      <c r="D786" s="14">
        <f>SUM(B786:C786)</f>
        <v>0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ht="13.65" customHeight="1">
      <c r="A787" s="14">
        <f>'all institutions'!F793</f>
        <v>0</v>
      </c>
      <c r="B787" s="14">
        <f>COUNTIF('sessions'!E1:E1000,A787)</f>
        <v>0</v>
      </c>
      <c r="C787" s="14">
        <f>COUNTIF('sessions'!H1:H1000,A787)</f>
        <v>0</v>
      </c>
      <c r="D787" s="14">
        <f>SUM(B787:C787)</f>
        <v>0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ht="13.65" customHeight="1">
      <c r="A788" s="14">
        <f>'all institutions'!F892</f>
        <v>0</v>
      </c>
      <c r="B788" s="14">
        <f>COUNTIF('sessions'!E1:E1000,A788)</f>
        <v>0</v>
      </c>
      <c r="C788" s="14">
        <f>COUNTIF('sessions'!H1:H1000,A788)</f>
        <v>0</v>
      </c>
      <c r="D788" s="14">
        <f>SUM(B788:C788)</f>
        <v>0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ht="13.65" customHeight="1">
      <c r="A789" s="14">
        <f>'all institutions'!F466</f>
        <v>0</v>
      </c>
      <c r="B789" s="14">
        <f>COUNTIF('sessions'!E1:E1000,A789)</f>
        <v>0</v>
      </c>
      <c r="C789" s="14">
        <f>COUNTIF('sessions'!H1:H1000,A789)</f>
        <v>0</v>
      </c>
      <c r="D789" s="14">
        <f>SUM(B789:C789)</f>
        <v>0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ht="13.65" customHeight="1">
      <c r="A790" s="14">
        <f>'all institutions'!F616</f>
        <v>0</v>
      </c>
      <c r="B790" s="14">
        <f>COUNTIF('sessions'!E1:E1000,A790)</f>
        <v>0</v>
      </c>
      <c r="C790" s="14">
        <f>COUNTIF('sessions'!H1:H1000,A790)</f>
        <v>0</v>
      </c>
      <c r="D790" s="14">
        <f>SUM(B790:C790)</f>
        <v>0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ht="13.65" customHeight="1">
      <c r="A791" s="14">
        <f>'all institutions'!F838</f>
        <v>0</v>
      </c>
      <c r="B791" s="14">
        <f>COUNTIF('sessions'!E1:E1000,A791)</f>
        <v>0</v>
      </c>
      <c r="C791" s="14">
        <f>COUNTIF('sessions'!H1:H1000,A791)</f>
        <v>0</v>
      </c>
      <c r="D791" s="14">
        <f>SUM(B791:C791)</f>
        <v>0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ht="13.65" customHeight="1">
      <c r="A792" s="14">
        <f>'all institutions'!F558</f>
        <v>0</v>
      </c>
      <c r="B792" s="14">
        <f>COUNTIF('sessions'!E1:E1000,A792)</f>
        <v>0</v>
      </c>
      <c r="C792" s="14">
        <f>COUNTIF('sessions'!H1:H1000,A792)</f>
        <v>0</v>
      </c>
      <c r="D792" s="14">
        <f>SUM(B792:C792)</f>
        <v>0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ht="13.65" customHeight="1">
      <c r="A793" s="14">
        <f>'all institutions'!F721</f>
        <v>0</v>
      </c>
      <c r="B793" s="14">
        <f>COUNTIF('sessions'!E1:E1000,A793)</f>
        <v>0</v>
      </c>
      <c r="C793" s="14">
        <f>COUNTIF('sessions'!H1:H1000,A793)</f>
        <v>0</v>
      </c>
      <c r="D793" s="14">
        <f>SUM(B793:C793)</f>
        <v>0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ht="13.65" customHeight="1">
      <c r="A794" s="14">
        <f>'all institutions'!F474</f>
        <v>0</v>
      </c>
      <c r="B794" s="14">
        <f>COUNTIF('sessions'!E1:E1000,A794)</f>
        <v>0</v>
      </c>
      <c r="C794" s="14">
        <f>COUNTIF('sessions'!H1:H1000,A794)</f>
        <v>0</v>
      </c>
      <c r="D794" s="14">
        <f>SUM(B794:C794)</f>
        <v>0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ht="13.65" customHeight="1">
      <c r="A795" s="14">
        <f>'all institutions'!F985</f>
        <v>0</v>
      </c>
      <c r="B795" s="14">
        <f>COUNTIF('sessions'!E1:E1000,A795)</f>
        <v>0</v>
      </c>
      <c r="C795" s="14">
        <f>COUNTIF('sessions'!H1:H1000,A795)</f>
        <v>0</v>
      </c>
      <c r="D795" s="14">
        <f>SUM(B795:C795)</f>
        <v>0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ht="13.65" customHeight="1">
      <c r="A796" s="14">
        <f>'all institutions'!F938</f>
        <v>0</v>
      </c>
      <c r="B796" s="14">
        <f>COUNTIF('sessions'!E1:E1000,A796)</f>
        <v>0</v>
      </c>
      <c r="C796" s="14">
        <f>COUNTIF('sessions'!H1:H1000,A796)</f>
        <v>0</v>
      </c>
      <c r="D796" s="14">
        <f>SUM(B796:C796)</f>
        <v>0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ht="13.65" customHeight="1">
      <c r="A797" s="14">
        <f>'all institutions'!F579</f>
        <v>0</v>
      </c>
      <c r="B797" s="14">
        <f>COUNTIF('sessions'!E1:E1000,A797)</f>
        <v>0</v>
      </c>
      <c r="C797" s="14">
        <f>COUNTIF('sessions'!H1:H1000,A797)</f>
        <v>0</v>
      </c>
      <c r="D797" s="14">
        <f>SUM(B797:C797)</f>
        <v>0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ht="13.65" customHeight="1">
      <c r="A798" s="14">
        <f>'all institutions'!F978</f>
        <v>0</v>
      </c>
      <c r="B798" s="14">
        <f>COUNTIF('sessions'!E1:E1000,A798)</f>
        <v>0</v>
      </c>
      <c r="C798" s="14">
        <f>COUNTIF('sessions'!H1:H1000,A798)</f>
        <v>0</v>
      </c>
      <c r="D798" s="14">
        <f>SUM(B798:C798)</f>
        <v>0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ht="13.65" customHeight="1">
      <c r="A799" s="14">
        <f>'all institutions'!F477</f>
        <v>0</v>
      </c>
      <c r="B799" s="14">
        <f>COUNTIF('sessions'!E1:E1000,A799)</f>
        <v>0</v>
      </c>
      <c r="C799" s="14">
        <f>COUNTIF('sessions'!H1:H1000,A799)</f>
        <v>0</v>
      </c>
      <c r="D799" s="14">
        <f>SUM(B799:C799)</f>
        <v>0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ht="13.65" customHeight="1">
      <c r="A800" s="14">
        <f>'all institutions'!F923</f>
        <v>0</v>
      </c>
      <c r="B800" s="14">
        <f>COUNTIF('sessions'!E1:E1000,A800)</f>
        <v>0</v>
      </c>
      <c r="C800" s="14">
        <f>COUNTIF('sessions'!H1:H1000,A800)</f>
        <v>0</v>
      </c>
      <c r="D800" s="14">
        <f>SUM(B800:C800)</f>
        <v>0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ht="13.65" customHeight="1">
      <c r="A801" s="14">
        <f>'all institutions'!F533</f>
        <v>0</v>
      </c>
      <c r="B801" s="14">
        <f>COUNTIF('sessions'!E1:E1000,A801)</f>
        <v>0</v>
      </c>
      <c r="C801" s="14">
        <f>COUNTIF('sessions'!H1:H1000,A801)</f>
        <v>0</v>
      </c>
      <c r="D801" s="14">
        <f>SUM(B801:C801)</f>
        <v>0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ht="13.65" customHeight="1">
      <c r="A802" s="14">
        <f>'all institutions'!F1016</f>
        <v>0</v>
      </c>
      <c r="B802" s="14">
        <f>COUNTIF('sessions'!E1:E1000,A802)</f>
        <v>0</v>
      </c>
      <c r="C802" s="14">
        <f>COUNTIF('sessions'!H1:H1000,A802)</f>
        <v>0</v>
      </c>
      <c r="D802" s="14">
        <f>SUM(B802:C802)</f>
        <v>0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ht="13.65" customHeight="1">
      <c r="A803" s="14">
        <f>'all institutions'!F882</f>
        <v>0</v>
      </c>
      <c r="B803" s="14">
        <f>COUNTIF('sessions'!E1:E1000,A803)</f>
        <v>0</v>
      </c>
      <c r="C803" s="14">
        <f>COUNTIF('sessions'!H1:H1000,A803)</f>
        <v>0</v>
      </c>
      <c r="D803" s="14">
        <f>SUM(B803:C803)</f>
        <v>0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ht="13.65" customHeight="1">
      <c r="A804" s="14">
        <f>'all institutions'!F682</f>
        <v>0</v>
      </c>
      <c r="B804" s="14">
        <f>COUNTIF('sessions'!E1:E1000,A804)</f>
        <v>0</v>
      </c>
      <c r="C804" s="14">
        <f>COUNTIF('sessions'!H1:H1000,A804)</f>
        <v>0</v>
      </c>
      <c r="D804" s="14">
        <f>SUM(B804:C804)</f>
        <v>0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ht="13.65" customHeight="1">
      <c r="A805" s="14">
        <f>'all institutions'!F757</f>
        <v>0</v>
      </c>
      <c r="B805" s="14">
        <f>COUNTIF('sessions'!E1:E1000,A805)</f>
        <v>0</v>
      </c>
      <c r="C805" s="14">
        <f>COUNTIF('sessions'!H1:H1000,A805)</f>
        <v>0</v>
      </c>
      <c r="D805" s="14">
        <f>SUM(B805:C805)</f>
        <v>0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ht="13.65" customHeight="1">
      <c r="A806" s="14">
        <f>'all institutions'!F922</f>
        <v>0</v>
      </c>
      <c r="B806" s="14">
        <f>COUNTIF('sessions'!E1:E1000,A806)</f>
        <v>0</v>
      </c>
      <c r="C806" s="14">
        <f>COUNTIF('sessions'!H1:H1000,A806)</f>
        <v>0</v>
      </c>
      <c r="D806" s="14">
        <f>SUM(B806:C806)</f>
        <v>0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ht="13.65" customHeight="1">
      <c r="A807" s="14">
        <f>'all institutions'!F675</f>
        <v>0</v>
      </c>
      <c r="B807" s="14">
        <f>COUNTIF('sessions'!E1:E1000,A807)</f>
        <v>0</v>
      </c>
      <c r="C807" s="14">
        <f>COUNTIF('sessions'!H1:H1000,A807)</f>
        <v>0</v>
      </c>
      <c r="D807" s="14">
        <f>SUM(B807:C807)</f>
        <v>0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ht="13.65" customHeight="1">
      <c r="A808" s="14">
        <f>'all institutions'!F889</f>
        <v>0</v>
      </c>
      <c r="B808" s="14">
        <f>COUNTIF('sessions'!E1:E1000,A808)</f>
        <v>0</v>
      </c>
      <c r="C808" s="14">
        <f>COUNTIF('sessions'!H1:H1000,A808)</f>
        <v>0</v>
      </c>
      <c r="D808" s="14">
        <f>SUM(B808:C808)</f>
        <v>0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ht="13.65" customHeight="1">
      <c r="A809" s="14">
        <f>'all institutions'!F389</f>
        <v>0</v>
      </c>
      <c r="B809" s="14">
        <f>COUNTIF('sessions'!E1:E1000,A809)</f>
        <v>0</v>
      </c>
      <c r="C809" s="14">
        <f>COUNTIF('sessions'!H1:H1000,A809)</f>
        <v>0</v>
      </c>
      <c r="D809" s="14">
        <f>SUM(B809:C809)</f>
        <v>0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ht="13.65" customHeight="1">
      <c r="A810" s="14">
        <f>'all institutions'!F532</f>
        <v>0</v>
      </c>
      <c r="B810" s="14">
        <f>COUNTIF('sessions'!E1:E1000,A810)</f>
        <v>0</v>
      </c>
      <c r="C810" s="14">
        <f>COUNTIF('sessions'!H1:H1000,A810)</f>
        <v>0</v>
      </c>
      <c r="D810" s="14">
        <f>SUM(B810:C810)</f>
        <v>0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ht="13.65" customHeight="1">
      <c r="A811" s="14">
        <f>'all institutions'!F945</f>
        <v>0</v>
      </c>
      <c r="B811" s="14">
        <f>COUNTIF('sessions'!E1:E1000,A811)</f>
        <v>0</v>
      </c>
      <c r="C811" s="14">
        <f>COUNTIF('sessions'!H1:H1000,A811)</f>
        <v>0</v>
      </c>
      <c r="D811" s="14">
        <f>SUM(B811:C811)</f>
        <v>0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ht="13.65" customHeight="1">
      <c r="A812" s="14">
        <f>'all institutions'!F611</f>
        <v>0</v>
      </c>
      <c r="B812" s="14">
        <f>COUNTIF('sessions'!E1:E1000,A812)</f>
        <v>0</v>
      </c>
      <c r="C812" s="14">
        <f>COUNTIF('sessions'!H1:H1000,A812)</f>
        <v>0</v>
      </c>
      <c r="D812" s="14">
        <f>SUM(B812:C812)</f>
        <v>0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ht="13.65" customHeight="1">
      <c r="A813" s="14">
        <f>'all institutions'!F574</f>
        <v>0</v>
      </c>
      <c r="B813" s="14">
        <f>COUNTIF('sessions'!E1:E1000,A813)</f>
        <v>0</v>
      </c>
      <c r="C813" s="14">
        <f>COUNTIF('sessions'!H1:H1000,A813)</f>
        <v>0</v>
      </c>
      <c r="D813" s="14">
        <f>SUM(B813:C813)</f>
        <v>0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ht="13.65" customHeight="1">
      <c r="A814" s="14">
        <f>'all institutions'!F508</f>
        <v>0</v>
      </c>
      <c r="B814" s="14">
        <f>COUNTIF('sessions'!E1:E1000,A814)</f>
        <v>0</v>
      </c>
      <c r="C814" s="14">
        <f>COUNTIF('sessions'!H1:H1000,A814)</f>
        <v>0</v>
      </c>
      <c r="D814" s="14">
        <f>SUM(B814:C814)</f>
        <v>0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ht="13.65" customHeight="1">
      <c r="A815" s="14">
        <f>'all institutions'!F500</f>
        <v>0</v>
      </c>
      <c r="B815" s="14">
        <f>COUNTIF('sessions'!E1:E1000,A815)</f>
        <v>0</v>
      </c>
      <c r="C815" s="14">
        <f>COUNTIF('sessions'!H1:H1000,A815)</f>
        <v>0</v>
      </c>
      <c r="D815" s="14">
        <f>SUM(B815:C815)</f>
        <v>0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ht="13.65" customHeight="1">
      <c r="A816" s="14">
        <f>'all institutions'!F1012</f>
        <v>0</v>
      </c>
      <c r="B816" s="14">
        <f>COUNTIF('sessions'!E1:E1000,A816)</f>
        <v>0</v>
      </c>
      <c r="C816" s="14">
        <f>COUNTIF('sessions'!H1:H1000,A816)</f>
        <v>0</v>
      </c>
      <c r="D816" s="14">
        <f>SUM(B816:C816)</f>
        <v>0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ht="13.65" customHeight="1">
      <c r="A817" s="14">
        <f>'all institutions'!F997</f>
        <v>0</v>
      </c>
      <c r="B817" s="14">
        <f>COUNTIF('sessions'!E1:E1000,A817)</f>
        <v>0</v>
      </c>
      <c r="C817" s="14">
        <f>COUNTIF('sessions'!H1:H1000,A817)</f>
        <v>0</v>
      </c>
      <c r="D817" s="14">
        <f>SUM(B817:C817)</f>
        <v>0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ht="13.65" customHeight="1">
      <c r="A818" s="14">
        <f>'all institutions'!F1014</f>
        <v>0</v>
      </c>
      <c r="B818" s="14">
        <f>COUNTIF('sessions'!E1:E1000,A818)</f>
        <v>0</v>
      </c>
      <c r="C818" s="14">
        <f>COUNTIF('sessions'!H1:H1000,A818)</f>
        <v>0</v>
      </c>
      <c r="D818" s="14">
        <f>SUM(B818:C818)</f>
        <v>0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ht="13.65" customHeight="1">
      <c r="A819" s="14">
        <f>'all institutions'!F819</f>
        <v>0</v>
      </c>
      <c r="B819" s="14">
        <f>COUNTIF('sessions'!E1:E1000,A819)</f>
        <v>0</v>
      </c>
      <c r="C819" s="14">
        <f>COUNTIF('sessions'!H1:H1000,A819)</f>
        <v>0</v>
      </c>
      <c r="D819" s="14">
        <f>SUM(B819:C819)</f>
        <v>0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ht="13.65" customHeight="1">
      <c r="A820" s="14">
        <f>'all institutions'!F592</f>
        <v>0</v>
      </c>
      <c r="B820" s="14">
        <f>COUNTIF('sessions'!E1:E1000,A820)</f>
        <v>0</v>
      </c>
      <c r="C820" s="14">
        <f>COUNTIF('sessions'!H1:H1000,A820)</f>
        <v>0</v>
      </c>
      <c r="D820" s="14">
        <f>SUM(B820:C820)</f>
        <v>0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ht="13.65" customHeight="1">
      <c r="A821" s="14">
        <f>'all institutions'!F554</f>
        <v>0</v>
      </c>
      <c r="B821" s="14">
        <f>COUNTIF('sessions'!E1:E1000,A821)</f>
        <v>0</v>
      </c>
      <c r="C821" s="14">
        <f>COUNTIF('sessions'!H1:H1000,A821)</f>
        <v>0</v>
      </c>
      <c r="D821" s="14">
        <f>SUM(B821:C821)</f>
        <v>0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ht="13.65" customHeight="1">
      <c r="A822" s="14">
        <f>'all institutions'!F704</f>
        <v>0</v>
      </c>
      <c r="B822" s="14">
        <f>COUNTIF('sessions'!E1:E1000,A822)</f>
        <v>0</v>
      </c>
      <c r="C822" s="14">
        <f>COUNTIF('sessions'!H1:H1000,A822)</f>
        <v>0</v>
      </c>
      <c r="D822" s="14">
        <f>SUM(B822:C822)</f>
        <v>0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ht="13.65" customHeight="1">
      <c r="A823" s="14">
        <f>'all institutions'!F810</f>
        <v>0</v>
      </c>
      <c r="B823" s="14">
        <f>COUNTIF('sessions'!E1:E1000,A823)</f>
        <v>0</v>
      </c>
      <c r="C823" s="14">
        <f>COUNTIF('sessions'!H1:H1000,A823)</f>
        <v>0</v>
      </c>
      <c r="D823" s="14">
        <f>SUM(B823:C823)</f>
        <v>0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ht="13.65" customHeight="1">
      <c r="A824" s="14">
        <f>'all institutions'!F685</f>
        <v>0</v>
      </c>
      <c r="B824" s="14">
        <f>COUNTIF('sessions'!E1:E1000,A824)</f>
        <v>0</v>
      </c>
      <c r="C824" s="14">
        <f>COUNTIF('sessions'!H1:H1000,A824)</f>
        <v>0</v>
      </c>
      <c r="D824" s="14">
        <f>SUM(B824:C824)</f>
        <v>0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ht="13.65" customHeight="1">
      <c r="A825" s="14">
        <f>'all institutions'!F398</f>
        <v>0</v>
      </c>
      <c r="B825" s="14">
        <f>COUNTIF('sessions'!E1:E1000,A825)</f>
        <v>0</v>
      </c>
      <c r="C825" s="14">
        <f>COUNTIF('sessions'!H1:H1000,A825)</f>
        <v>0</v>
      </c>
      <c r="D825" s="14">
        <f>SUM(B825:C825)</f>
        <v>0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ht="13.65" customHeight="1">
      <c r="A826" s="14">
        <f>'all institutions'!F479</f>
        <v>0</v>
      </c>
      <c r="B826" s="14">
        <f>COUNTIF('sessions'!E1:E1000,A826)</f>
        <v>0</v>
      </c>
      <c r="C826" s="14">
        <f>COUNTIF('sessions'!H1:H1000,A826)</f>
        <v>0</v>
      </c>
      <c r="D826" s="14">
        <f>SUM(B826:C826)</f>
        <v>0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ht="13.65" customHeight="1">
      <c r="A827" s="14">
        <f>'all institutions'!F956</f>
        <v>0</v>
      </c>
      <c r="B827" s="14">
        <f>COUNTIF('sessions'!E1:E1000,A827)</f>
        <v>0</v>
      </c>
      <c r="C827" s="14">
        <f>COUNTIF('sessions'!H1:H1000,A827)</f>
        <v>0</v>
      </c>
      <c r="D827" s="14">
        <f>SUM(B827:C827)</f>
        <v>0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ht="13.65" customHeight="1">
      <c r="A828" s="14">
        <f>'all institutions'!F436</f>
        <v>0</v>
      </c>
      <c r="B828" s="14">
        <f>COUNTIF('sessions'!E1:E1000,A828)</f>
        <v>0</v>
      </c>
      <c r="C828" s="14">
        <f>COUNTIF('sessions'!H1:H1000,A828)</f>
        <v>0</v>
      </c>
      <c r="D828" s="14">
        <f>SUM(B828:C828)</f>
        <v>0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ht="13.65" customHeight="1">
      <c r="A829" s="14">
        <f>'all institutions'!F439</f>
        <v>0</v>
      </c>
      <c r="B829" s="14">
        <f>COUNTIF('sessions'!E1:E1000,A829)</f>
        <v>0</v>
      </c>
      <c r="C829" s="14">
        <f>COUNTIF('sessions'!H1:H1000,A829)</f>
        <v>0</v>
      </c>
      <c r="D829" s="14">
        <f>SUM(B829:C829)</f>
        <v>0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ht="13.65" customHeight="1">
      <c r="A830" s="14">
        <f>'all institutions'!F1009</f>
        <v>0</v>
      </c>
      <c r="B830" s="14">
        <f>COUNTIF('sessions'!E1:E1000,A830)</f>
        <v>0</v>
      </c>
      <c r="C830" s="14">
        <f>COUNTIF('sessions'!H1:H1000,A830)</f>
        <v>0</v>
      </c>
      <c r="D830" s="14">
        <f>SUM(B830:C830)</f>
        <v>0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ht="13.65" customHeight="1">
      <c r="A831" s="14">
        <f>'all institutions'!F871</f>
        <v>0</v>
      </c>
      <c r="B831" s="14">
        <f>COUNTIF('sessions'!E1:E1000,A831)</f>
        <v>0</v>
      </c>
      <c r="C831" s="14">
        <f>COUNTIF('sessions'!H1:H1000,A831)</f>
        <v>0</v>
      </c>
      <c r="D831" s="14">
        <f>SUM(B831:C831)</f>
        <v>0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ht="13.65" customHeight="1">
      <c r="A832" s="14">
        <f>'all institutions'!F813</f>
        <v>0</v>
      </c>
      <c r="B832" s="14">
        <f>COUNTIF('sessions'!E1:E1000,A832)</f>
        <v>0</v>
      </c>
      <c r="C832" s="14">
        <f>COUNTIF('sessions'!H1:H1000,A832)</f>
        <v>0</v>
      </c>
      <c r="D832" s="14">
        <f>SUM(B832:C832)</f>
        <v>0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ht="13.65" customHeight="1">
      <c r="A833" s="14">
        <f>'all institutions'!F786</f>
        <v>0</v>
      </c>
      <c r="B833" s="14">
        <f>COUNTIF('sessions'!E1:E1000,A833)</f>
        <v>0</v>
      </c>
      <c r="C833" s="14">
        <f>COUNTIF('sessions'!H1:H1000,A833)</f>
        <v>0</v>
      </c>
      <c r="D833" s="14">
        <f>SUM(B833:C833)</f>
        <v>0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ht="13.65" customHeight="1">
      <c r="A834" s="14">
        <f>'all institutions'!F1008</f>
        <v>0</v>
      </c>
      <c r="B834" s="14">
        <f>COUNTIF('sessions'!E1:E1000,A834)</f>
        <v>0</v>
      </c>
      <c r="C834" s="14">
        <f>COUNTIF('sessions'!H1:H1000,A834)</f>
        <v>0</v>
      </c>
      <c r="D834" s="14">
        <f>SUM(B834:C834)</f>
        <v>0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ht="13.65" customHeight="1">
      <c r="A835" s="14">
        <f>'all institutions'!F507</f>
        <v>0</v>
      </c>
      <c r="B835" s="14">
        <f>COUNTIF('sessions'!E1:E1000,A835)</f>
        <v>0</v>
      </c>
      <c r="C835" s="14">
        <f>COUNTIF('sessions'!H1:H1000,A835)</f>
        <v>0</v>
      </c>
      <c r="D835" s="14">
        <f>SUM(B835:C835)</f>
        <v>0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ht="13.65" customHeight="1">
      <c r="A836" s="14">
        <f>'all institutions'!F749</f>
        <v>0</v>
      </c>
      <c r="B836" s="14">
        <f>COUNTIF('sessions'!E1:E1000,A836)</f>
        <v>0</v>
      </c>
      <c r="C836" s="14">
        <f>COUNTIF('sessions'!H1:H1000,A836)</f>
        <v>0</v>
      </c>
      <c r="D836" s="14">
        <f>SUM(B836:C836)</f>
        <v>0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ht="13.65" customHeight="1">
      <c r="A837" s="14">
        <f>'all institutions'!F734</f>
        <v>0</v>
      </c>
      <c r="B837" s="14">
        <f>COUNTIF('sessions'!E1:E1000,A837)</f>
        <v>0</v>
      </c>
      <c r="C837" s="14">
        <f>COUNTIF('sessions'!H1:H1000,A837)</f>
        <v>0</v>
      </c>
      <c r="D837" s="14">
        <f>SUM(B837:C837)</f>
        <v>0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ht="13.65" customHeight="1">
      <c r="A838" s="14">
        <f>'all institutions'!F768</f>
        <v>0</v>
      </c>
      <c r="B838" s="14">
        <f>COUNTIF('sessions'!E1:E1000,A838)</f>
        <v>0</v>
      </c>
      <c r="C838" s="14">
        <f>COUNTIF('sessions'!H1:H1000,A838)</f>
        <v>0</v>
      </c>
      <c r="D838" s="14">
        <f>SUM(B838:C838)</f>
        <v>0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ht="13.65" customHeight="1">
      <c r="A839" s="14">
        <f>'all institutions'!F887</f>
        <v>0</v>
      </c>
      <c r="B839" s="14">
        <f>COUNTIF('sessions'!E1:E1000,A839)</f>
        <v>0</v>
      </c>
      <c r="C839" s="14">
        <f>COUNTIF('sessions'!H1:H1000,A839)</f>
        <v>0</v>
      </c>
      <c r="D839" s="14">
        <f>SUM(B839:C839)</f>
        <v>0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ht="13.65" customHeight="1">
      <c r="A840" s="14">
        <f>'all institutions'!F598</f>
        <v>0</v>
      </c>
      <c r="B840" s="14">
        <f>COUNTIF('sessions'!E1:E1000,A840)</f>
        <v>0</v>
      </c>
      <c r="C840" s="14">
        <f>COUNTIF('sessions'!H1:H1000,A840)</f>
        <v>0</v>
      </c>
      <c r="D840" s="14">
        <f>SUM(B840:C840)</f>
        <v>0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ht="13.65" customHeight="1">
      <c r="A841" s="14">
        <f>'all institutions'!F959</f>
        <v>0</v>
      </c>
      <c r="B841" s="14">
        <f>COUNTIF('sessions'!E1:E1000,A841)</f>
        <v>0</v>
      </c>
      <c r="C841" s="14">
        <f>COUNTIF('sessions'!H1:H1000,A841)</f>
        <v>0</v>
      </c>
      <c r="D841" s="14">
        <f>SUM(B841:C841)</f>
        <v>0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ht="13.65" customHeight="1">
      <c r="A842" s="14">
        <f>'all institutions'!F903</f>
        <v>0</v>
      </c>
      <c r="B842" s="14">
        <f>COUNTIF('sessions'!E1:E1000,A842)</f>
        <v>0</v>
      </c>
      <c r="C842" s="14">
        <f>COUNTIF('sessions'!H1:H1000,A842)</f>
        <v>0</v>
      </c>
      <c r="D842" s="14">
        <f>SUM(B842:C842)</f>
        <v>0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ht="13.65" customHeight="1">
      <c r="A843" s="14">
        <f>'all institutions'!F443</f>
        <v>0</v>
      </c>
      <c r="B843" s="14">
        <f>COUNTIF('sessions'!E1:E1000,A843)</f>
        <v>0</v>
      </c>
      <c r="C843" s="14">
        <f>COUNTIF('sessions'!H1:H1000,A843)</f>
        <v>0</v>
      </c>
      <c r="D843" s="14">
        <f>SUM(B843:C843)</f>
        <v>0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ht="13.65" customHeight="1">
      <c r="A844" s="14">
        <f>'all institutions'!F797</f>
        <v>0</v>
      </c>
      <c r="B844" s="14">
        <f>COUNTIF('sessions'!E1:E1000,A844)</f>
        <v>0</v>
      </c>
      <c r="C844" s="14">
        <f>COUNTIF('sessions'!H1:H1000,A844)</f>
        <v>0</v>
      </c>
      <c r="D844" s="14">
        <f>SUM(B844:C844)</f>
        <v>0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ht="13.65" customHeight="1">
      <c r="A845" s="14">
        <f>'all institutions'!F683</f>
        <v>0</v>
      </c>
      <c r="B845" s="14">
        <f>COUNTIF('sessions'!E1:E1000,A845)</f>
        <v>0</v>
      </c>
      <c r="C845" s="14">
        <f>COUNTIF('sessions'!H1:H1000,A845)</f>
        <v>0</v>
      </c>
      <c r="D845" s="14">
        <f>SUM(B845:C845)</f>
        <v>0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ht="13.65" customHeight="1">
      <c r="A846" s="14">
        <f>'all institutions'!F806</f>
        <v>0</v>
      </c>
      <c r="B846" s="14">
        <f>COUNTIF('sessions'!E1:E1000,A846)</f>
        <v>0</v>
      </c>
      <c r="C846" s="14">
        <f>COUNTIF('sessions'!H1:H1000,A846)</f>
        <v>0</v>
      </c>
      <c r="D846" s="14">
        <f>SUM(B846:C846)</f>
        <v>0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ht="13.65" customHeight="1">
      <c r="A847" s="14">
        <f>'all institutions'!F672</f>
        <v>0</v>
      </c>
      <c r="B847" s="14">
        <f>COUNTIF('sessions'!E1:E1000,A847)</f>
        <v>0</v>
      </c>
      <c r="C847" s="14">
        <f>COUNTIF('sessions'!H1:H1000,A847)</f>
        <v>0</v>
      </c>
      <c r="D847" s="14">
        <f>SUM(B847:C847)</f>
        <v>0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ht="13.65" customHeight="1">
      <c r="A848" s="14">
        <f>'all institutions'!F957</f>
        <v>0</v>
      </c>
      <c r="B848" s="14">
        <f>COUNTIF('sessions'!E1:E1000,A848)</f>
        <v>0</v>
      </c>
      <c r="C848" s="14">
        <f>COUNTIF('sessions'!H1:H1000,A848)</f>
        <v>0</v>
      </c>
      <c r="D848" s="14">
        <f>SUM(B848:C848)</f>
        <v>0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ht="13.65" customHeight="1">
      <c r="A849" s="14">
        <f>'all institutions'!F677</f>
        <v>0</v>
      </c>
      <c r="B849" s="14">
        <f>COUNTIF('sessions'!E1:E1000,A849)</f>
        <v>0</v>
      </c>
      <c r="C849" s="14">
        <f>COUNTIF('sessions'!H1:H1000,A849)</f>
        <v>0</v>
      </c>
      <c r="D849" s="14">
        <f>SUM(B849:C849)</f>
        <v>0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ht="13.65" customHeight="1">
      <c r="A850" s="14">
        <f>'all institutions'!F471</f>
        <v>0</v>
      </c>
      <c r="B850" s="14">
        <f>COUNTIF('sessions'!E1:E1000,A850)</f>
        <v>0</v>
      </c>
      <c r="C850" s="14">
        <f>COUNTIF('sessions'!H1:H1000,A850)</f>
        <v>0</v>
      </c>
      <c r="D850" s="14">
        <f>SUM(B850:C850)</f>
        <v>0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ht="13.65" customHeight="1">
      <c r="A851" s="14">
        <f>'all institutions'!F1005</f>
        <v>0</v>
      </c>
      <c r="B851" s="14">
        <f>COUNTIF('sessions'!E1:E1000,A851)</f>
        <v>0</v>
      </c>
      <c r="C851" s="14">
        <f>COUNTIF('sessions'!H1:H1000,A851)</f>
        <v>0</v>
      </c>
      <c r="D851" s="14">
        <f>SUM(B851:C851)</f>
        <v>0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ht="13.65" customHeight="1">
      <c r="A852" s="14">
        <f>'all institutions'!F651</f>
        <v>0</v>
      </c>
      <c r="B852" s="14">
        <f>COUNTIF('sessions'!E1:E1000,A852)</f>
        <v>0</v>
      </c>
      <c r="C852" s="14">
        <f>COUNTIF('sessions'!H1:H1000,A852)</f>
        <v>0</v>
      </c>
      <c r="D852" s="14">
        <f>SUM(B852:C852)</f>
        <v>0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ht="13.65" customHeight="1">
      <c r="A853" s="14">
        <f>'all institutions'!F1027</f>
        <v>0</v>
      </c>
      <c r="B853" s="14">
        <f>COUNTIF('sessions'!E1:E1000,A853)</f>
        <v>0</v>
      </c>
      <c r="C853" s="14">
        <f>COUNTIF('sessions'!H1:H1000,A853)</f>
        <v>0</v>
      </c>
      <c r="D853" s="14">
        <f>SUM(B853:C853)</f>
        <v>0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ht="13.65" customHeight="1">
      <c r="A854" s="14">
        <f>'all institutions'!F626</f>
        <v>0</v>
      </c>
      <c r="B854" s="14">
        <f>COUNTIF('sessions'!E1:E1000,A854)</f>
        <v>0</v>
      </c>
      <c r="C854" s="14">
        <f>COUNTIF('sessions'!H1:H1000,A854)</f>
        <v>0</v>
      </c>
      <c r="D854" s="14">
        <f>SUM(B854:C854)</f>
        <v>0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ht="13.65" customHeight="1">
      <c r="A855" s="14">
        <f>'all institutions'!F725</f>
        <v>0</v>
      </c>
      <c r="B855" s="14">
        <f>COUNTIF('sessions'!E1:E1000,A855)</f>
        <v>0</v>
      </c>
      <c r="C855" s="14">
        <f>COUNTIF('sessions'!H1:H1000,A855)</f>
        <v>0</v>
      </c>
      <c r="D855" s="14">
        <f>SUM(B855:C855)</f>
        <v>0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ht="13.65" customHeight="1">
      <c r="A856" s="14">
        <f>'all institutions'!F711</f>
        <v>0</v>
      </c>
      <c r="B856" s="14">
        <f>COUNTIF('sessions'!E1:E1000,A856)</f>
        <v>0</v>
      </c>
      <c r="C856" s="14">
        <f>COUNTIF('sessions'!H1:H1000,A856)</f>
        <v>0</v>
      </c>
      <c r="D856" s="14">
        <f>SUM(B856:C856)</f>
        <v>0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ht="13.65" customHeight="1">
      <c r="A857" s="14">
        <f>'all institutions'!F636</f>
        <v>0</v>
      </c>
      <c r="B857" s="14">
        <f>COUNTIF('sessions'!E1:E1000,A857)</f>
        <v>0</v>
      </c>
      <c r="C857" s="14">
        <f>COUNTIF('sessions'!H1:H1000,A857)</f>
        <v>0</v>
      </c>
      <c r="D857" s="14">
        <f>SUM(B857:C857)</f>
        <v>0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ht="13.65" customHeight="1">
      <c r="A858" s="14">
        <f>'all institutions'!F628</f>
        <v>0</v>
      </c>
      <c r="B858" s="14">
        <f>COUNTIF('sessions'!E1:E1000,A858)</f>
        <v>0</v>
      </c>
      <c r="C858" s="14">
        <f>COUNTIF('sessions'!H1:H1000,A858)</f>
        <v>0</v>
      </c>
      <c r="D858" s="14">
        <f>SUM(B858:C858)</f>
        <v>0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ht="13.65" customHeight="1">
      <c r="A859" s="14">
        <f>'all institutions'!F799</f>
        <v>0</v>
      </c>
      <c r="B859" s="14">
        <f>COUNTIF('sessions'!E1:E1000,A859)</f>
        <v>0</v>
      </c>
      <c r="C859" s="14">
        <f>COUNTIF('sessions'!H1:H1000,A859)</f>
        <v>0</v>
      </c>
      <c r="D859" s="14">
        <f>SUM(B859:C859)</f>
        <v>0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ht="13.65" customHeight="1">
      <c r="A860" s="14">
        <f>'all institutions'!F551</f>
        <v>0</v>
      </c>
      <c r="B860" s="14">
        <f>COUNTIF('sessions'!E1:E1000,A860)</f>
        <v>0</v>
      </c>
      <c r="C860" s="14">
        <f>COUNTIF('sessions'!H1:H1000,A860)</f>
        <v>0</v>
      </c>
      <c r="D860" s="14">
        <f>SUM(B860:C860)</f>
        <v>0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ht="13.65" customHeight="1">
      <c r="A861" s="14">
        <f>'all institutions'!F846</f>
        <v>0</v>
      </c>
      <c r="B861" s="14">
        <f>COUNTIF('sessions'!E1:E1000,A861)</f>
        <v>0</v>
      </c>
      <c r="C861" s="14">
        <f>COUNTIF('sessions'!H1:H1000,A861)</f>
        <v>0</v>
      </c>
      <c r="D861" s="14">
        <f>SUM(B861:C861)</f>
        <v>0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ht="13.65" customHeight="1">
      <c r="A862" s="14">
        <f>'all institutions'!F400</f>
        <v>0</v>
      </c>
      <c r="B862" s="14">
        <f>COUNTIF('sessions'!E1:E1000,A862)</f>
        <v>0</v>
      </c>
      <c r="C862" s="14">
        <f>COUNTIF('sessions'!H1:H1000,A862)</f>
        <v>0</v>
      </c>
      <c r="D862" s="14">
        <f>SUM(B862:C862)</f>
        <v>0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ht="13.65" customHeight="1">
      <c r="A863" s="14">
        <f>'all institutions'!F509</f>
        <v>0</v>
      </c>
      <c r="B863" s="14">
        <f>COUNTIF('sessions'!E1:E1000,A863)</f>
        <v>0</v>
      </c>
      <c r="C863" s="14">
        <f>COUNTIF('sessions'!H1:H1000,A863)</f>
        <v>0</v>
      </c>
      <c r="D863" s="14">
        <f>SUM(B863:C863)</f>
        <v>0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ht="13.65" customHeight="1">
      <c r="A864" s="14">
        <f>'all institutions'!F659</f>
        <v>0</v>
      </c>
      <c r="B864" s="14">
        <f>COUNTIF('sessions'!E1:E1000,A864)</f>
        <v>0</v>
      </c>
      <c r="C864" s="14">
        <f>COUNTIF('sessions'!H1:H1000,A864)</f>
        <v>0</v>
      </c>
      <c r="D864" s="14">
        <f>SUM(B864:C864)</f>
        <v>0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ht="13.65" customHeight="1">
      <c r="A865" s="14">
        <f>'all institutions'!F828</f>
        <v>0</v>
      </c>
      <c r="B865" s="14">
        <f>COUNTIF('sessions'!E1:E1000,A865)</f>
        <v>0</v>
      </c>
      <c r="C865" s="14">
        <f>COUNTIF('sessions'!H1:H1000,A865)</f>
        <v>0</v>
      </c>
      <c r="D865" s="14">
        <f>SUM(B865:C865)</f>
        <v>0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ht="13.65" customHeight="1">
      <c r="A866" s="14">
        <f>'all institutions'!F791</f>
        <v>0</v>
      </c>
      <c r="B866" s="14">
        <f>COUNTIF('sessions'!E1:E1000,A866)</f>
        <v>0</v>
      </c>
      <c r="C866" s="14">
        <f>COUNTIF('sessions'!H1:H1000,A866)</f>
        <v>0</v>
      </c>
      <c r="D866" s="14">
        <f>SUM(B866:C866)</f>
        <v>0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ht="13.65" customHeight="1">
      <c r="A867" s="14">
        <f>'all institutions'!F660</f>
        <v>0</v>
      </c>
      <c r="B867" s="14">
        <f>COUNTIF('sessions'!E1:E1000,A867)</f>
        <v>0</v>
      </c>
      <c r="C867" s="14">
        <f>COUNTIF('sessions'!H1:H1000,A867)</f>
        <v>0</v>
      </c>
      <c r="D867" s="14">
        <f>SUM(B867:C867)</f>
        <v>0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ht="13.65" customHeight="1">
      <c r="A868" s="14">
        <f>'all institutions'!F503</f>
        <v>0</v>
      </c>
      <c r="B868" s="14">
        <f>COUNTIF('sessions'!E1:E1000,A868)</f>
        <v>0</v>
      </c>
      <c r="C868" s="14">
        <f>COUNTIF('sessions'!H1:H1000,A868)</f>
        <v>0</v>
      </c>
      <c r="D868" s="14">
        <f>SUM(B868:C868)</f>
        <v>0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ht="13.65" customHeight="1">
      <c r="A869" s="14">
        <f>'all institutions'!F929</f>
        <v>0</v>
      </c>
      <c r="B869" s="14">
        <f>COUNTIF('sessions'!E1:E1000,A869)</f>
        <v>0</v>
      </c>
      <c r="C869" s="14">
        <f>COUNTIF('sessions'!H1:H1000,A869)</f>
        <v>0</v>
      </c>
      <c r="D869" s="14">
        <f>SUM(B869:C869)</f>
        <v>0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ht="13.65" customHeight="1">
      <c r="A870" s="14">
        <f>'all institutions'!F836</f>
        <v>0</v>
      </c>
      <c r="B870" s="14">
        <f>COUNTIF('sessions'!E1:E1000,A870)</f>
        <v>0</v>
      </c>
      <c r="C870" s="14">
        <f>COUNTIF('sessions'!H1:H1000,A870)</f>
        <v>0</v>
      </c>
      <c r="D870" s="14">
        <f>SUM(B870:C870)</f>
        <v>0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ht="13.65" customHeight="1">
      <c r="A871" s="14">
        <f>'all institutions'!F441</f>
        <v>0</v>
      </c>
      <c r="B871" s="14">
        <f>COUNTIF('sessions'!E1:E1000,A871)</f>
        <v>0</v>
      </c>
      <c r="C871" s="14">
        <f>COUNTIF('sessions'!H1:H1000,A871)</f>
        <v>0</v>
      </c>
      <c r="D871" s="14">
        <f>SUM(B871:C871)</f>
        <v>0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ht="13.65" customHeight="1">
      <c r="A872" s="14">
        <f>'all institutions'!F585</f>
        <v>0</v>
      </c>
      <c r="B872" s="14">
        <f>COUNTIF('sessions'!E1:E1000,A872)</f>
        <v>0</v>
      </c>
      <c r="C872" s="14">
        <f>COUNTIF('sessions'!H1:H1000,A872)</f>
        <v>0</v>
      </c>
      <c r="D872" s="14">
        <f>SUM(B872:C872)</f>
        <v>0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ht="13.65" customHeight="1">
      <c r="A873" s="14">
        <f>'all institutions'!F783</f>
        <v>0</v>
      </c>
      <c r="B873" s="14">
        <f>COUNTIF('sessions'!E1:E1000,A873)</f>
        <v>0</v>
      </c>
      <c r="C873" s="14">
        <f>COUNTIF('sessions'!H1:H1000,A873)</f>
        <v>0</v>
      </c>
      <c r="D873" s="14">
        <f>SUM(B873:C873)</f>
        <v>0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ht="13.65" customHeight="1">
      <c r="A874" s="14">
        <f>'all institutions'!F547</f>
        <v>0</v>
      </c>
      <c r="B874" s="14">
        <f>COUNTIF('sessions'!E1:E1000,A874)</f>
        <v>0</v>
      </c>
      <c r="C874" s="14">
        <f>COUNTIF('sessions'!H1:H1000,A874)</f>
        <v>0</v>
      </c>
      <c r="D874" s="14">
        <f>SUM(B874:C874)</f>
        <v>0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ht="13.65" customHeight="1">
      <c r="A875" s="14">
        <f>'all institutions'!F712</f>
        <v>0</v>
      </c>
      <c r="B875" s="14">
        <f>COUNTIF('sessions'!E1:E1000,A875)</f>
        <v>0</v>
      </c>
      <c r="C875" s="14">
        <f>COUNTIF('sessions'!H1:H1000,A875)</f>
        <v>0</v>
      </c>
      <c r="D875" s="14">
        <f>SUM(B875:C875)</f>
        <v>0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ht="13.65" customHeight="1">
      <c r="A876" s="14">
        <f>'all institutions'!F826</f>
        <v>0</v>
      </c>
      <c r="B876" s="14">
        <f>COUNTIF('sessions'!E1:E1000,A876)</f>
        <v>0</v>
      </c>
      <c r="C876" s="14">
        <f>COUNTIF('sessions'!H1:H1000,A876)</f>
        <v>0</v>
      </c>
      <c r="D876" s="14">
        <f>SUM(B876:C876)</f>
        <v>0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ht="13.65" customHeight="1">
      <c r="A877" s="14">
        <f>'all institutions'!F622</f>
        <v>0</v>
      </c>
      <c r="B877" s="14">
        <f>COUNTIF('sessions'!E1:E1000,A877)</f>
        <v>0</v>
      </c>
      <c r="C877" s="14">
        <f>COUNTIF('sessions'!H1:H1000,A877)</f>
        <v>0</v>
      </c>
      <c r="D877" s="14">
        <f>SUM(B877:C877)</f>
        <v>0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ht="13.65" customHeight="1">
      <c r="A878" s="14">
        <f>'all institutions'!F724</f>
        <v>0</v>
      </c>
      <c r="B878" s="14">
        <f>COUNTIF('sessions'!E1:E1000,A878)</f>
        <v>0</v>
      </c>
      <c r="C878" s="14">
        <f>COUNTIF('sessions'!H1:H1000,A878)</f>
        <v>0</v>
      </c>
      <c r="D878" s="14">
        <f>SUM(B878:C878)</f>
        <v>0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ht="13.65" customHeight="1">
      <c r="A879" s="14">
        <f>'all institutions'!F911</f>
        <v>0</v>
      </c>
      <c r="B879" s="14">
        <f>COUNTIF('sessions'!E1:E1000,A879)</f>
        <v>0</v>
      </c>
      <c r="C879" s="14">
        <f>COUNTIF('sessions'!H1:H1000,A879)</f>
        <v>0</v>
      </c>
      <c r="D879" s="14">
        <f>SUM(B879:C879)</f>
        <v>0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ht="13.65" customHeight="1">
      <c r="A880" s="14">
        <f>'all institutions'!F391</f>
        <v>0</v>
      </c>
      <c r="B880" s="14">
        <f>COUNTIF('sessions'!E1:E1000,A880)</f>
        <v>0</v>
      </c>
      <c r="C880" s="14">
        <f>COUNTIF('sessions'!H1:H1000,A880)</f>
        <v>0</v>
      </c>
      <c r="D880" s="14">
        <f>SUM(B880:C880)</f>
        <v>0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ht="13.65" customHeight="1">
      <c r="A881" s="14">
        <f>'all institutions'!F632</f>
        <v>0</v>
      </c>
      <c r="B881" s="14">
        <f>COUNTIF('sessions'!E1:E1000,A881)</f>
        <v>0</v>
      </c>
      <c r="C881" s="14">
        <f>COUNTIF('sessions'!H1:H1000,A881)</f>
        <v>0</v>
      </c>
      <c r="D881" s="14">
        <f>SUM(B881:C881)</f>
        <v>0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ht="13.65" customHeight="1">
      <c r="A882" s="14">
        <f>'all institutions'!F925</f>
        <v>0</v>
      </c>
      <c r="B882" s="14">
        <f>COUNTIF('sessions'!E1:E1000,A882)</f>
        <v>0</v>
      </c>
      <c r="C882" s="14">
        <f>COUNTIF('sessions'!H1:H1000,A882)</f>
        <v>0</v>
      </c>
      <c r="D882" s="14">
        <f>SUM(B882:C882)</f>
        <v>0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ht="13.65" customHeight="1">
      <c r="A883" s="14">
        <f>'all institutions'!F778</f>
        <v>0</v>
      </c>
      <c r="B883" s="14">
        <f>COUNTIF('sessions'!E1:E1000,A883)</f>
        <v>0</v>
      </c>
      <c r="C883" s="14">
        <f>COUNTIF('sessions'!H1:H1000,A883)</f>
        <v>0</v>
      </c>
      <c r="D883" s="14">
        <f>SUM(B883:C883)</f>
        <v>0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ht="13.65" customHeight="1">
      <c r="A884" s="14">
        <f>'all institutions'!F393</f>
        <v>0</v>
      </c>
      <c r="B884" s="14">
        <f>COUNTIF('sessions'!E1:E1000,A884)</f>
        <v>0</v>
      </c>
      <c r="C884" s="14">
        <f>COUNTIF('sessions'!H1:H1000,A884)</f>
        <v>0</v>
      </c>
      <c r="D884" s="14">
        <f>SUM(B884:C884)</f>
        <v>0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ht="13.65" customHeight="1">
      <c r="A885" s="14">
        <f>'all institutions'!F921</f>
        <v>0</v>
      </c>
      <c r="B885" s="14">
        <f>COUNTIF('sessions'!E1:E1000,A885)</f>
        <v>0</v>
      </c>
      <c r="C885" s="14">
        <f>COUNTIF('sessions'!H1:H1000,A885)</f>
        <v>0</v>
      </c>
      <c r="D885" s="14">
        <f>SUM(B885:C885)</f>
        <v>0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ht="13.65" customHeight="1">
      <c r="A886" s="14">
        <f>'all institutions'!F965</f>
        <v>0</v>
      </c>
      <c r="B886" s="14">
        <f>COUNTIF('sessions'!E1:E1000,A886)</f>
        <v>0</v>
      </c>
      <c r="C886" s="14">
        <f>COUNTIF('sessions'!H1:H1000,A886)</f>
        <v>0</v>
      </c>
      <c r="D886" s="14">
        <f>SUM(B886:C886)</f>
        <v>0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ht="13.65" customHeight="1">
      <c r="A887" s="14">
        <f>'all institutions'!F867</f>
        <v>0</v>
      </c>
      <c r="B887" s="14">
        <f>COUNTIF('sessions'!E1:E1000,A887)</f>
        <v>0</v>
      </c>
      <c r="C887" s="14">
        <f>COUNTIF('sessions'!H1:H1000,A887)</f>
        <v>0</v>
      </c>
      <c r="D887" s="14">
        <f>SUM(B887:C887)</f>
        <v>0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ht="13.65" customHeight="1">
      <c r="A888" s="14">
        <f>'all institutions'!F418</f>
        <v>0</v>
      </c>
      <c r="B888" s="14">
        <f>COUNTIF('sessions'!E1:E1000,A888)</f>
        <v>0</v>
      </c>
      <c r="C888" s="14">
        <f>COUNTIF('sessions'!H1:H1000,A888)</f>
        <v>0</v>
      </c>
      <c r="D888" s="14">
        <f>SUM(B888:C888)</f>
        <v>0</v>
      </c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ht="13.65" customHeight="1">
      <c r="A889" s="14">
        <f>'all institutions'!F520</f>
        <v>0</v>
      </c>
      <c r="B889" s="14">
        <f>COUNTIF('sessions'!E1:E1000,A889)</f>
        <v>0</v>
      </c>
      <c r="C889" s="14">
        <f>COUNTIF('sessions'!H1:H1000,A889)</f>
        <v>0</v>
      </c>
      <c r="D889" s="14">
        <f>SUM(B889:C889)</f>
        <v>0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ht="13.65" customHeight="1">
      <c r="A890" s="14">
        <f>'all institutions'!F693</f>
        <v>0</v>
      </c>
      <c r="B890" s="14">
        <f>COUNTIF('sessions'!E1:E1000,A890)</f>
        <v>0</v>
      </c>
      <c r="C890" s="14">
        <f>COUNTIF('sessions'!H1:H1000,A890)</f>
        <v>0</v>
      </c>
      <c r="D890" s="14">
        <f>SUM(B890:C890)</f>
        <v>0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ht="13.65" customHeight="1">
      <c r="A891" s="14">
        <f>'all institutions'!F663</f>
        <v>0</v>
      </c>
      <c r="B891" s="14">
        <f>COUNTIF('sessions'!E1:E1000,A891)</f>
        <v>0</v>
      </c>
      <c r="C891" s="14">
        <f>COUNTIF('sessions'!H1:H1000,A891)</f>
        <v>0</v>
      </c>
      <c r="D891" s="14">
        <f>SUM(B891:C891)</f>
        <v>0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ht="13.65" customHeight="1">
      <c r="A892" s="14">
        <f>'all institutions'!F633</f>
        <v>0</v>
      </c>
      <c r="B892" s="14">
        <f>COUNTIF('sessions'!E1:E1000,A892)</f>
        <v>0</v>
      </c>
      <c r="C892" s="14">
        <f>COUNTIF('sessions'!H1:H1000,A892)</f>
        <v>0</v>
      </c>
      <c r="D892" s="14">
        <f>SUM(B892:C892)</f>
        <v>0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ht="13.65" customHeight="1">
      <c r="A893" s="14">
        <f>'all institutions'!F924</f>
        <v>0</v>
      </c>
      <c r="B893" s="14">
        <f>COUNTIF('sessions'!E1:E1000,A893)</f>
        <v>0</v>
      </c>
      <c r="C893" s="14">
        <f>COUNTIF('sessions'!H1:H1000,A893)</f>
        <v>0</v>
      </c>
      <c r="D893" s="14">
        <f>SUM(B893:C893)</f>
        <v>0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ht="13.65" customHeight="1">
      <c r="A894" s="14">
        <f>'all institutions'!F942</f>
        <v>0</v>
      </c>
      <c r="B894" s="14">
        <f>COUNTIF('sessions'!E1:E1000,A894)</f>
        <v>0</v>
      </c>
      <c r="C894" s="14">
        <f>COUNTIF('sessions'!H1:H1000,A894)</f>
        <v>0</v>
      </c>
      <c r="D894" s="14">
        <f>SUM(B894:C894)</f>
        <v>0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ht="13.65" customHeight="1">
      <c r="A895" s="14">
        <f>'all institutions'!F437</f>
        <v>0</v>
      </c>
      <c r="B895" s="14">
        <f>COUNTIF('sessions'!E1:E1000,A895)</f>
        <v>0</v>
      </c>
      <c r="C895" s="14">
        <f>COUNTIF('sessions'!H1:H1000,A895)</f>
        <v>0</v>
      </c>
      <c r="D895" s="14">
        <f>SUM(B895:C895)</f>
        <v>0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ht="13.65" customHeight="1">
      <c r="A896" s="14">
        <f>'all institutions'!F905</f>
        <v>0</v>
      </c>
      <c r="B896" s="14">
        <f>COUNTIF('sessions'!E1:E1000,A896)</f>
        <v>0</v>
      </c>
      <c r="C896" s="14">
        <f>COUNTIF('sessions'!H1:H1000,A896)</f>
        <v>0</v>
      </c>
      <c r="D896" s="14">
        <f>SUM(B896:C896)</f>
        <v>0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ht="13.65" customHeight="1">
      <c r="A897" s="14">
        <f>'all institutions'!F739</f>
        <v>0</v>
      </c>
      <c r="B897" s="14">
        <f>COUNTIF('sessions'!E1:E1000,A897)</f>
        <v>0</v>
      </c>
      <c r="C897" s="14">
        <f>COUNTIF('sessions'!H1:H1000,A897)</f>
        <v>0</v>
      </c>
      <c r="D897" s="14">
        <f>SUM(B897:C897)</f>
        <v>0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ht="13.65" customHeight="1">
      <c r="A898" s="14">
        <f>'all institutions'!F727</f>
        <v>0</v>
      </c>
      <c r="B898" s="14">
        <f>COUNTIF('sessions'!E1:E1000,A898)</f>
        <v>0</v>
      </c>
      <c r="C898" s="14">
        <f>COUNTIF('sessions'!H1:H1000,A898)</f>
        <v>0</v>
      </c>
      <c r="D898" s="14">
        <f>SUM(B898:C898)</f>
        <v>0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ht="13.65" customHeight="1">
      <c r="A899" s="14">
        <f>'all institutions'!F456</f>
        <v>0</v>
      </c>
      <c r="B899" s="14">
        <f>COUNTIF('sessions'!E1:E1000,A899)</f>
        <v>0</v>
      </c>
      <c r="C899" s="14">
        <f>COUNTIF('sessions'!H1:H1000,A899)</f>
        <v>0</v>
      </c>
      <c r="D899" s="14">
        <f>SUM(B899:C899)</f>
        <v>0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ht="13.65" customHeight="1">
      <c r="A900" s="14">
        <f>'all institutions'!F699</f>
        <v>0</v>
      </c>
      <c r="B900" s="14">
        <f>COUNTIF('sessions'!E1:E1000,A900)</f>
        <v>0</v>
      </c>
      <c r="C900" s="14">
        <f>COUNTIF('sessions'!H1:H1000,A900)</f>
        <v>0</v>
      </c>
      <c r="D900" s="14">
        <f>SUM(B900:C900)</f>
        <v>0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ht="13.65" customHeight="1">
      <c r="A901" s="14">
        <f>'all institutions'!F478</f>
        <v>0</v>
      </c>
      <c r="B901" s="14">
        <f>COUNTIF('sessions'!E1:E1000,A901)</f>
        <v>0</v>
      </c>
      <c r="C901" s="14">
        <f>COUNTIF('sessions'!H1:H1000,A901)</f>
        <v>0</v>
      </c>
      <c r="D901" s="14">
        <f>SUM(B901:C901)</f>
        <v>0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ht="13.65" customHeight="1">
      <c r="A902" s="14">
        <f>'all institutions'!F475</f>
        <v>0</v>
      </c>
      <c r="B902" s="14">
        <f>COUNTIF('sessions'!E1:E1000,A902)</f>
        <v>0</v>
      </c>
      <c r="C902" s="14">
        <f>COUNTIF('sessions'!H1:H1000,A902)</f>
        <v>0</v>
      </c>
      <c r="D902" s="14">
        <f>SUM(B902:C902)</f>
        <v>0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ht="13.65" customHeight="1">
      <c r="A903" s="14">
        <f>'all institutions'!F528</f>
        <v>0</v>
      </c>
      <c r="B903" s="14">
        <f>COUNTIF('sessions'!E1:E1000,A903)</f>
        <v>0</v>
      </c>
      <c r="C903" s="14">
        <f>COUNTIF('sessions'!H1:H1000,A903)</f>
        <v>0</v>
      </c>
      <c r="D903" s="14">
        <f>SUM(B903:C903)</f>
        <v>0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ht="13.65" customHeight="1">
      <c r="A904" s="14">
        <f>'all institutions'!F796</f>
        <v>0</v>
      </c>
      <c r="B904" s="14">
        <f>COUNTIF('sessions'!E1:E1000,A904)</f>
        <v>0</v>
      </c>
      <c r="C904" s="14">
        <f>COUNTIF('sessions'!H1:H1000,A904)</f>
        <v>0</v>
      </c>
      <c r="D904" s="14">
        <f>SUM(B904:C904)</f>
        <v>0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ht="13.65" customHeight="1">
      <c r="A905" s="14">
        <f>'all institutions'!F754</f>
        <v>0</v>
      </c>
      <c r="B905" s="14">
        <f>COUNTIF('sessions'!E1:E1000,A905)</f>
        <v>0</v>
      </c>
      <c r="C905" s="14">
        <f>COUNTIF('sessions'!H1:H1000,A905)</f>
        <v>0</v>
      </c>
      <c r="D905" s="14">
        <f>SUM(B905:C905)</f>
        <v>0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ht="13.65" customHeight="1">
      <c r="A906" s="14">
        <f>'all institutions'!F697</f>
        <v>0</v>
      </c>
      <c r="B906" s="14">
        <f>COUNTIF('sessions'!E1:E1000,A906)</f>
        <v>0</v>
      </c>
      <c r="C906" s="14">
        <f>COUNTIF('sessions'!H1:H1000,A906)</f>
        <v>0</v>
      </c>
      <c r="D906" s="14">
        <f>SUM(B906:C906)</f>
        <v>0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ht="13.65" customHeight="1">
      <c r="A907" s="14">
        <f>'all institutions'!F864</f>
        <v>0</v>
      </c>
      <c r="B907" s="14">
        <f>COUNTIF('sessions'!E1:E1000,A907)</f>
        <v>0</v>
      </c>
      <c r="C907" s="14">
        <f>COUNTIF('sessions'!H1:H1000,A907)</f>
        <v>0</v>
      </c>
      <c r="D907" s="14">
        <f>SUM(B907:C907)</f>
        <v>0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ht="13.65" customHeight="1">
      <c r="A908" s="14">
        <f>'all institutions'!F728</f>
        <v>0</v>
      </c>
      <c r="B908" s="14">
        <f>COUNTIF('sessions'!E1:E1000,A908)</f>
        <v>0</v>
      </c>
      <c r="C908" s="14">
        <f>COUNTIF('sessions'!H1:H1000,A908)</f>
        <v>0</v>
      </c>
      <c r="D908" s="14">
        <f>SUM(B908:C908)</f>
        <v>0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ht="13.65" customHeight="1">
      <c r="A909" s="14">
        <f>'all institutions'!F861</f>
        <v>0</v>
      </c>
      <c r="B909" s="14">
        <f>COUNTIF('sessions'!E1:E1000,A909)</f>
        <v>0</v>
      </c>
      <c r="C909" s="14">
        <f>COUNTIF('sessions'!H1:H1000,A909)</f>
        <v>0</v>
      </c>
      <c r="D909" s="14">
        <f>SUM(B909:C909)</f>
        <v>0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ht="13.65" customHeight="1">
      <c r="A910" s="14">
        <f>'all institutions'!F468</f>
        <v>0</v>
      </c>
      <c r="B910" s="14">
        <f>COUNTIF('sessions'!E1:E1000,A910)</f>
        <v>0</v>
      </c>
      <c r="C910" s="14">
        <f>COUNTIF('sessions'!H1:H1000,A910)</f>
        <v>0</v>
      </c>
      <c r="D910" s="14">
        <f>SUM(B910:C910)</f>
        <v>0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ht="13.65" customHeight="1">
      <c r="A911" s="14">
        <f>'all institutions'!F512</f>
        <v>0</v>
      </c>
      <c r="B911" s="14">
        <f>COUNTIF('sessions'!E1:E1000,A911)</f>
        <v>0</v>
      </c>
      <c r="C911" s="14">
        <f>COUNTIF('sessions'!H1:H1000,A911)</f>
        <v>0</v>
      </c>
      <c r="D911" s="14">
        <f>SUM(B911:C911)</f>
        <v>0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ht="13.65" customHeight="1">
      <c r="A912" s="14">
        <f>'all institutions'!F939</f>
        <v>0</v>
      </c>
      <c r="B912" s="14">
        <f>COUNTIF('sessions'!E1:E1000,A912)</f>
        <v>0</v>
      </c>
      <c r="C912" s="14">
        <f>COUNTIF('sessions'!H1:H1000,A912)</f>
        <v>0</v>
      </c>
      <c r="D912" s="14">
        <f>SUM(B912:C912)</f>
        <v>0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ht="13.65" customHeight="1">
      <c r="A913" s="14">
        <f>'all institutions'!F1011</f>
        <v>0</v>
      </c>
      <c r="B913" s="14">
        <f>COUNTIF('sessions'!E1:E1000,A913)</f>
        <v>0</v>
      </c>
      <c r="C913" s="14">
        <f>COUNTIF('sessions'!H1:H1000,A913)</f>
        <v>0</v>
      </c>
      <c r="D913" s="14">
        <f>SUM(B913:C913)</f>
        <v>0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ht="13.65" customHeight="1">
      <c r="A914" s="14">
        <f>'all institutions'!F409</f>
        <v>0</v>
      </c>
      <c r="B914" s="14">
        <f>COUNTIF('sessions'!E1:E1000,A914)</f>
        <v>0</v>
      </c>
      <c r="C914" s="14">
        <f>COUNTIF('sessions'!H1:H1000,A914)</f>
        <v>0</v>
      </c>
      <c r="D914" s="14">
        <f>SUM(B914:C914)</f>
        <v>0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ht="13.65" customHeight="1">
      <c r="A915" s="14">
        <f>'all institutions'!F523</f>
        <v>0</v>
      </c>
      <c r="B915" s="14">
        <f>COUNTIF('sessions'!E1:E1000,A915)</f>
        <v>0</v>
      </c>
      <c r="C915" s="14">
        <f>COUNTIF('sessions'!H1:H1000,A915)</f>
        <v>0</v>
      </c>
      <c r="D915" s="14">
        <f>SUM(B915:C915)</f>
        <v>0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ht="13.65" customHeight="1">
      <c r="A916" s="14">
        <f>'all institutions'!F413</f>
        <v>0</v>
      </c>
      <c r="B916" s="14">
        <f>COUNTIF('sessions'!E1:E1000,A916)</f>
        <v>0</v>
      </c>
      <c r="C916" s="14">
        <f>COUNTIF('sessions'!H1:H1000,A916)</f>
        <v>0</v>
      </c>
      <c r="D916" s="14">
        <f>SUM(B916:C916)</f>
        <v>0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ht="13.65" customHeight="1">
      <c r="A917" s="14">
        <f>'all institutions'!F395</f>
        <v>0</v>
      </c>
      <c r="B917" s="14">
        <f>COUNTIF('sessions'!E1:E1000,A917)</f>
        <v>0</v>
      </c>
      <c r="C917" s="14">
        <f>COUNTIF('sessions'!H1:H1000,A917)</f>
        <v>0</v>
      </c>
      <c r="D917" s="14">
        <f>SUM(B917:C917)</f>
        <v>0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ht="13.65" customHeight="1">
      <c r="A918" s="14">
        <f>'all institutions'!F518</f>
        <v>0</v>
      </c>
      <c r="B918" s="14">
        <f>COUNTIF('sessions'!E1:E1000,A918)</f>
        <v>0</v>
      </c>
      <c r="C918" s="14">
        <f>COUNTIF('sessions'!H1:H1000,A918)</f>
        <v>0</v>
      </c>
      <c r="D918" s="14">
        <f>SUM(B918:C918)</f>
        <v>0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ht="13.65" customHeight="1">
      <c r="A919" s="14">
        <f>'all institutions'!F877</f>
        <v>0</v>
      </c>
      <c r="B919" s="14">
        <f>COUNTIF('sessions'!E1:E1000,A919)</f>
        <v>0</v>
      </c>
      <c r="C919" s="14">
        <f>COUNTIF('sessions'!H1:H1000,A919)</f>
        <v>0</v>
      </c>
      <c r="D919" s="14">
        <f>SUM(B919:C919)</f>
        <v>0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ht="13.65" customHeight="1">
      <c r="A920" s="14">
        <f>'all institutions'!F742</f>
        <v>0</v>
      </c>
      <c r="B920" s="14">
        <f>COUNTIF('sessions'!E1:E1000,A920)</f>
        <v>0</v>
      </c>
      <c r="C920" s="14">
        <f>COUNTIF('sessions'!H1:H1000,A920)</f>
        <v>0</v>
      </c>
      <c r="D920" s="14">
        <f>SUM(B920:C920)</f>
        <v>0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ht="13.65" customHeight="1">
      <c r="A921" s="14">
        <f>'all institutions'!F637</f>
        <v>0</v>
      </c>
      <c r="B921" s="14">
        <f>COUNTIF('sessions'!E1:E1000,A921)</f>
        <v>0</v>
      </c>
      <c r="C921" s="14">
        <f>COUNTIF('sessions'!H1:H1000,A921)</f>
        <v>0</v>
      </c>
      <c r="D921" s="14">
        <f>SUM(B921:C921)</f>
        <v>0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ht="13.65" customHeight="1">
      <c r="A922" s="14">
        <f>'all institutions'!F958</f>
        <v>0</v>
      </c>
      <c r="B922" s="14">
        <f>COUNTIF('sessions'!E1:E1000,A922)</f>
        <v>0</v>
      </c>
      <c r="C922" s="14">
        <f>COUNTIF('sessions'!H1:H1000,A922)</f>
        <v>0</v>
      </c>
      <c r="D922" s="14">
        <f>SUM(B922:C922)</f>
        <v>0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ht="13.65" customHeight="1">
      <c r="A923" s="14">
        <f>'all institutions'!F494</f>
        <v>0</v>
      </c>
      <c r="B923" s="14">
        <f>COUNTIF('sessions'!E1:E1000,A923)</f>
        <v>0</v>
      </c>
      <c r="C923" s="14">
        <f>COUNTIF('sessions'!H1:H1000,A923)</f>
        <v>0</v>
      </c>
      <c r="D923" s="14">
        <f>SUM(B923:C923)</f>
        <v>0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ht="13.65" customHeight="1">
      <c r="A924" s="14">
        <f>'all institutions'!F669</f>
        <v>0</v>
      </c>
      <c r="B924" s="14">
        <f>COUNTIF('sessions'!E1:E1000,A924)</f>
        <v>0</v>
      </c>
      <c r="C924" s="14">
        <f>COUNTIF('sessions'!H1:H1000,A924)</f>
        <v>0</v>
      </c>
      <c r="D924" s="14">
        <f>SUM(B924:C924)</f>
        <v>0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ht="13.65" customHeight="1">
      <c r="A925" s="14">
        <f>'all institutions'!F654</f>
        <v>0</v>
      </c>
      <c r="B925" s="14">
        <f>COUNTIF('sessions'!E1:E1000,A925)</f>
        <v>0</v>
      </c>
      <c r="C925" s="14">
        <f>COUNTIF('sessions'!H1:H1000,A925)</f>
        <v>0</v>
      </c>
      <c r="D925" s="14">
        <f>SUM(B925:C925)</f>
        <v>0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ht="13.65" customHeight="1">
      <c r="A926" s="14">
        <f>'all institutions'!F428</f>
        <v>0</v>
      </c>
      <c r="B926" s="14">
        <f>COUNTIF('sessions'!E1:E1000,A926)</f>
        <v>0</v>
      </c>
      <c r="C926" s="14">
        <f>COUNTIF('sessions'!H1:H1000,A926)</f>
        <v>0</v>
      </c>
      <c r="D926" s="14">
        <f>SUM(B926:C926)</f>
        <v>0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ht="13.65" customHeight="1">
      <c r="A927" s="14">
        <f>'all institutions'!F858</f>
        <v>0</v>
      </c>
      <c r="B927" s="14">
        <f>COUNTIF('sessions'!E1:E1000,A927)</f>
        <v>0</v>
      </c>
      <c r="C927" s="14">
        <f>COUNTIF('sessions'!H1:H1000,A927)</f>
        <v>0</v>
      </c>
      <c r="D927" s="14">
        <f>SUM(B927:C927)</f>
        <v>0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ht="13.65" customHeight="1">
      <c r="A928" s="14">
        <f>'all institutions'!F909</f>
        <v>0</v>
      </c>
      <c r="B928" s="14">
        <f>COUNTIF('sessions'!E1:E1000,A928)</f>
        <v>0</v>
      </c>
      <c r="C928" s="14">
        <f>COUNTIF('sessions'!H1:H1000,A928)</f>
        <v>0</v>
      </c>
      <c r="D928" s="14">
        <f>SUM(B928:C928)</f>
        <v>0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ht="13.65" customHeight="1">
      <c r="A929" s="14">
        <f>'all institutions'!F833</f>
        <v>0</v>
      </c>
      <c r="B929" s="14">
        <f>COUNTIF('sessions'!E1:E1000,A929)</f>
        <v>0</v>
      </c>
      <c r="C929" s="14">
        <f>COUNTIF('sessions'!H1:H1000,A929)</f>
        <v>0</v>
      </c>
      <c r="D929" s="14">
        <f>SUM(B929:C929)</f>
        <v>0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ht="13.65" customHeight="1">
      <c r="A930" s="14">
        <f>'all institutions'!F840</f>
        <v>0</v>
      </c>
      <c r="B930" s="14">
        <f>COUNTIF('sessions'!E1:E1000,A930)</f>
        <v>0</v>
      </c>
      <c r="C930" s="14">
        <f>COUNTIF('sessions'!H1:H1000,A930)</f>
        <v>0</v>
      </c>
      <c r="D930" s="14">
        <f>SUM(B930:C930)</f>
        <v>0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ht="13.65" customHeight="1">
      <c r="A931" s="14">
        <f>'all institutions'!F987</f>
        <v>0</v>
      </c>
      <c r="B931" s="14">
        <f>COUNTIF('sessions'!E1:E1000,A931)</f>
        <v>0</v>
      </c>
      <c r="C931" s="14">
        <f>COUNTIF('sessions'!H1:H1000,A931)</f>
        <v>0</v>
      </c>
      <c r="D931" s="14">
        <f>SUM(B931:C931)</f>
        <v>0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ht="13.65" customHeight="1">
      <c r="A932" s="14">
        <f>'all institutions'!F771</f>
        <v>0</v>
      </c>
      <c r="B932" s="14">
        <f>COUNTIF('sessions'!E1:E1000,A932)</f>
        <v>0</v>
      </c>
      <c r="C932" s="14">
        <f>COUNTIF('sessions'!H1:H1000,A932)</f>
        <v>0</v>
      </c>
      <c r="D932" s="14">
        <f>SUM(B932:C932)</f>
        <v>0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ht="13.65" customHeight="1">
      <c r="A933" s="14">
        <f>'all institutions'!F943</f>
        <v>0</v>
      </c>
      <c r="B933" s="14">
        <f>COUNTIF('sessions'!E1:E1000,A933)</f>
        <v>0</v>
      </c>
      <c r="C933" s="14">
        <f>COUNTIF('sessions'!H1:H1000,A933)</f>
        <v>0</v>
      </c>
      <c r="D933" s="14">
        <f>SUM(B933:C933)</f>
        <v>0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ht="13.65" customHeight="1">
      <c r="A934" s="14">
        <f>'all institutions'!F878</f>
        <v>0</v>
      </c>
      <c r="B934" s="14">
        <f>COUNTIF('sessions'!E1:E1000,A934)</f>
        <v>0</v>
      </c>
      <c r="C934" s="14">
        <f>COUNTIF('sessions'!H1:H1000,A934)</f>
        <v>0</v>
      </c>
      <c r="D934" s="14">
        <f>SUM(B934:C934)</f>
        <v>0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ht="13.65" customHeight="1">
      <c r="A935" s="14">
        <f>'all institutions'!F394</f>
        <v>0</v>
      </c>
      <c r="B935" s="14">
        <f>COUNTIF('sessions'!E1:E1000,A935)</f>
        <v>0</v>
      </c>
      <c r="C935" s="14">
        <f>COUNTIF('sessions'!H1:H1000,A935)</f>
        <v>0</v>
      </c>
      <c r="D935" s="14">
        <f>SUM(B935:C935)</f>
        <v>0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ht="13.65" customHeight="1">
      <c r="A936" s="14">
        <f>'all institutions'!F569</f>
        <v>0</v>
      </c>
      <c r="B936" s="14">
        <f>COUNTIF('sessions'!E1:E1000,A936)</f>
        <v>0</v>
      </c>
      <c r="C936" s="14">
        <f>COUNTIF('sessions'!H1:H1000,A936)</f>
        <v>0</v>
      </c>
      <c r="D936" s="14">
        <f>SUM(B936:C936)</f>
        <v>0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ht="13.65" customHeight="1">
      <c r="A937" s="14">
        <f>'all institutions'!F794</f>
        <v>0</v>
      </c>
      <c r="B937" s="14">
        <f>COUNTIF('sessions'!E1:E1000,A937)</f>
        <v>0</v>
      </c>
      <c r="C937" s="14">
        <f>COUNTIF('sessions'!H1:H1000,A937)</f>
        <v>0</v>
      </c>
      <c r="D937" s="14">
        <f>SUM(B937:C937)</f>
        <v>0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ht="13.65" customHeight="1">
      <c r="A938" s="14">
        <f>'all institutions'!F435</f>
        <v>0</v>
      </c>
      <c r="B938" s="14">
        <f>COUNTIF('sessions'!E1:E1000,A938)</f>
        <v>0</v>
      </c>
      <c r="C938" s="14">
        <f>COUNTIF('sessions'!H1:H1000,A938)</f>
        <v>0</v>
      </c>
      <c r="D938" s="14">
        <f>SUM(B938:C938)</f>
        <v>0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ht="13.65" customHeight="1">
      <c r="A939" s="14">
        <f>'all institutions'!F993</f>
        <v>0</v>
      </c>
      <c r="B939" s="14">
        <f>COUNTIF('sessions'!E1:E1000,A939)</f>
        <v>0</v>
      </c>
      <c r="C939" s="14">
        <f>COUNTIF('sessions'!H1:H1000,A939)</f>
        <v>0</v>
      </c>
      <c r="D939" s="14">
        <f>SUM(B939:C939)</f>
        <v>0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ht="13.65" customHeight="1">
      <c r="A940" s="14">
        <f>'all institutions'!F597</f>
        <v>0</v>
      </c>
      <c r="B940" s="14">
        <f>COUNTIF('sessions'!E1:E1000,A940)</f>
        <v>0</v>
      </c>
      <c r="C940" s="14">
        <f>COUNTIF('sessions'!H1:H1000,A940)</f>
        <v>0</v>
      </c>
      <c r="D940" s="14">
        <f>SUM(B940:C940)</f>
        <v>0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ht="13.65" customHeight="1">
      <c r="A941" s="14">
        <f>'all institutions'!F1018</f>
        <v>0</v>
      </c>
      <c r="B941" s="14">
        <f>COUNTIF('sessions'!E1:E1000,A941)</f>
        <v>0</v>
      </c>
      <c r="C941" s="14">
        <f>COUNTIF('sessions'!H1:H1000,A941)</f>
        <v>0</v>
      </c>
      <c r="D941" s="14">
        <f>SUM(B941:C941)</f>
        <v>0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ht="13.65" customHeight="1">
      <c r="A942" s="14">
        <f>'all institutions'!F708</f>
        <v>0</v>
      </c>
      <c r="B942" s="14">
        <f>COUNTIF('sessions'!E1:E1000,A942)</f>
        <v>0</v>
      </c>
      <c r="C942" s="14">
        <f>COUNTIF('sessions'!H1:H1000,A942)</f>
        <v>0</v>
      </c>
      <c r="D942" s="14">
        <f>SUM(B942:C942)</f>
        <v>0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ht="13.65" customHeight="1">
      <c r="A943" s="14">
        <f>'all institutions'!F713</f>
        <v>0</v>
      </c>
      <c r="B943" s="14">
        <f>COUNTIF('sessions'!E1:E1000,A943)</f>
        <v>0</v>
      </c>
      <c r="C943" s="14">
        <f>COUNTIF('sessions'!H1:H1000,A943)</f>
        <v>0</v>
      </c>
      <c r="D943" s="14">
        <f>SUM(B943:C943)</f>
        <v>0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ht="13.65" customHeight="1">
      <c r="A944" s="14">
        <f>'all institutions'!F573</f>
        <v>0</v>
      </c>
      <c r="B944" s="14">
        <f>COUNTIF('sessions'!E1:E1000,A944)</f>
        <v>0</v>
      </c>
      <c r="C944" s="14">
        <f>COUNTIF('sessions'!H1:H1000,A944)</f>
        <v>0</v>
      </c>
      <c r="D944" s="14">
        <f>SUM(B944:C944)</f>
        <v>0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ht="13.65" customHeight="1">
      <c r="A945" s="14">
        <f>'all institutions'!F936</f>
        <v>0</v>
      </c>
      <c r="B945" s="14">
        <f>COUNTIF('sessions'!E1:E1000,A945)</f>
        <v>0</v>
      </c>
      <c r="C945" s="14">
        <f>COUNTIF('sessions'!H1:H1000,A945)</f>
        <v>0</v>
      </c>
      <c r="D945" s="14">
        <f>SUM(B945:C945)</f>
        <v>0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ht="13.65" customHeight="1">
      <c r="A946" s="14">
        <f>'all institutions'!F910</f>
        <v>0</v>
      </c>
      <c r="B946" s="14">
        <f>COUNTIF('sessions'!E1:E1000,A946)</f>
        <v>0</v>
      </c>
      <c r="C946" s="14">
        <f>COUNTIF('sessions'!H1:H1000,A946)</f>
        <v>0</v>
      </c>
      <c r="D946" s="14">
        <f>SUM(B946:C946)</f>
        <v>0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ht="13.65" customHeight="1">
      <c r="A947" s="14">
        <f>'all institutions'!F803</f>
        <v>0</v>
      </c>
      <c r="B947" s="14">
        <f>COUNTIF('sessions'!E1:E1000,A947)</f>
        <v>0</v>
      </c>
      <c r="C947" s="14">
        <f>COUNTIF('sessions'!H1:H1000,A947)</f>
        <v>0</v>
      </c>
      <c r="D947" s="14">
        <f>SUM(B947:C947)</f>
        <v>0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ht="13.65" customHeight="1">
      <c r="A948" s="14">
        <f>'all institutions'!F476</f>
        <v>0</v>
      </c>
      <c r="B948" s="14">
        <f>COUNTIF('sessions'!E1:E1000,A948)</f>
        <v>0</v>
      </c>
      <c r="C948" s="14">
        <f>COUNTIF('sessions'!H1:H1000,A948)</f>
        <v>0</v>
      </c>
      <c r="D948" s="14">
        <f>SUM(B948:C948)</f>
        <v>0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ht="13.65" customHeight="1">
      <c r="A949" s="14">
        <f>'all institutions'!F575</f>
        <v>0</v>
      </c>
      <c r="B949" s="14">
        <f>COUNTIF('sessions'!E1:E1000,A949)</f>
        <v>0</v>
      </c>
      <c r="C949" s="14">
        <f>COUNTIF('sessions'!H1:H1000,A949)</f>
        <v>0</v>
      </c>
      <c r="D949" s="14">
        <f>SUM(B949:C949)</f>
        <v>0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ht="13.65" customHeight="1">
      <c r="A950" s="14">
        <f>'all institutions'!F907</f>
        <v>0</v>
      </c>
      <c r="B950" s="14">
        <f>COUNTIF('sessions'!E1:E1000,A950)</f>
        <v>0</v>
      </c>
      <c r="C950" s="14">
        <f>COUNTIF('sessions'!H1:H1000,A950)</f>
        <v>0</v>
      </c>
      <c r="D950" s="14">
        <f>SUM(B950:C950)</f>
        <v>0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ht="13.65" customHeight="1">
      <c r="A951" s="14">
        <f>'all institutions'!F696</f>
        <v>0</v>
      </c>
      <c r="B951" s="14">
        <f>COUNTIF('sessions'!E1:E1000,A951)</f>
        <v>0</v>
      </c>
      <c r="C951" s="14">
        <f>COUNTIF('sessions'!H1:H1000,A951)</f>
        <v>0</v>
      </c>
      <c r="D951" s="14">
        <f>SUM(B951:C951)</f>
        <v>0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ht="13.65" customHeight="1">
      <c r="A952" s="14">
        <f>'all institutions'!F849</f>
        <v>0</v>
      </c>
      <c r="B952" s="14">
        <f>COUNTIF('sessions'!E1:E1000,A952)</f>
        <v>0</v>
      </c>
      <c r="C952" s="14">
        <f>COUNTIF('sessions'!H1:H1000,A952)</f>
        <v>0</v>
      </c>
      <c r="D952" s="14">
        <f>SUM(B952:C952)</f>
        <v>0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ht="13.65" customHeight="1">
      <c r="A953" s="14">
        <f>'all institutions'!F667</f>
        <v>0</v>
      </c>
      <c r="B953" s="14">
        <f>COUNTIF('sessions'!E1:E1000,A953)</f>
        <v>0</v>
      </c>
      <c r="C953" s="14">
        <f>COUNTIF('sessions'!H1:H1000,A953)</f>
        <v>0</v>
      </c>
      <c r="D953" s="14">
        <f>SUM(B953:C953)</f>
        <v>0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ht="13.65" customHeight="1">
      <c r="A954" s="14">
        <f>'all institutions'!F988</f>
        <v>0</v>
      </c>
      <c r="B954" s="14">
        <f>COUNTIF('sessions'!E1:E1000,A954)</f>
        <v>0</v>
      </c>
      <c r="C954" s="14">
        <f>COUNTIF('sessions'!H1:H1000,A954)</f>
        <v>0</v>
      </c>
      <c r="D954" s="14">
        <f>SUM(B954:C954)</f>
        <v>0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ht="13.65" customHeight="1">
      <c r="A955" s="14">
        <f>'all institutions'!F440</f>
        <v>0</v>
      </c>
      <c r="B955" s="14">
        <f>COUNTIF('sessions'!E1:E1000,A955)</f>
        <v>0</v>
      </c>
      <c r="C955" s="14">
        <f>COUNTIF('sessions'!H1:H1000,A955)</f>
        <v>0</v>
      </c>
      <c r="D955" s="14">
        <f>SUM(B955:C955)</f>
        <v>0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ht="13.65" customHeight="1">
      <c r="A956" s="14">
        <f>'all institutions'!F899</f>
        <v>0</v>
      </c>
      <c r="B956" s="14">
        <f>COUNTIF('sessions'!E1:E1000,A956)</f>
        <v>0</v>
      </c>
      <c r="C956" s="14">
        <f>COUNTIF('sessions'!H1:H1000,A956)</f>
        <v>0</v>
      </c>
      <c r="D956" s="14">
        <f>SUM(B956:C956)</f>
        <v>0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ht="13.65" customHeight="1">
      <c r="A957" s="14">
        <f>'all institutions'!F430</f>
        <v>0</v>
      </c>
      <c r="B957" s="14">
        <f>COUNTIF('sessions'!E1:E1000,A957)</f>
        <v>0</v>
      </c>
      <c r="C957" s="14">
        <f>COUNTIF('sessions'!H1:H1000,A957)</f>
        <v>0</v>
      </c>
      <c r="D957" s="14">
        <f>SUM(B957:C957)</f>
        <v>0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ht="13.65" customHeight="1">
      <c r="A958" s="14">
        <f>'all institutions'!F564</f>
        <v>0</v>
      </c>
      <c r="B958" s="14">
        <f>COUNTIF('sessions'!E1:E1000,A958)</f>
        <v>0</v>
      </c>
      <c r="C958" s="14">
        <f>COUNTIF('sessions'!H1:H1000,A958)</f>
        <v>0</v>
      </c>
      <c r="D958" s="14">
        <f>SUM(B958:C958)</f>
        <v>0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ht="13.65" customHeight="1">
      <c r="A959" s="14">
        <f>'all institutions'!F392</f>
        <v>0</v>
      </c>
      <c r="B959" s="14">
        <f>COUNTIF('sessions'!E1:E1000,A959)</f>
        <v>0</v>
      </c>
      <c r="C959" s="14">
        <f>COUNTIF('sessions'!H1:H1000,A959)</f>
        <v>0</v>
      </c>
      <c r="D959" s="14">
        <f>SUM(B959:C959)</f>
        <v>0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ht="13.65" customHeight="1">
      <c r="A960" s="14">
        <f>'all institutions'!F563</f>
        <v>0</v>
      </c>
      <c r="B960" s="14">
        <f>COUNTIF('sessions'!E1:E1000,A960)</f>
        <v>0</v>
      </c>
      <c r="C960" s="14">
        <f>COUNTIF('sessions'!H1:H1000,A960)</f>
        <v>0</v>
      </c>
      <c r="D960" s="14">
        <f>SUM(B960:C960)</f>
        <v>0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ht="13.65" customHeight="1">
      <c r="A961" s="14">
        <f>'all institutions'!F962</f>
        <v>0</v>
      </c>
      <c r="B961" s="14">
        <f>COUNTIF('sessions'!E1:E1000,A961)</f>
        <v>0</v>
      </c>
      <c r="C961" s="14">
        <f>COUNTIF('sessions'!H1:H1000,A961)</f>
        <v>0</v>
      </c>
      <c r="D961" s="14">
        <f>SUM(B961:C961)</f>
        <v>0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ht="13.65" customHeight="1">
      <c r="A962" s="14">
        <f>'all institutions'!F566</f>
        <v>0</v>
      </c>
      <c r="B962" s="14">
        <f>COUNTIF('sessions'!E1:E1000,A962)</f>
        <v>0</v>
      </c>
      <c r="C962" s="14">
        <f>COUNTIF('sessions'!H1:H1000,A962)</f>
        <v>0</v>
      </c>
      <c r="D962" s="14">
        <f>SUM(B962:C962)</f>
        <v>0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ht="13.65" customHeight="1">
      <c r="A963" s="14">
        <f>'all institutions'!F450</f>
        <v>0</v>
      </c>
      <c r="B963" s="14">
        <f>COUNTIF('sessions'!E1:E1000,A963)</f>
        <v>0</v>
      </c>
      <c r="C963" s="14">
        <f>COUNTIF('sessions'!H1:H1000,A963)</f>
        <v>0</v>
      </c>
      <c r="D963" s="14">
        <f>SUM(B963:C963)</f>
        <v>0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ht="13.65" customHeight="1">
      <c r="A964" s="14">
        <f>'all institutions'!F691</f>
        <v>0</v>
      </c>
      <c r="B964" s="14">
        <f>COUNTIF('sessions'!E1:E1000,A964)</f>
        <v>0</v>
      </c>
      <c r="C964" s="14">
        <f>COUNTIF('sessions'!H1:H1000,A964)</f>
        <v>0</v>
      </c>
      <c r="D964" s="14">
        <f>SUM(B964:C964)</f>
        <v>0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ht="13.65" customHeight="1">
      <c r="A965" s="14">
        <f>'all institutions'!F457</f>
        <v>0</v>
      </c>
      <c r="B965" s="14">
        <f>COUNTIF('sessions'!E1:E1000,A965)</f>
        <v>0</v>
      </c>
      <c r="C965" s="14">
        <f>COUNTIF('sessions'!H1:H1000,A965)</f>
        <v>0</v>
      </c>
      <c r="D965" s="14">
        <f>SUM(B965:C965)</f>
        <v>0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ht="13.65" customHeight="1">
      <c r="A966" s="14">
        <f>'all institutions'!F664</f>
        <v>0</v>
      </c>
      <c r="B966" s="14">
        <f>COUNTIF('sessions'!E1:E1000,A966)</f>
        <v>0</v>
      </c>
      <c r="C966" s="14">
        <f>COUNTIF('sessions'!H1:H1000,A966)</f>
        <v>0</v>
      </c>
      <c r="D966" s="14">
        <f>SUM(B966:C966)</f>
        <v>0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ht="13.65" customHeight="1">
      <c r="A967" s="14">
        <f>'all institutions'!F473</f>
        <v>0</v>
      </c>
      <c r="B967" s="14">
        <f>COUNTIF('sessions'!E1:E1000,A967)</f>
        <v>0</v>
      </c>
      <c r="C967" s="14">
        <f>COUNTIF('sessions'!H1:H1000,A967)</f>
        <v>0</v>
      </c>
      <c r="D967" s="14">
        <f>SUM(B967:C967)</f>
        <v>0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ht="13.65" customHeight="1">
      <c r="A968" s="14">
        <f>'all institutions'!F829</f>
        <v>0</v>
      </c>
      <c r="B968" s="14">
        <f>COUNTIF('sessions'!E1:E1000,A968)</f>
        <v>0</v>
      </c>
      <c r="C968" s="14">
        <f>COUNTIF('sessions'!H1:H1000,A968)</f>
        <v>0</v>
      </c>
      <c r="D968" s="14">
        <f>SUM(B968:C968)</f>
        <v>0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ht="13.65" customHeight="1">
      <c r="A969" s="14">
        <f>'all institutions'!F700</f>
        <v>0</v>
      </c>
      <c r="B969" s="14">
        <f>COUNTIF('sessions'!E1:E1000,A969)</f>
        <v>0</v>
      </c>
      <c r="C969" s="14">
        <f>COUNTIF('sessions'!H1:H1000,A969)</f>
        <v>0</v>
      </c>
      <c r="D969" s="14">
        <f>SUM(B969:C969)</f>
        <v>0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ht="13.65" customHeight="1">
      <c r="A970" s="14">
        <f>'all institutions'!F919</f>
        <v>0</v>
      </c>
      <c r="B970" s="14">
        <f>COUNTIF('sessions'!E1:E1000,A970)</f>
        <v>0</v>
      </c>
      <c r="C970" s="14">
        <f>COUNTIF('sessions'!H1:H1000,A970)</f>
        <v>0</v>
      </c>
      <c r="D970" s="14">
        <f>SUM(B970:C970)</f>
        <v>0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ht="13.65" customHeight="1">
      <c r="A971" s="14">
        <f>'all institutions'!F397</f>
        <v>0</v>
      </c>
      <c r="B971" s="14">
        <f>COUNTIF('sessions'!E1:E1000,A971)</f>
        <v>0</v>
      </c>
      <c r="C971" s="14">
        <f>COUNTIF('sessions'!H1:H1000,A971)</f>
        <v>0</v>
      </c>
      <c r="D971" s="14">
        <f>SUM(B971:C971)</f>
        <v>0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ht="13.65" customHeight="1">
      <c r="A972" s="14">
        <f>'all institutions'!F486</f>
        <v>0</v>
      </c>
      <c r="B972" s="14">
        <f>COUNTIF('sessions'!E1:E1000,A972)</f>
        <v>0</v>
      </c>
      <c r="C972" s="14">
        <f>COUNTIF('sessions'!H1:H1000,A972)</f>
        <v>0</v>
      </c>
      <c r="D972" s="14">
        <f>SUM(B972:C972)</f>
        <v>0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ht="13.65" customHeight="1">
      <c r="A973" s="14">
        <f>'all institutions'!F740</f>
        <v>0</v>
      </c>
      <c r="B973" s="14">
        <f>COUNTIF('sessions'!E1:E1000,A973)</f>
        <v>0</v>
      </c>
      <c r="C973" s="14">
        <f>COUNTIF('sessions'!H1:H1000,A973)</f>
        <v>0</v>
      </c>
      <c r="D973" s="14">
        <f>SUM(B973:C973)</f>
        <v>0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ht="13.65" customHeight="1">
      <c r="A974" s="14">
        <f>'all institutions'!F619</f>
        <v>0</v>
      </c>
      <c r="B974" s="14">
        <f>COUNTIF('sessions'!E1:E1000,A974)</f>
        <v>0</v>
      </c>
      <c r="C974" s="14">
        <f>COUNTIF('sessions'!H1:H1000,A974)</f>
        <v>0</v>
      </c>
      <c r="D974" s="14">
        <f>SUM(B974:C974)</f>
        <v>0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ht="13.65" customHeight="1">
      <c r="A975" s="14">
        <f>'all institutions'!F883</f>
        <v>0</v>
      </c>
      <c r="B975" s="14">
        <f>COUNTIF('sessions'!E1:E1000,A975)</f>
        <v>0</v>
      </c>
      <c r="C975" s="14">
        <f>COUNTIF('sessions'!H1:H1000,A975)</f>
        <v>0</v>
      </c>
      <c r="D975" s="14">
        <f>SUM(B975:C975)</f>
        <v>0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ht="13.65" customHeight="1">
      <c r="A976" s="14">
        <f>'all institutions'!F895</f>
        <v>0</v>
      </c>
      <c r="B976" s="14">
        <f>COUNTIF('sessions'!E1:E1000,A976)</f>
        <v>0</v>
      </c>
      <c r="C976" s="14">
        <f>COUNTIF('sessions'!H1:H1000,A976)</f>
        <v>0</v>
      </c>
      <c r="D976" s="14">
        <f>SUM(B976:C976)</f>
        <v>0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ht="13.65" customHeight="1">
      <c r="A977" s="14">
        <f>'all institutions'!F837</f>
        <v>0</v>
      </c>
      <c r="B977" s="14">
        <f>COUNTIF('sessions'!E1:E1000,A977)</f>
        <v>0</v>
      </c>
      <c r="C977" s="14">
        <f>COUNTIF('sessions'!H1:H1000,A977)</f>
        <v>0</v>
      </c>
      <c r="D977" s="14">
        <f>SUM(B977:C977)</f>
        <v>0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ht="13.65" customHeight="1">
      <c r="A978" s="14">
        <f>'all institutions'!F913</f>
        <v>0</v>
      </c>
      <c r="B978" s="14">
        <f>COUNTIF('sessions'!E1:E1000,A978)</f>
        <v>0</v>
      </c>
      <c r="C978" s="14">
        <f>COUNTIF('sessions'!H1:H1000,A978)</f>
        <v>0</v>
      </c>
      <c r="D978" s="14">
        <f>SUM(B978:C978)</f>
        <v>0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ht="13.65" customHeight="1">
      <c r="A979" s="14">
        <f>'all institutions'!F419</f>
        <v>0</v>
      </c>
      <c r="B979" s="14">
        <f>COUNTIF('sessions'!E1:E1000,A979)</f>
        <v>0</v>
      </c>
      <c r="C979" s="14">
        <f>COUNTIF('sessions'!H1:H1000,A979)</f>
        <v>0</v>
      </c>
      <c r="D979" s="14">
        <f>SUM(B979:C979)</f>
        <v>0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ht="13.65" customHeight="1">
      <c r="A980" s="14">
        <f>'all institutions'!F816</f>
        <v>0</v>
      </c>
      <c r="B980" s="14">
        <f>COUNTIF('sessions'!E1:E1000,A980)</f>
        <v>0</v>
      </c>
      <c r="C980" s="14">
        <f>COUNTIF('sessions'!H1:H1000,A980)</f>
        <v>0</v>
      </c>
      <c r="D980" s="14">
        <f>SUM(B980:C980)</f>
        <v>0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ht="13.65" customHeight="1">
      <c r="A981" s="14">
        <f>'all institutions'!F808</f>
        <v>0</v>
      </c>
      <c r="B981" s="14">
        <f>COUNTIF('sessions'!E1:E1000,A981)</f>
        <v>0</v>
      </c>
      <c r="C981" s="14">
        <f>COUNTIF('sessions'!H1:H1000,A981)</f>
        <v>0</v>
      </c>
      <c r="D981" s="14">
        <f>SUM(B981:C981)</f>
        <v>0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ht="13.65" customHeight="1">
      <c r="A982" s="14">
        <f>'all institutions'!F490</f>
        <v>0</v>
      </c>
      <c r="B982" s="14">
        <f>COUNTIF('sessions'!E1:E1000,A982)</f>
        <v>0</v>
      </c>
      <c r="C982" s="14">
        <f>COUNTIF('sessions'!H1:H1000,A982)</f>
        <v>0</v>
      </c>
      <c r="D982" s="14">
        <f>SUM(B982:C982)</f>
        <v>0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ht="13.65" customHeight="1">
      <c r="A983" s="14">
        <f>'all institutions'!F510</f>
        <v>0</v>
      </c>
      <c r="B983" s="14">
        <f>COUNTIF('sessions'!E1:E1000,A983)</f>
        <v>0</v>
      </c>
      <c r="C983" s="14">
        <f>COUNTIF('sessions'!H1:H1000,A983)</f>
        <v>0</v>
      </c>
      <c r="D983" s="14">
        <f>SUM(B983:C983)</f>
        <v>0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ht="13.65" customHeight="1">
      <c r="A984" s="14">
        <f>'all institutions'!F1001</f>
        <v>0</v>
      </c>
      <c r="B984" s="14">
        <f>COUNTIF('sessions'!E1:E1000,A984)</f>
        <v>0</v>
      </c>
      <c r="C984" s="14">
        <f>COUNTIF('sessions'!H1:H1000,A984)</f>
        <v>0</v>
      </c>
      <c r="D984" s="14">
        <f>SUM(B984:C984)</f>
        <v>0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ht="13.65" customHeight="1">
      <c r="A985" s="14">
        <f>'all institutions'!F930</f>
        <v>0</v>
      </c>
      <c r="B985" s="14">
        <f>COUNTIF('sessions'!E1:E1000,A985)</f>
        <v>0</v>
      </c>
      <c r="C985" s="14">
        <f>COUNTIF('sessions'!H1:H1000,A985)</f>
        <v>0</v>
      </c>
      <c r="D985" s="14">
        <f>SUM(B985:C985)</f>
        <v>0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ht="13.65" customHeight="1">
      <c r="A986" s="14">
        <f>'all institutions'!F935</f>
        <v>0</v>
      </c>
      <c r="B986" s="14">
        <f>COUNTIF('sessions'!E1:E1000,A986)</f>
        <v>0</v>
      </c>
      <c r="C986" s="14">
        <f>COUNTIF('sessions'!H1:H1000,A986)</f>
        <v>0</v>
      </c>
      <c r="D986" s="14">
        <f>SUM(B986:C986)</f>
        <v>0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ht="13.65" customHeight="1">
      <c r="A987" s="14">
        <f>'all institutions'!F916</f>
        <v>0</v>
      </c>
      <c r="B987" s="14">
        <f>COUNTIF('sessions'!E1:E1000,A987)</f>
        <v>0</v>
      </c>
      <c r="C987" s="14">
        <f>COUNTIF('sessions'!H1:H1000,A987)</f>
        <v>0</v>
      </c>
      <c r="D987" s="14">
        <f>SUM(B987:C987)</f>
        <v>0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ht="13.65" customHeight="1">
      <c r="A988" s="14">
        <f>'all institutions'!F555</f>
        <v>0</v>
      </c>
      <c r="B988" s="14">
        <f>COUNTIF('sessions'!E1:E1000,A988)</f>
        <v>0</v>
      </c>
      <c r="C988" s="14">
        <f>COUNTIF('sessions'!H1:H1000,A988)</f>
        <v>0</v>
      </c>
      <c r="D988" s="14">
        <f>SUM(B988:C988)</f>
        <v>0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ht="13.65" customHeight="1">
      <c r="A989" s="14">
        <f>'all institutions'!F869</f>
        <v>0</v>
      </c>
      <c r="B989" s="14">
        <f>COUNTIF('sessions'!E1:E1000,A989)</f>
        <v>0</v>
      </c>
      <c r="C989" s="14">
        <f>COUNTIF('sessions'!H1:H1000,A989)</f>
        <v>0</v>
      </c>
      <c r="D989" s="14">
        <f>SUM(B989:C989)</f>
        <v>0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ht="13.65" customHeight="1">
      <c r="A990" s="14">
        <f>'all institutions'!F630</f>
        <v>0</v>
      </c>
      <c r="B990" s="14">
        <f>COUNTIF('sessions'!E1:E1000,A990)</f>
        <v>0</v>
      </c>
      <c r="C990" s="14">
        <f>COUNTIF('sessions'!H1:H1000,A990)</f>
        <v>0</v>
      </c>
      <c r="D990" s="14">
        <f>SUM(B990:C990)</f>
        <v>0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ht="13.65" customHeight="1">
      <c r="A991" s="14">
        <f>'all institutions'!F730</f>
        <v>0</v>
      </c>
      <c r="B991" s="14">
        <f>COUNTIF('sessions'!E1:E1000,A991)</f>
        <v>0</v>
      </c>
      <c r="C991" s="14">
        <f>COUNTIF('sessions'!H1:H1000,A991)</f>
        <v>0</v>
      </c>
      <c r="D991" s="14">
        <f>SUM(B991:C991)</f>
        <v>0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ht="13.65" customHeight="1">
      <c r="A992" s="14">
        <f>'all institutions'!F650</f>
        <v>0</v>
      </c>
      <c r="B992" s="14">
        <f>COUNTIF('sessions'!E1:E1000,A992)</f>
        <v>0</v>
      </c>
      <c r="C992" s="14">
        <f>COUNTIF('sessions'!H1:H1000,A992)</f>
        <v>0</v>
      </c>
      <c r="D992" s="14">
        <f>SUM(B992:C992)</f>
        <v>0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ht="13.65" customHeight="1">
      <c r="A993" s="14">
        <f>'all institutions'!F525</f>
        <v>0</v>
      </c>
      <c r="B993" s="14">
        <f>COUNTIF('sessions'!E1:E1000,A993)</f>
        <v>0</v>
      </c>
      <c r="C993" s="14">
        <f>COUNTIF('sessions'!H1:H1000,A993)</f>
        <v>0</v>
      </c>
      <c r="D993" s="14">
        <f>SUM(B993:C993)</f>
        <v>0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ht="13.65" customHeight="1">
      <c r="A994" s="14">
        <f>'all institutions'!F422</f>
        <v>0</v>
      </c>
      <c r="B994" s="14">
        <f>COUNTIF('sessions'!E1:E1000,A994)</f>
        <v>0</v>
      </c>
      <c r="C994" s="14">
        <f>COUNTIF('sessions'!H1:H1000,A994)</f>
        <v>0</v>
      </c>
      <c r="D994" s="14">
        <f>SUM(B994:C994)</f>
        <v>0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ht="13.65" customHeight="1">
      <c r="A995" s="14">
        <f>'all institutions'!F994</f>
        <v>0</v>
      </c>
      <c r="B995" s="14">
        <f>COUNTIF('sessions'!E1:E1000,A995)</f>
        <v>0</v>
      </c>
      <c r="C995" s="14">
        <f>COUNTIF('sessions'!H1:H1000,A995)</f>
        <v>0</v>
      </c>
      <c r="D995" s="14">
        <f>SUM(B995:C995)</f>
        <v>0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ht="13.65" customHeight="1">
      <c r="A996" s="14">
        <f>'all institutions'!F934</f>
        <v>0</v>
      </c>
      <c r="B996" s="14">
        <f>COUNTIF('sessions'!E1:E1000,A996)</f>
        <v>0</v>
      </c>
      <c r="C996" s="14">
        <f>COUNTIF('sessions'!H1:H1000,A996)</f>
        <v>0</v>
      </c>
      <c r="D996" s="14">
        <f>SUM(B996:C996)</f>
        <v>0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ht="13.65" customHeight="1">
      <c r="A997" s="14">
        <f>'all institutions'!F406</f>
        <v>0</v>
      </c>
      <c r="B997" s="14">
        <f>COUNTIF('sessions'!E1:E1000,A997)</f>
        <v>0</v>
      </c>
      <c r="C997" s="14">
        <f>COUNTIF('sessions'!H1:H1000,A997)</f>
        <v>0</v>
      </c>
      <c r="D997" s="14">
        <f>SUM(B997:C997)</f>
        <v>0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ht="13.65" customHeight="1">
      <c r="A998" s="14">
        <f>'all institutions'!F765</f>
        <v>0</v>
      </c>
      <c r="B998" s="14">
        <f>COUNTIF('sessions'!E1:E1000,A998)</f>
        <v>0</v>
      </c>
      <c r="C998" s="14">
        <f>COUNTIF('sessions'!H1:H1000,A998)</f>
        <v>0</v>
      </c>
      <c r="D998" s="14">
        <f>SUM(B998:C998)</f>
        <v>0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ht="13.65" customHeight="1">
      <c r="A999" s="14">
        <f>'all institutions'!F542</f>
        <v>0</v>
      </c>
      <c r="B999" s="14">
        <f>COUNTIF('sessions'!E1:E1000,A999)</f>
        <v>0</v>
      </c>
      <c r="C999" s="14">
        <f>COUNTIF('sessions'!H1:H1000,A999)</f>
        <v>0</v>
      </c>
      <c r="D999" s="14">
        <f>SUM(B999:C999)</f>
        <v>0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ht="13.65" customHeight="1">
      <c r="A1000" s="14">
        <f>'all institutions'!F718</f>
        <v>0</v>
      </c>
      <c r="B1000" s="14">
        <f>COUNTIF('sessions'!E1:E1000,A1000)</f>
        <v>0</v>
      </c>
      <c r="C1000" s="14">
        <f>COUNTIF('sessions'!H1:H1000,A1000)</f>
        <v>0</v>
      </c>
      <c r="D1000" s="14">
        <f>SUM(B1000:C1000)</f>
        <v>0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 ht="13.65" customHeight="1">
      <c r="A1001" s="14">
        <f>'all institutions'!F1026</f>
        <v>0</v>
      </c>
      <c r="B1001" s="14">
        <f>COUNTIF('sessions'!E1:E1000,A1001)</f>
        <v>0</v>
      </c>
      <c r="C1001" s="14">
        <f>COUNTIF('sessions'!H1:H1000,A1001)</f>
        <v>0</v>
      </c>
      <c r="D1001" s="14">
        <f>SUM(B1001:C1001)</f>
        <v>0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 ht="13.65" customHeight="1">
      <c r="A1002" s="14">
        <f>'all institutions'!F755</f>
        <v>0</v>
      </c>
      <c r="B1002" s="14">
        <f>COUNTIF('sessions'!E1:E1000,A1002)</f>
        <v>0</v>
      </c>
      <c r="C1002" s="14">
        <f>COUNTIF('sessions'!H1:H1000,A1002)</f>
        <v>0</v>
      </c>
      <c r="D1002" s="14">
        <f>SUM(B1002:C1002)</f>
        <v>0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 ht="13.65" customHeight="1">
      <c r="A1003" s="14">
        <f>'all institutions'!F940</f>
        <v>0</v>
      </c>
      <c r="B1003" s="14">
        <f>COUNTIF('sessions'!E1:E1000,A1003)</f>
        <v>0</v>
      </c>
      <c r="C1003" s="14">
        <f>COUNTIF('sessions'!H1:H1000,A1003)</f>
        <v>0</v>
      </c>
      <c r="D1003" s="14">
        <f>SUM(B1003:C1003)</f>
        <v>0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 ht="13.65" customHeight="1">
      <c r="A1004" s="14">
        <f>'all institutions'!F582</f>
        <v>0</v>
      </c>
      <c r="B1004" s="14">
        <f>COUNTIF('sessions'!E1:E1000,A1004)</f>
        <v>0</v>
      </c>
      <c r="C1004" s="14">
        <f>COUNTIF('sessions'!H1:H1000,A1004)</f>
        <v>0</v>
      </c>
      <c r="D1004" s="14">
        <f>SUM(B1004:C1004)</f>
        <v>0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  <row r="1005" ht="13.65" customHeight="1">
      <c r="A1005" s="14">
        <f>'all institutions'!F961</f>
        <v>0</v>
      </c>
      <c r="B1005" s="14">
        <f>COUNTIF('sessions'!E1:E1000,A1005)</f>
        <v>0</v>
      </c>
      <c r="C1005" s="14">
        <f>COUNTIF('sessions'!H1:H1000,A1005)</f>
        <v>0</v>
      </c>
      <c r="D1005" s="14">
        <f>SUM(B1005:C1005)</f>
        <v>0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</row>
    <row r="1006" ht="13.65" customHeight="1">
      <c r="A1006" s="14">
        <f>'all institutions'!F521</f>
        <v>0</v>
      </c>
      <c r="B1006" s="14">
        <f>COUNTIF('sessions'!E1:E1000,A1006)</f>
        <v>0</v>
      </c>
      <c r="C1006" s="14">
        <f>COUNTIF('sessions'!H1:H1000,A1006)</f>
        <v>0</v>
      </c>
      <c r="D1006" s="14">
        <f>SUM(B1006:C1006)</f>
        <v>0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</row>
    <row r="1007" ht="13.65" customHeight="1">
      <c r="A1007" s="14">
        <f>'all institutions'!F920</f>
        <v>0</v>
      </c>
      <c r="B1007" s="14">
        <f>COUNTIF('sessions'!E1:E1000,A1007)</f>
        <v>0</v>
      </c>
      <c r="C1007" s="14">
        <f>COUNTIF('sessions'!H1:H1000,A1007)</f>
        <v>0</v>
      </c>
      <c r="D1007" s="14">
        <f>SUM(B1007:C1007)</f>
        <v>0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</row>
    <row r="1008" ht="13.65" customHeight="1">
      <c r="A1008" s="14">
        <f>'all institutions'!F434</f>
        <v>0</v>
      </c>
      <c r="B1008" s="14">
        <f>COUNTIF('sessions'!E1:E1000,A1008)</f>
        <v>0</v>
      </c>
      <c r="C1008" s="14">
        <f>COUNTIF('sessions'!H1:H1000,A1008)</f>
        <v>0</v>
      </c>
      <c r="D1008" s="14">
        <f>SUM(B1008:C1008)</f>
        <v>0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</row>
    <row r="1009" ht="13.65" customHeight="1">
      <c r="A1009" s="14">
        <f>'all institutions'!F912</f>
        <v>0</v>
      </c>
      <c r="B1009" s="14">
        <f>COUNTIF('sessions'!E1:E1000,A1009)</f>
        <v>0</v>
      </c>
      <c r="C1009" s="14">
        <f>COUNTIF('sessions'!H1:H1000,A1009)</f>
        <v>0</v>
      </c>
      <c r="D1009" s="14">
        <f>SUM(B1009:C1009)</f>
        <v>0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</row>
    <row r="1010" ht="13.65" customHeight="1">
      <c r="A1010" s="14">
        <f>'all institutions'!F550</f>
        <v>0</v>
      </c>
      <c r="B1010" s="14">
        <f>COUNTIF('sessions'!E1:E1000,A1010)</f>
        <v>0</v>
      </c>
      <c r="C1010" s="14">
        <f>COUNTIF('sessions'!H1:H1000,A1010)</f>
        <v>0</v>
      </c>
      <c r="D1010" s="14">
        <f>SUM(B1010:C1010)</f>
        <v>0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</row>
    <row r="1011" ht="13.65" customHeight="1">
      <c r="A1011" s="14">
        <f>'all institutions'!F560</f>
        <v>0</v>
      </c>
      <c r="B1011" s="14">
        <f>COUNTIF('sessions'!E1:E1000,A1011)</f>
        <v>0</v>
      </c>
      <c r="C1011" s="14">
        <f>COUNTIF('sessions'!H1:H1000,A1011)</f>
        <v>0</v>
      </c>
      <c r="D1011" s="14">
        <f>SUM(B1011:C1011)</f>
        <v>0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</row>
    <row r="1012" ht="13.65" customHeight="1">
      <c r="A1012" s="14">
        <f>'all institutions'!F705</f>
        <v>0</v>
      </c>
      <c r="B1012" s="14">
        <f>COUNTIF('sessions'!E1:E1000,A1012)</f>
        <v>0</v>
      </c>
      <c r="C1012" s="14">
        <f>COUNTIF('sessions'!H1:H1000,A1012)</f>
        <v>0</v>
      </c>
      <c r="D1012" s="14">
        <f>SUM(B1012:C1012)</f>
        <v>0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</row>
    <row r="1013" ht="13.65" customHeight="1">
      <c r="A1013" s="14">
        <f>'all institutions'!F948</f>
        <v>0</v>
      </c>
      <c r="B1013" s="14">
        <f>COUNTIF('sessions'!E1:E1000,A1013)</f>
        <v>0</v>
      </c>
      <c r="C1013" s="14">
        <f>COUNTIF('sessions'!H1:H1000,A1013)</f>
        <v>0</v>
      </c>
      <c r="D1013" s="14">
        <f>SUM(B1013:C1013)</f>
        <v>0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</row>
    <row r="1014" ht="13.65" customHeight="1">
      <c r="A1014" s="14">
        <f>'all institutions'!F442</f>
        <v>0</v>
      </c>
      <c r="B1014" s="14">
        <f>COUNTIF('sessions'!E1:E1000,A1014)</f>
        <v>0</v>
      </c>
      <c r="C1014" s="14">
        <f>COUNTIF('sessions'!H1:H1000,A1014)</f>
        <v>0</v>
      </c>
      <c r="D1014" s="14">
        <f>SUM(B1014:C1014)</f>
        <v>0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</row>
    <row r="1015" ht="13.65" customHeight="1">
      <c r="A1015" s="14">
        <f>'all institutions'!F979</f>
        <v>0</v>
      </c>
      <c r="B1015" s="14">
        <f>COUNTIF('sessions'!E1:E1000,A1015)</f>
        <v>0</v>
      </c>
      <c r="C1015" s="14">
        <f>COUNTIF('sessions'!H1:H1000,A1015)</f>
        <v>0</v>
      </c>
      <c r="D1015" s="14">
        <f>SUM(B1015:C1015)</f>
        <v>0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</row>
    <row r="1016" ht="13.65" customHeight="1">
      <c r="A1016" s="14">
        <f>'all institutions'!F896</f>
        <v>0</v>
      </c>
      <c r="B1016" s="14">
        <f>COUNTIF('sessions'!E1:E1000,A1016)</f>
        <v>0</v>
      </c>
      <c r="C1016" s="14">
        <f>COUNTIF('sessions'!H1:H1000,A1016)</f>
        <v>0</v>
      </c>
      <c r="D1016" s="14">
        <f>SUM(B1016:C1016)</f>
        <v>0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</row>
    <row r="1017" ht="13.65" customHeight="1">
      <c r="A1017" s="14">
        <f>'all institutions'!F493</f>
        <v>0</v>
      </c>
      <c r="B1017" s="14">
        <f>COUNTIF('sessions'!E1:E1000,A1017)</f>
        <v>0</v>
      </c>
      <c r="C1017" s="14">
        <f>COUNTIF('sessions'!H1:H1000,A1017)</f>
        <v>0</v>
      </c>
      <c r="D1017" s="14">
        <f>SUM(B1017:C1017)</f>
        <v>0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</row>
    <row r="1018" ht="13.65" customHeight="1">
      <c r="A1018" s="14">
        <f>'all institutions'!F968</f>
        <v>0</v>
      </c>
      <c r="B1018" s="14">
        <f>COUNTIF('sessions'!E1:E1000,A1018)</f>
        <v>0</v>
      </c>
      <c r="C1018" s="14">
        <f>COUNTIF('sessions'!H1:H1000,A1018)</f>
        <v>0</v>
      </c>
      <c r="D1018" s="14">
        <f>SUM(B1018:C1018)</f>
        <v>0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</row>
    <row r="1019" ht="13.65" customHeight="1">
      <c r="A1019" s="14">
        <f>'all institutions'!F914</f>
        <v>0</v>
      </c>
      <c r="B1019" s="14">
        <f>COUNTIF('sessions'!E1:E1000,A1019)</f>
        <v>0</v>
      </c>
      <c r="C1019" s="14">
        <f>COUNTIF('sessions'!H1:H1000,A1019)</f>
        <v>0</v>
      </c>
      <c r="D1019" s="14">
        <f>SUM(B1019:C1019)</f>
        <v>0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</row>
    <row r="1020" ht="13.65" customHeight="1">
      <c r="A1020" s="14">
        <f>'all institutions'!F472</f>
        <v>0</v>
      </c>
      <c r="B1020" s="14">
        <f>COUNTIF('sessions'!E1:E1000,A1020)</f>
        <v>0</v>
      </c>
      <c r="C1020" s="14">
        <f>COUNTIF('sessions'!H1:H1000,A1020)</f>
        <v>0</v>
      </c>
      <c r="D1020" s="14">
        <f>SUM(B1020:C1020)</f>
        <v>0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</row>
    <row r="1021" ht="13.65" customHeight="1">
      <c r="A1021" s="14">
        <f>'all institutions'!F983</f>
        <v>0</v>
      </c>
      <c r="B1021" s="14">
        <f>COUNTIF('sessions'!E1:E1000,A1021)</f>
        <v>0</v>
      </c>
      <c r="C1021" s="14">
        <f>COUNTIF('sessions'!H1:H1000,A1021)</f>
        <v>0</v>
      </c>
      <c r="D1021" s="14">
        <f>SUM(B1021:C1021)</f>
        <v>0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</row>
    <row r="1022" ht="13.65" customHeight="1">
      <c r="A1022" s="14">
        <f>'all institutions'!F1029</f>
        <v>0</v>
      </c>
      <c r="B1022" s="14">
        <f>COUNTIF('sessions'!E1:E1000,A1022)</f>
        <v>0</v>
      </c>
      <c r="C1022" s="14">
        <f>COUNTIF('sessions'!H1:H1000,A1022)</f>
        <v>0</v>
      </c>
      <c r="D1022" s="14">
        <f>SUM(B1022:C1022)</f>
        <v>0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</row>
    <row r="1023" ht="13.65" customHeight="1">
      <c r="A1023" s="14">
        <f>'all institutions'!F1024</f>
        <v>0</v>
      </c>
      <c r="B1023" s="14">
        <f>COUNTIF('sessions'!E1:E1000,A1023)</f>
        <v>0</v>
      </c>
      <c r="C1023" s="14">
        <f>COUNTIF('sessions'!H1:H1000,A1023)</f>
        <v>0</v>
      </c>
      <c r="D1023" s="14">
        <f>SUM(B1023:C1023)</f>
        <v>0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</row>
    <row r="1024" ht="13.65" customHeight="1">
      <c r="A1024" s="14">
        <f>'all institutions'!F1030</f>
        <v>0</v>
      </c>
      <c r="B1024" s="14">
        <f>COUNTIF('sessions'!E1:E1000,A1024)</f>
        <v>0</v>
      </c>
      <c r="C1024" s="14">
        <f>COUNTIF('sessions'!H1:H1000,A1024)</f>
        <v>0</v>
      </c>
      <c r="D1024" s="14">
        <f>SUM(B1024:C1024)</f>
        <v>0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</row>
    <row r="1025" ht="13.65" customHeight="1">
      <c r="A1025" s="14">
        <f>'all institutions'!F745</f>
        <v>0</v>
      </c>
      <c r="B1025" s="14">
        <f>COUNTIF('sessions'!E1:E1000,A1025)</f>
        <v>0</v>
      </c>
      <c r="C1025" s="14">
        <f>COUNTIF('sessions'!H1:H1000,A1025)</f>
        <v>0</v>
      </c>
      <c r="D1025" s="14">
        <f>SUM(B1025:C1025)</f>
        <v>0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</row>
    <row r="1026" ht="13.65" customHeight="1">
      <c r="A1026" s="14">
        <f>'all institutions'!F1006</f>
        <v>0</v>
      </c>
      <c r="B1026" s="14">
        <f>COUNTIF('sessions'!E1:E1000,A1026)</f>
        <v>0</v>
      </c>
      <c r="C1026" s="14">
        <f>COUNTIF('sessions'!H1:H1000,A1026)</f>
        <v>0</v>
      </c>
      <c r="D1026" s="14">
        <f>SUM(B1026:C1026)</f>
        <v>0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</row>
    <row r="1027" ht="13.65" customHeight="1">
      <c r="A1027" s="14">
        <f>'all institutions'!F666</f>
        <v>0</v>
      </c>
      <c r="B1027" s="14">
        <f>COUNTIF('sessions'!E1:E1000,A1027)</f>
        <v>0</v>
      </c>
      <c r="C1027" s="14">
        <f>COUNTIF('sessions'!H1:H1000,A1027)</f>
        <v>0</v>
      </c>
      <c r="D1027" s="14">
        <f>SUM(B1027:C1027)</f>
        <v>0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</row>
    <row r="1028" ht="13.65" customHeight="1">
      <c r="A1028" s="14">
        <f>'all institutions'!F502</f>
        <v>0</v>
      </c>
      <c r="B1028" s="14">
        <f>COUNTIF('sessions'!E1:E1000,A1028)</f>
        <v>0</v>
      </c>
      <c r="C1028" s="14">
        <f>COUNTIF('sessions'!H1:H1000,A1028)</f>
        <v>0</v>
      </c>
      <c r="D1028" s="14">
        <f>SUM(B1028:C1028)</f>
        <v>0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</row>
    <row r="1029" ht="13.65" customHeight="1">
      <c r="A1029" s="14">
        <f>'all institutions'!F607</f>
        <v>0</v>
      </c>
      <c r="B1029" s="14">
        <f>COUNTIF('sessions'!E1:E1000,A1029)</f>
        <v>0</v>
      </c>
      <c r="C1029" s="14">
        <f>COUNTIF('sessions'!H1:H1000,A1029)</f>
        <v>0</v>
      </c>
      <c r="D1029" s="14">
        <f>SUM(B1029:C1029)</f>
        <v>0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</row>
    <row r="1030" ht="13.65" customHeight="1">
      <c r="A1030" s="14">
        <f>'all institutions'!F488</f>
        <v>0</v>
      </c>
      <c r="B1030" s="14">
        <f>COUNTIF('sessions'!E1:E1000,A1030)</f>
        <v>0</v>
      </c>
      <c r="C1030" s="14">
        <f>COUNTIF('sessions'!H1:H1000,A1030)</f>
        <v>0</v>
      </c>
      <c r="D1030" s="14">
        <f>SUM(B1030:C1030)</f>
        <v>0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</row>
    <row r="1031" ht="13.65" customHeight="1">
      <c r="A1031" s="14">
        <f>'all institutions'!F1031</f>
        <v>0</v>
      </c>
      <c r="B1031" s="14">
        <f>COUNTIF('sessions'!E1:E1000,A1031)</f>
        <v>0</v>
      </c>
      <c r="C1031" s="14">
        <f>COUNTIF('sessions'!H1:H1000,A1031)</f>
        <v>0</v>
      </c>
      <c r="D1031" s="14">
        <f>SUM(B1031:C1031)</f>
        <v>0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</row>
    <row r="1032" ht="13.65" customHeight="1">
      <c r="A1032" s="14">
        <f>'all institutions'!F1032</f>
        <v>0</v>
      </c>
      <c r="B1032" s="14">
        <f>COUNTIF('sessions'!E1:E1000,A1032)</f>
        <v>0</v>
      </c>
      <c r="C1032" s="14">
        <f>COUNTIF('sessions'!H1:H1000,A1032)</f>
        <v>0</v>
      </c>
      <c r="D1032" s="14">
        <f>SUM(B1032:C1032)</f>
        <v>0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</row>
    <row r="1033" ht="13.65" customHeight="1">
      <c r="A1033" s="14">
        <f>'all institutions'!F1033</f>
        <v>0</v>
      </c>
      <c r="B1033" s="14">
        <f>COUNTIF('sessions'!E1:E1000,A1033)</f>
        <v>0</v>
      </c>
      <c r="C1033" s="14">
        <f>COUNTIF('sessions'!H1:H1000,A1033)</f>
        <v>0</v>
      </c>
      <c r="D1033" s="14">
        <f>SUM(B1033:C1033)</f>
        <v>0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</row>
    <row r="1034" ht="13.65" customHeight="1">
      <c r="A1034" s="14">
        <f>'all institutions'!F1034</f>
        <v>0</v>
      </c>
      <c r="B1034" s="14">
        <f>COUNTIF('sessions'!E1:E1000,A1034)</f>
        <v>0</v>
      </c>
      <c r="C1034" s="14">
        <f>COUNTIF('sessions'!H1:H1000,A1034)</f>
        <v>0</v>
      </c>
      <c r="D1034" s="14">
        <f>SUM(B1034:C1034)</f>
        <v>0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</row>
    <row r="1035" ht="13.65" customHeight="1">
      <c r="A1035" s="14">
        <f>'all institutions'!F1035</f>
        <v>0</v>
      </c>
      <c r="B1035" s="14">
        <f>COUNTIF('sessions'!E1:E1000,A1035)</f>
        <v>0</v>
      </c>
      <c r="C1035" s="14">
        <f>COUNTIF('sessions'!H1:H1000,A1035)</f>
        <v>0</v>
      </c>
      <c r="D1035" s="14">
        <f>SUM(B1035:C1035)</f>
        <v>0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</row>
    <row r="1036" ht="13.65" customHeight="1">
      <c r="A1036" s="14">
        <f>'all institutions'!F1036</f>
        <v>0</v>
      </c>
      <c r="B1036" s="14">
        <f>COUNTIF('sessions'!E1:E1000,A1036)</f>
        <v>0</v>
      </c>
      <c r="C1036" s="14">
        <f>COUNTIF('sessions'!H1:H1000,A1036)</f>
        <v>0</v>
      </c>
      <c r="D1036" s="14">
        <f>SUM(B1036:C1036)</f>
        <v>0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</row>
    <row r="1037" ht="13.65" customHeight="1">
      <c r="A1037" s="14">
        <f>'all institutions'!F1037</f>
        <v>0</v>
      </c>
      <c r="B1037" s="14">
        <f>COUNTIF('sessions'!E1:E1000,A1037)</f>
        <v>0</v>
      </c>
      <c r="C1037" s="14">
        <f>COUNTIF('sessions'!H1:H1000,A1037)</f>
        <v>0</v>
      </c>
      <c r="D1037" s="14">
        <f>SUM(B1037:C1037)</f>
        <v>0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</row>
    <row r="1038" ht="13.65" customHeight="1">
      <c r="A1038" s="14">
        <f>'all institutions'!F1038</f>
        <v>0</v>
      </c>
      <c r="B1038" s="14">
        <f>COUNTIF('sessions'!E1:E1000,A1038)</f>
        <v>0</v>
      </c>
      <c r="C1038" s="14">
        <f>COUNTIF('sessions'!H1:H1000,A1038)</f>
        <v>0</v>
      </c>
      <c r="D1038" s="14">
        <f>SUM(B1038:C1038)</f>
        <v>0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</row>
    <row r="1039" ht="13.65" customHeight="1">
      <c r="A1039" s="14">
        <f>'all institutions'!F1039</f>
        <v>0</v>
      </c>
      <c r="B1039" s="14">
        <f>COUNTIF('sessions'!E1:E1000,A1039)</f>
        <v>0</v>
      </c>
      <c r="C1039" s="14">
        <f>COUNTIF('sessions'!H1:H1000,A1039)</f>
        <v>0</v>
      </c>
      <c r="D1039" s="14">
        <f>SUM(B1039:C1039)</f>
        <v>0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</row>
    <row r="1040" ht="13.65" customHeight="1">
      <c r="A1040" s="14">
        <f>'all institutions'!F1040</f>
        <v>0</v>
      </c>
      <c r="B1040" s="14">
        <f>COUNTIF('sessions'!E1:E1000,A1040)</f>
        <v>0</v>
      </c>
      <c r="C1040" s="14">
        <f>COUNTIF('sessions'!H1:H1000,A1040)</f>
        <v>0</v>
      </c>
      <c r="D1040" s="14">
        <f>SUM(B1040:C1040)</f>
        <v>0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</row>
    <row r="1041" ht="13.65" customHeight="1">
      <c r="A1041" s="14">
        <f>'all institutions'!F1041</f>
        <v>0</v>
      </c>
      <c r="B1041" s="14">
        <f>COUNTIF('sessions'!E1:E1000,A1041)</f>
        <v>0</v>
      </c>
      <c r="C1041" s="14">
        <f>COUNTIF('sessions'!H1:H1000,A1041)</f>
        <v>0</v>
      </c>
      <c r="D1041" s="14">
        <f>SUM(B1041:C1041)</f>
        <v>0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</row>
    <row r="1042" ht="13.65" customHeight="1">
      <c r="A1042" s="14">
        <f>'all institutions'!F1042</f>
        <v>0</v>
      </c>
      <c r="B1042" s="14">
        <f>COUNTIF('sessions'!E1:E1000,A1042)</f>
        <v>0</v>
      </c>
      <c r="C1042" s="14">
        <f>COUNTIF('sessions'!H1:H1000,A1042)</f>
        <v>0</v>
      </c>
      <c r="D1042" s="14">
        <f>SUM(B1042:C1042)</f>
        <v>0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</row>
    <row r="1043" ht="13.65" customHeight="1">
      <c r="A1043" s="14">
        <f>'all institutions'!F1043</f>
        <v>0</v>
      </c>
      <c r="B1043" s="14">
        <f>COUNTIF('sessions'!E1:E1000,A1043)</f>
        <v>0</v>
      </c>
      <c r="C1043" s="14">
        <f>COUNTIF('sessions'!H1:H1000,A1043)</f>
        <v>0</v>
      </c>
      <c r="D1043" s="14">
        <f>SUM(B1043:C1043)</f>
        <v>0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</row>
    <row r="1044" ht="13.65" customHeight="1">
      <c r="A1044" s="14">
        <f>'all institutions'!F1044</f>
        <v>0</v>
      </c>
      <c r="B1044" s="14">
        <f>COUNTIF('sessions'!E1:E1000,A1044)</f>
        <v>0</v>
      </c>
      <c r="C1044" s="14">
        <f>COUNTIF('sessions'!H1:H1000,A1044)</f>
        <v>0</v>
      </c>
      <c r="D1044" s="14">
        <f>SUM(B1044:C1044)</f>
        <v>0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</row>
    <row r="1045" ht="13.65" customHeight="1">
      <c r="A1045" s="14">
        <f>'all institutions'!F1045</f>
        <v>0</v>
      </c>
      <c r="B1045" s="14">
        <f>COUNTIF('sessions'!E1:E1000,A1045)</f>
        <v>0</v>
      </c>
      <c r="C1045" s="14">
        <f>COUNTIF('sessions'!H1:H1000,A1045)</f>
        <v>0</v>
      </c>
      <c r="D1045" s="14">
        <f>SUM(B1045:C1045)</f>
        <v>0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</row>
    <row r="1046" ht="13.65" customHeight="1">
      <c r="A1046" s="14">
        <f>'all institutions'!F1046</f>
        <v>0</v>
      </c>
      <c r="B1046" s="14">
        <f>COUNTIF('sessions'!E1:E1000,A1046)</f>
        <v>0</v>
      </c>
      <c r="C1046" s="14">
        <f>COUNTIF('sessions'!H1:H1000,A1046)</f>
        <v>0</v>
      </c>
      <c r="D1046" s="14">
        <f>SUM(B1046:C1046)</f>
        <v>0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</row>
    <row r="1047" ht="13.65" customHeight="1">
      <c r="A1047" s="14">
        <f>'all institutions'!F1047</f>
        <v>0</v>
      </c>
      <c r="B1047" s="14">
        <f>COUNTIF('sessions'!E1:E1000,A1047)</f>
        <v>0</v>
      </c>
      <c r="C1047" s="14">
        <f>COUNTIF('sessions'!H1:H1000,A1047)</f>
        <v>0</v>
      </c>
      <c r="D1047" s="14">
        <f>SUM(B1047:C1047)</f>
        <v>0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</row>
    <row r="1048" ht="13.65" customHeight="1">
      <c r="A1048" s="14">
        <f>'all institutions'!F1048</f>
        <v>0</v>
      </c>
      <c r="B1048" s="14">
        <f>COUNTIF('sessions'!E1:E1000,A1048)</f>
        <v>0</v>
      </c>
      <c r="C1048" s="14">
        <f>COUNTIF('sessions'!H1:H1000,A1048)</f>
        <v>0</v>
      </c>
      <c r="D1048" s="14">
        <f>SUM(B1048:C1048)</f>
        <v>0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</row>
    <row r="1049" ht="13.65" customHeight="1">
      <c r="A1049" s="14">
        <f>'all institutions'!F1049</f>
        <v>0</v>
      </c>
      <c r="B1049" s="14">
        <f>COUNTIF('sessions'!E1:E1000,A1049)</f>
        <v>0</v>
      </c>
      <c r="C1049" s="14">
        <f>COUNTIF('sessions'!H1:H1000,A1049)</f>
        <v>0</v>
      </c>
      <c r="D1049" s="14">
        <f>SUM(B1049:C1049)</f>
        <v>0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</row>
    <row r="1050" ht="13.65" customHeight="1">
      <c r="A1050" s="14">
        <f>'all institutions'!F1050</f>
        <v>0</v>
      </c>
      <c r="B1050" s="14">
        <f>COUNTIF('sessions'!E1:E1000,A1050)</f>
        <v>0</v>
      </c>
      <c r="C1050" s="14">
        <f>COUNTIF('sessions'!H1:H1000,A1050)</f>
        <v>0</v>
      </c>
      <c r="D1050" s="14">
        <f>SUM(B1050:C1050)</f>
        <v>0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</row>
    <row r="1051" ht="13.65" customHeight="1">
      <c r="A1051" s="14">
        <f>'all institutions'!F1051</f>
        <v>0</v>
      </c>
      <c r="B1051" s="14">
        <f>COUNTIF('sessions'!E1:E1000,A1051)</f>
        <v>0</v>
      </c>
      <c r="C1051" s="14">
        <f>COUNTIF('sessions'!H1:H1000,A1051)</f>
        <v>0</v>
      </c>
      <c r="D1051" s="14">
        <f>SUM(B1051:C1051)</f>
        <v>0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</row>
    <row r="1052" ht="13.65" customHeight="1">
      <c r="A1052" s="14">
        <f>'all institutions'!F1052</f>
        <v>0</v>
      </c>
      <c r="B1052" s="14">
        <f>COUNTIF('sessions'!E1:E1000,A1052)</f>
        <v>0</v>
      </c>
      <c r="C1052" s="14">
        <f>COUNTIF('sessions'!H1:H1000,A1052)</f>
        <v>0</v>
      </c>
      <c r="D1052" s="14">
        <f>SUM(B1052:C1052)</f>
        <v>0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</row>
    <row r="1053" ht="13.65" customHeight="1">
      <c r="A1053" s="14">
        <f>'all institutions'!F1053</f>
        <v>0</v>
      </c>
      <c r="B1053" s="14">
        <f>COUNTIF('sessions'!E1:E1000,A1053)</f>
        <v>0</v>
      </c>
      <c r="C1053" s="14">
        <f>COUNTIF('sessions'!H1:H1000,A1053)</f>
        <v>0</v>
      </c>
      <c r="D1053" s="14">
        <f>SUM(B1053:C1053)</f>
        <v>0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</row>
    <row r="1054" ht="13.65" customHeight="1">
      <c r="A1054" s="14">
        <f>'all institutions'!F1054</f>
        <v>0</v>
      </c>
      <c r="B1054" s="14">
        <f>COUNTIF('sessions'!E1:E1000,A1054)</f>
        <v>0</v>
      </c>
      <c r="C1054" s="14">
        <f>COUNTIF('sessions'!H1:H1000,A1054)</f>
        <v>0</v>
      </c>
      <c r="D1054" s="14">
        <f>SUM(B1054:C1054)</f>
        <v>0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</row>
    <row r="1055" ht="13.65" customHeight="1">
      <c r="A1055" s="14">
        <f>'all institutions'!F1055</f>
        <v>0</v>
      </c>
      <c r="B1055" s="14">
        <f>COUNTIF('sessions'!E1:E1000,A1055)</f>
        <v>0</v>
      </c>
      <c r="C1055" s="14">
        <f>COUNTIF('sessions'!H1:H1000,A1055)</f>
        <v>0</v>
      </c>
      <c r="D1055" s="14">
        <f>SUM(B1055:C1055)</f>
        <v>0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</row>
    <row r="1056" ht="13.65" customHeight="1">
      <c r="A1056" s="14">
        <f>'all institutions'!F1056</f>
        <v>0</v>
      </c>
      <c r="B1056" s="14">
        <f>COUNTIF('sessions'!E1:E1000,A1056)</f>
        <v>0</v>
      </c>
      <c r="C1056" s="14">
        <f>COUNTIF('sessions'!H1:H1000,A1056)</f>
        <v>0</v>
      </c>
      <c r="D1056" s="14">
        <f>SUM(B1056:C1056)</f>
        <v>0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</row>
    <row r="1057" ht="13.65" customHeight="1">
      <c r="A1057" s="14">
        <f>'all institutions'!F1057</f>
        <v>0</v>
      </c>
      <c r="B1057" s="14">
        <f>COUNTIF('sessions'!E1:E1000,A1057)</f>
        <v>0</v>
      </c>
      <c r="C1057" s="14">
        <f>COUNTIF('sessions'!H1:H1000,A1057)</f>
        <v>0</v>
      </c>
      <c r="D1057" s="14">
        <f>SUM(B1057:C1057)</f>
        <v>0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</row>
    <row r="1058" ht="13.65" customHeight="1">
      <c r="A1058" s="14">
        <f>'all institutions'!F1058</f>
        <v>0</v>
      </c>
      <c r="B1058" s="14">
        <f>COUNTIF('sessions'!E1:E1000,A1058)</f>
        <v>0</v>
      </c>
      <c r="C1058" s="14">
        <f>COUNTIF('sessions'!H1:H1000,A1058)</f>
        <v>0</v>
      </c>
      <c r="D1058" s="14">
        <f>SUM(B1058:C1058)</f>
        <v>0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</row>
    <row r="1059" ht="13.65" customHeight="1">
      <c r="A1059" s="14">
        <f>'all institutions'!F1059</f>
        <v>0</v>
      </c>
      <c r="B1059" s="14">
        <f>COUNTIF('sessions'!E1:E1000,A1059)</f>
        <v>0</v>
      </c>
      <c r="C1059" s="14">
        <f>COUNTIF('sessions'!H1:H1000,A1059)</f>
        <v>0</v>
      </c>
      <c r="D1059" s="14">
        <f>SUM(B1059:C1059)</f>
        <v>0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</row>
    <row r="1060" ht="13.65" customHeight="1">
      <c r="A1060" s="14">
        <f>'all institutions'!F1060</f>
        <v>0</v>
      </c>
      <c r="B1060" s="14">
        <f>COUNTIF('sessions'!E1:E1000,A1060)</f>
        <v>0</v>
      </c>
      <c r="C1060" s="14">
        <f>COUNTIF('sessions'!H1:H1000,A1060)</f>
        <v>0</v>
      </c>
      <c r="D1060" s="14">
        <f>SUM(B1060:C1060)</f>
        <v>0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</row>
    <row r="1061" ht="13.65" customHeight="1">
      <c r="A1061" s="14">
        <f>'all institutions'!F1061</f>
        <v>0</v>
      </c>
      <c r="B1061" s="14">
        <f>COUNTIF('sessions'!E1:E1000,A1061)</f>
        <v>0</v>
      </c>
      <c r="C1061" s="14">
        <f>COUNTIF('sessions'!H1:H1000,A1061)</f>
        <v>0</v>
      </c>
      <c r="D1061" s="14">
        <f>SUM(B1061:C1061)</f>
        <v>0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</row>
    <row r="1062" ht="13.65" customHeight="1">
      <c r="A1062" s="14">
        <f>'all institutions'!F1062</f>
        <v>0</v>
      </c>
      <c r="B1062" s="14">
        <f>COUNTIF('sessions'!E1:E1000,A1062)</f>
        <v>0</v>
      </c>
      <c r="C1062" s="14">
        <f>COUNTIF('sessions'!H1:H1000,A1062)</f>
        <v>0</v>
      </c>
      <c r="D1062" s="14">
        <f>SUM(B1062:C1062)</f>
        <v>0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</row>
    <row r="1063" ht="13.65" customHeight="1">
      <c r="A1063" s="14">
        <f>'all institutions'!F1063</f>
        <v>0</v>
      </c>
      <c r="B1063" s="14">
        <f>COUNTIF('sessions'!E1:E1000,A1063)</f>
        <v>0</v>
      </c>
      <c r="C1063" s="14">
        <f>COUNTIF('sessions'!H1:H1000,A1063)</f>
        <v>0</v>
      </c>
      <c r="D1063" s="14">
        <f>SUM(B1063:C1063)</f>
        <v>0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</row>
    <row r="1064" ht="13.65" customHeight="1">
      <c r="A1064" s="14">
        <f>'all institutions'!F1064</f>
        <v>0</v>
      </c>
      <c r="B1064" s="14">
        <f>COUNTIF('sessions'!E1:E1000,A1064)</f>
        <v>0</v>
      </c>
      <c r="C1064" s="14">
        <f>COUNTIF('sessions'!H1:H1000,A1064)</f>
        <v>0</v>
      </c>
      <c r="D1064" s="14">
        <f>SUM(B1064:C1064)</f>
        <v>0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</row>
    <row r="1065" ht="13.65" customHeight="1">
      <c r="A1065" s="14">
        <f>'all institutions'!F1065</f>
        <v>0</v>
      </c>
      <c r="B1065" s="14">
        <f>COUNTIF('sessions'!E1:E1000,A1065)</f>
        <v>0</v>
      </c>
      <c r="C1065" s="14">
        <f>COUNTIF('sessions'!H1:H1000,A1065)</f>
        <v>0</v>
      </c>
      <c r="D1065" s="14">
        <f>SUM(B1065:C1065)</f>
        <v>0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</row>
    <row r="1066" ht="13.65" customHeight="1">
      <c r="A1066" s="14">
        <f>'all institutions'!F1066</f>
        <v>0</v>
      </c>
      <c r="B1066" s="14">
        <f>COUNTIF('sessions'!E1:E1000,A1066)</f>
        <v>0</v>
      </c>
      <c r="C1066" s="14">
        <f>COUNTIF('sessions'!H1:H1000,A1066)</f>
        <v>0</v>
      </c>
      <c r="D1066" s="14">
        <f>SUM(B1066:C1066)</f>
        <v>0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</row>
    <row r="1067" ht="13.65" customHeight="1">
      <c r="A1067" s="14">
        <f>'all institutions'!F1067</f>
        <v>0</v>
      </c>
      <c r="B1067" s="14">
        <f>COUNTIF('sessions'!E1:E1000,A1067)</f>
        <v>0</v>
      </c>
      <c r="C1067" s="14">
        <f>COUNTIF('sessions'!H1:H1000,A1067)</f>
        <v>0</v>
      </c>
      <c r="D1067" s="14">
        <f>SUM(B1067:C1067)</f>
        <v>0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</row>
    <row r="1068" ht="13.65" customHeight="1">
      <c r="A1068" s="14">
        <f>'all institutions'!F1068</f>
        <v>0</v>
      </c>
      <c r="B1068" s="14">
        <f>COUNTIF('sessions'!E1:E1000,A1068)</f>
        <v>0</v>
      </c>
      <c r="C1068" s="14">
        <f>COUNTIF('sessions'!H1:H1000,A1068)</f>
        <v>0</v>
      </c>
      <c r="D1068" s="14">
        <f>SUM(B1068:C1068)</f>
        <v>0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</row>
    <row r="1069" ht="13.65" customHeight="1">
      <c r="A1069" s="14">
        <f>'all institutions'!F1069</f>
        <v>0</v>
      </c>
      <c r="B1069" s="14">
        <f>COUNTIF('sessions'!E1:E1000,A1069)</f>
        <v>0</v>
      </c>
      <c r="C1069" s="14">
        <f>COUNTIF('sessions'!H1:H1000,A1069)</f>
        <v>0</v>
      </c>
      <c r="D1069" s="14">
        <f>SUM(B1069:C1069)</f>
        <v>0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</row>
    <row r="1070" ht="13.65" customHeight="1">
      <c r="A1070" s="14">
        <f>'all institutions'!F1070</f>
        <v>0</v>
      </c>
      <c r="B1070" s="14">
        <f>COUNTIF('sessions'!E1:E1000,A1070)</f>
        <v>0</v>
      </c>
      <c r="C1070" s="14">
        <f>COUNTIF('sessions'!H1:H1000,A1070)</f>
        <v>0</v>
      </c>
      <c r="D1070" s="14">
        <f>SUM(B1070:C1070)</f>
        <v>0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</row>
    <row r="1071" ht="13.65" customHeight="1">
      <c r="A1071" s="14">
        <f>'all institutions'!F1071</f>
        <v>0</v>
      </c>
      <c r="B1071" s="14">
        <f>COUNTIF('sessions'!E1:E1000,A1071)</f>
        <v>0</v>
      </c>
      <c r="C1071" s="14">
        <f>COUNTIF('sessions'!H1:H1000,A1071)</f>
        <v>0</v>
      </c>
      <c r="D1071" s="14">
        <f>SUM(B1071:C1071)</f>
        <v>0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</row>
    <row r="1072" ht="13.65" customHeight="1">
      <c r="A1072" s="14">
        <f>'all institutions'!F1072</f>
        <v>0</v>
      </c>
      <c r="B1072" s="14">
        <f>COUNTIF('sessions'!E1:E1000,A1072)</f>
        <v>0</v>
      </c>
      <c r="C1072" s="14">
        <f>COUNTIF('sessions'!H1:H1000,A1072)</f>
        <v>0</v>
      </c>
      <c r="D1072" s="14">
        <f>SUM(B1072:C1072)</f>
        <v>0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</row>
    <row r="1073" ht="13.65" customHeight="1">
      <c r="A1073" s="14">
        <f>'all institutions'!F1073</f>
        <v>0</v>
      </c>
      <c r="B1073" s="14">
        <f>COUNTIF('sessions'!E1:E1000,A1073)</f>
        <v>0</v>
      </c>
      <c r="C1073" s="14">
        <f>COUNTIF('sessions'!H1:H1000,A1073)</f>
        <v>0</v>
      </c>
      <c r="D1073" s="14">
        <f>SUM(B1073:C1073)</f>
        <v>0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</row>
    <row r="1074" ht="13.65" customHeight="1">
      <c r="A1074" s="14">
        <f>'all institutions'!F1074</f>
        <v>0</v>
      </c>
      <c r="B1074" s="14">
        <f>COUNTIF('sessions'!E1:E1000,A1074)</f>
        <v>0</v>
      </c>
      <c r="C1074" s="14">
        <f>COUNTIF('sessions'!H1:H1000,A1074)</f>
        <v>0</v>
      </c>
      <c r="D1074" s="14">
        <f>SUM(B1074:C1074)</f>
        <v>0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</row>
    <row r="1075" ht="13.65" customHeight="1">
      <c r="A1075" s="14">
        <f>'all institutions'!F1075</f>
        <v>0</v>
      </c>
      <c r="B1075" s="14">
        <f>COUNTIF('sessions'!E1:E1000,A1075)</f>
        <v>0</v>
      </c>
      <c r="C1075" s="14">
        <f>COUNTIF('sessions'!H1:H1000,A1075)</f>
        <v>0</v>
      </c>
      <c r="D1075" s="14">
        <f>SUM(B1075:C1075)</f>
        <v>0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</row>
    <row r="1076" ht="13.65" customHeight="1">
      <c r="A1076" s="14">
        <f>'all institutions'!F1076</f>
        <v>0</v>
      </c>
      <c r="B1076" s="14">
        <f>COUNTIF('sessions'!E1:E1000,A1076)</f>
        <v>0</v>
      </c>
      <c r="C1076" s="14">
        <f>COUNTIF('sessions'!H1:H1000,A1076)</f>
        <v>0</v>
      </c>
      <c r="D1076" s="14">
        <f>SUM(B1076:C1076)</f>
        <v>0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</row>
    <row r="1077" ht="13.65" customHeight="1">
      <c r="A1077" s="14">
        <f>'all institutions'!F1077</f>
        <v>0</v>
      </c>
      <c r="B1077" s="14">
        <f>COUNTIF('sessions'!E1:E1000,A1077)</f>
        <v>0</v>
      </c>
      <c r="C1077" s="14">
        <f>COUNTIF('sessions'!H1:H1000,A1077)</f>
        <v>0</v>
      </c>
      <c r="D1077" s="14">
        <f>SUM(B1077:C1077)</f>
        <v>0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</row>
    <row r="1078" ht="13.65" customHeight="1">
      <c r="A1078" s="14">
        <f>'all institutions'!F1078</f>
        <v>0</v>
      </c>
      <c r="B1078" s="14">
        <f>COUNTIF('sessions'!E1:E1000,A1078)</f>
        <v>0</v>
      </c>
      <c r="C1078" s="14">
        <f>COUNTIF('sessions'!H1:H1000,A1078)</f>
        <v>0</v>
      </c>
      <c r="D1078" s="14">
        <f>SUM(B1078:C1078)</f>
        <v>0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</row>
    <row r="1079" ht="13.65" customHeight="1">
      <c r="A1079" s="14">
        <f>'all institutions'!F1079</f>
        <v>0</v>
      </c>
      <c r="B1079" s="14">
        <f>COUNTIF('sessions'!E1:E1000,A1079)</f>
        <v>0</v>
      </c>
      <c r="C1079" s="14">
        <f>COUNTIF('sessions'!H1:H1000,A1079)</f>
        <v>0</v>
      </c>
      <c r="D1079" s="14">
        <f>SUM(B1079:C1079)</f>
        <v>0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</row>
    <row r="1080" ht="13.65" customHeight="1">
      <c r="A1080" s="14">
        <f>'all institutions'!F1080</f>
        <v>0</v>
      </c>
      <c r="B1080" s="14">
        <f>COUNTIF('sessions'!E1:E1000,A1080)</f>
        <v>0</v>
      </c>
      <c r="C1080" s="14">
        <f>COUNTIF('sessions'!H1:H1000,A1080)</f>
        <v>0</v>
      </c>
      <c r="D1080" s="14">
        <f>SUM(B1080:C1080)</f>
        <v>0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</row>
    <row r="1081" ht="13.65" customHeight="1">
      <c r="A1081" s="14">
        <f>'all institutions'!F1081</f>
        <v>0</v>
      </c>
      <c r="B1081" s="14">
        <f>COUNTIF('sessions'!E1:E1000,A1081)</f>
        <v>0</v>
      </c>
      <c r="C1081" s="14">
        <f>COUNTIF('sessions'!H1:H1000,A1081)</f>
        <v>0</v>
      </c>
      <c r="D1081" s="14">
        <f>SUM(B1081:C1081)</f>
        <v>0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</row>
    <row r="1082" ht="13.65" customHeight="1">
      <c r="A1082" s="14">
        <f>'all institutions'!F1082</f>
        <v>0</v>
      </c>
      <c r="B1082" s="14">
        <f>COUNTIF('sessions'!E1:E1000,A1082)</f>
        <v>0</v>
      </c>
      <c r="C1082" s="14">
        <f>COUNTIF('sessions'!H1:H1000,A1082)</f>
        <v>0</v>
      </c>
      <c r="D1082" s="14">
        <f>SUM(B1082:C1082)</f>
        <v>0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</row>
    <row r="1083" ht="13.65" customHeight="1">
      <c r="A1083" s="14">
        <f>'all institutions'!F1083</f>
        <v>0</v>
      </c>
      <c r="B1083" s="14">
        <f>COUNTIF('sessions'!E1:E1000,A1083)</f>
        <v>0</v>
      </c>
      <c r="C1083" s="14">
        <f>COUNTIF('sessions'!H1:H1000,A1083)</f>
        <v>0</v>
      </c>
      <c r="D1083" s="14">
        <f>SUM(B1083:C1083)</f>
        <v>0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</row>
    <row r="1084" ht="13.65" customHeight="1">
      <c r="A1084" s="14">
        <f>'all institutions'!F1084</f>
        <v>0</v>
      </c>
      <c r="B1084" s="14">
        <f>COUNTIF('sessions'!E1:E1000,A1084)</f>
        <v>0</v>
      </c>
      <c r="C1084" s="14">
        <f>COUNTIF('sessions'!H1:H1000,A1084)</f>
        <v>0</v>
      </c>
      <c r="D1084" s="14">
        <f>SUM(B1084:C1084)</f>
        <v>0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</row>
    <row r="1085" ht="13.65" customHeight="1">
      <c r="A1085" s="14">
        <f>'all institutions'!F1085</f>
        <v>0</v>
      </c>
      <c r="B1085" s="14">
        <f>COUNTIF('sessions'!E1:E1000,A1085)</f>
        <v>0</v>
      </c>
      <c r="C1085" s="14">
        <f>COUNTIF('sessions'!H1:H1000,A1085)</f>
        <v>0</v>
      </c>
      <c r="D1085" s="14">
        <f>SUM(B1085:C1085)</f>
        <v>0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</row>
    <row r="1086" ht="13.65" customHeight="1">
      <c r="A1086" s="14">
        <f>'all institutions'!F1086</f>
        <v>0</v>
      </c>
      <c r="B1086" s="14">
        <f>COUNTIF('sessions'!E1:E1000,A1086)</f>
        <v>0</v>
      </c>
      <c r="C1086" s="14">
        <f>COUNTIF('sessions'!H1:H1000,A1086)</f>
        <v>0</v>
      </c>
      <c r="D1086" s="14">
        <f>SUM(B1086:C1086)</f>
        <v>0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</row>
    <row r="1087" ht="13.65" customHeight="1">
      <c r="A1087" s="14">
        <f>'all institutions'!F1087</f>
        <v>0</v>
      </c>
      <c r="B1087" s="14">
        <f>COUNTIF('sessions'!E1:E1000,A1087)</f>
        <v>0</v>
      </c>
      <c r="C1087" s="14">
        <f>COUNTIF('sessions'!H1:H1000,A1087)</f>
        <v>0</v>
      </c>
      <c r="D1087" s="14">
        <f>SUM(B1087:C1087)</f>
        <v>0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</row>
    <row r="1088" ht="13.65" customHeight="1">
      <c r="A1088" s="14">
        <f>'all institutions'!F1088</f>
        <v>0</v>
      </c>
      <c r="B1088" s="14">
        <f>COUNTIF('sessions'!E1:E1000,A1088)</f>
        <v>0</v>
      </c>
      <c r="C1088" s="14">
        <f>COUNTIF('sessions'!H1:H1000,A1088)</f>
        <v>0</v>
      </c>
      <c r="D1088" s="14">
        <f>SUM(B1088:C1088)</f>
        <v>0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</row>
    <row r="1089" ht="13.65" customHeight="1">
      <c r="A1089" s="14">
        <f>'all institutions'!F1089</f>
        <v>0</v>
      </c>
      <c r="B1089" s="14">
        <f>COUNTIF('sessions'!E1:E1000,A1089)</f>
        <v>0</v>
      </c>
      <c r="C1089" s="14">
        <f>COUNTIF('sessions'!H1:H1000,A1089)</f>
        <v>0</v>
      </c>
      <c r="D1089" s="14">
        <f>SUM(B1089:C1089)</f>
        <v>0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</row>
    <row r="1090" ht="13.65" customHeight="1">
      <c r="A1090" s="14">
        <f>'all institutions'!F1090</f>
        <v>0</v>
      </c>
      <c r="B1090" s="14">
        <f>COUNTIF('sessions'!E1:E1000,A1090)</f>
        <v>0</v>
      </c>
      <c r="C1090" s="14">
        <f>COUNTIF('sessions'!H1:H1000,A1090)</f>
        <v>0</v>
      </c>
      <c r="D1090" s="14">
        <f>SUM(B1090:C1090)</f>
        <v>0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</row>
    <row r="1091" ht="13.65" customHeight="1">
      <c r="A1091" s="14">
        <f>'all institutions'!F1091</f>
        <v>0</v>
      </c>
      <c r="B1091" s="14">
        <f>COUNTIF('sessions'!E1:E1000,A1091)</f>
        <v>0</v>
      </c>
      <c r="C1091" s="14">
        <f>COUNTIF('sessions'!H1:H1000,A1091)</f>
        <v>0</v>
      </c>
      <c r="D1091" s="14">
        <f>SUM(B1091:C1091)</f>
        <v>0</v>
      </c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</row>
    <row r="1092" ht="13.65" customHeight="1">
      <c r="A1092" s="14">
        <f>'all institutions'!F1092</f>
        <v>0</v>
      </c>
      <c r="B1092" s="14">
        <f>COUNTIF('sessions'!E1:E1000,A1092)</f>
        <v>0</v>
      </c>
      <c r="C1092" s="14">
        <f>COUNTIF('sessions'!H1:H1000,A1092)</f>
        <v>0</v>
      </c>
      <c r="D1092" s="14">
        <f>SUM(B1092:C1092)</f>
        <v>0</v>
      </c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</row>
    <row r="1093" ht="13.65" customHeight="1">
      <c r="A1093" s="14">
        <f>'all institutions'!F1093</f>
        <v>0</v>
      </c>
      <c r="B1093" s="14">
        <f>COUNTIF('sessions'!E1:E1000,A1093)</f>
        <v>0</v>
      </c>
      <c r="C1093" s="14">
        <f>COUNTIF('sessions'!H1:H1000,A1093)</f>
        <v>0</v>
      </c>
      <c r="D1093" s="14">
        <f>SUM(B1093:C1093)</f>
        <v>0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</row>
    <row r="1094" ht="13.65" customHeight="1">
      <c r="A1094" s="14">
        <f>'all institutions'!F1094</f>
        <v>0</v>
      </c>
      <c r="B1094" s="14">
        <f>COUNTIF('sessions'!E1:E1000,A1094)</f>
        <v>0</v>
      </c>
      <c r="C1094" s="14">
        <f>COUNTIF('sessions'!H1:H1000,A1094)</f>
        <v>0</v>
      </c>
      <c r="D1094" s="14">
        <f>SUM(B1094:C1094)</f>
        <v>0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</row>
    <row r="1095" ht="13.65" customHeight="1">
      <c r="A1095" s="14">
        <f>'all institutions'!F1095</f>
        <v>0</v>
      </c>
      <c r="B1095" s="14">
        <f>COUNTIF('sessions'!E1:E1000,A1095)</f>
        <v>0</v>
      </c>
      <c r="C1095" s="14">
        <f>COUNTIF('sessions'!H1:H1000,A1095)</f>
        <v>0</v>
      </c>
      <c r="D1095" s="14">
        <f>SUM(B1095:C1095)</f>
        <v>0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</row>
    <row r="1096" ht="13.65" customHeight="1">
      <c r="A1096" s="14">
        <f>'all institutions'!F1096</f>
        <v>0</v>
      </c>
      <c r="B1096" s="14">
        <f>COUNTIF('sessions'!E1:E1000,A1096)</f>
        <v>0</v>
      </c>
      <c r="C1096" s="14">
        <f>COUNTIF('sessions'!H1:H1000,A1096)</f>
        <v>0</v>
      </c>
      <c r="D1096" s="14">
        <f>SUM(B1096:C1096)</f>
        <v>0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</row>
    <row r="1097" ht="13.65" customHeight="1">
      <c r="A1097" s="14">
        <f>'all institutions'!F1097</f>
        <v>0</v>
      </c>
      <c r="B1097" s="14">
        <f>COUNTIF('sessions'!E1:E1000,A1097)</f>
        <v>0</v>
      </c>
      <c r="C1097" s="14">
        <f>COUNTIF('sessions'!H1:H1000,A1097)</f>
        <v>0</v>
      </c>
      <c r="D1097" s="14">
        <f>SUM(B1097:C1097)</f>
        <v>0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</row>
    <row r="1098" ht="13.65" customHeight="1">
      <c r="A1098" s="14">
        <f>'all institutions'!F1098</f>
        <v>0</v>
      </c>
      <c r="B1098" s="14">
        <f>COUNTIF('sessions'!E1:E1000,A1098)</f>
        <v>0</v>
      </c>
      <c r="C1098" s="14">
        <f>COUNTIF('sessions'!H1:H1000,A1098)</f>
        <v>0</v>
      </c>
      <c r="D1098" s="14">
        <f>SUM(B1098:C1098)</f>
        <v>0</v>
      </c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</row>
    <row r="1099" ht="13.65" customHeight="1">
      <c r="A1099" s="14">
        <f>'all institutions'!F1099</f>
        <v>0</v>
      </c>
      <c r="B1099" s="14">
        <f>COUNTIF('sessions'!E1:E1000,A1099)</f>
        <v>0</v>
      </c>
      <c r="C1099" s="14">
        <f>COUNTIF('sessions'!H1:H1000,A1099)</f>
        <v>0</v>
      </c>
      <c r="D1099" s="14">
        <f>SUM(B1099:C1099)</f>
        <v>0</v>
      </c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</row>
    <row r="1100" ht="13.65" customHeight="1">
      <c r="A1100" s="14">
        <f>'all institutions'!F1100</f>
        <v>0</v>
      </c>
      <c r="B1100" s="14">
        <f>COUNTIF('sessions'!E1:E1000,A1100)</f>
        <v>0</v>
      </c>
      <c r="C1100" s="14">
        <f>COUNTIF('sessions'!H1:H1000,A1100)</f>
        <v>0</v>
      </c>
      <c r="D1100" s="14">
        <f>SUM(B1100:C1100)</f>
        <v>0</v>
      </c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</row>
    <row r="1101" ht="13.65" customHeight="1">
      <c r="A1101" s="14">
        <f>'all institutions'!F1101</f>
        <v>0</v>
      </c>
      <c r="B1101" s="14">
        <f>COUNTIF('sessions'!E1:E1000,A1101)</f>
        <v>0</v>
      </c>
      <c r="C1101" s="14">
        <f>COUNTIF('sessions'!H1:H1000,A1101)</f>
        <v>0</v>
      </c>
      <c r="D1101" s="14">
        <f>SUM(B1101:C1101)</f>
        <v>0</v>
      </c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</row>
    <row r="1102" ht="13.65" customHeight="1">
      <c r="A1102" s="14">
        <f>'all institutions'!F1102</f>
        <v>0</v>
      </c>
      <c r="B1102" s="14">
        <f>COUNTIF('sessions'!E1:E1000,A1102)</f>
        <v>0</v>
      </c>
      <c r="C1102" s="14">
        <f>COUNTIF('sessions'!H1:H1000,A1102)</f>
        <v>0</v>
      </c>
      <c r="D1102" s="14">
        <f>SUM(B1102:C1102)</f>
        <v>0</v>
      </c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</row>
    <row r="1103" ht="13.65" customHeight="1">
      <c r="A1103" s="14">
        <f>'all institutions'!F1103</f>
        <v>0</v>
      </c>
      <c r="B1103" s="14">
        <f>COUNTIF('sessions'!E1:E1000,A1103)</f>
        <v>0</v>
      </c>
      <c r="C1103" s="14">
        <f>COUNTIF('sessions'!H1:H1000,A1103)</f>
        <v>0</v>
      </c>
      <c r="D1103" s="14">
        <f>SUM(B1103:C1103)</f>
        <v>0</v>
      </c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</row>
    <row r="1104" ht="13.65" customHeight="1">
      <c r="A1104" s="14">
        <f>'all institutions'!F1104</f>
        <v>0</v>
      </c>
      <c r="B1104" s="14">
        <f>COUNTIF('sessions'!E1:E1000,A1104)</f>
        <v>0</v>
      </c>
      <c r="C1104" s="14">
        <f>COUNTIF('sessions'!H1:H1000,A1104)</f>
        <v>0</v>
      </c>
      <c r="D1104" s="14">
        <f>SUM(B1104:C1104)</f>
        <v>0</v>
      </c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</row>
    <row r="1105" ht="13.65" customHeight="1">
      <c r="A1105" s="14">
        <f>'all institutions'!F1105</f>
        <v>0</v>
      </c>
      <c r="B1105" s="14">
        <f>COUNTIF('sessions'!E1:E1000,A1105)</f>
        <v>0</v>
      </c>
      <c r="C1105" s="14">
        <f>COUNTIF('sessions'!H1:H1000,A1105)</f>
        <v>0</v>
      </c>
      <c r="D1105" s="14">
        <f>SUM(B1105:C1105)</f>
        <v>0</v>
      </c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</row>
    <row r="1106" ht="13.65" customHeight="1">
      <c r="A1106" s="14">
        <f>'all institutions'!F1106</f>
        <v>0</v>
      </c>
      <c r="B1106" s="14">
        <f>COUNTIF('sessions'!E1:E1000,A1106)</f>
        <v>0</v>
      </c>
      <c r="C1106" s="14">
        <f>COUNTIF('sessions'!H1:H1000,A1106)</f>
        <v>0</v>
      </c>
      <c r="D1106" s="14">
        <f>SUM(B1106:C1106)</f>
        <v>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</row>
    <row r="1107" ht="13.65" customHeight="1">
      <c r="A1107" s="14">
        <f>'all institutions'!F1107</f>
        <v>0</v>
      </c>
      <c r="B1107" s="14">
        <f>COUNTIF('sessions'!E1:E1000,A1107)</f>
        <v>0</v>
      </c>
      <c r="C1107" s="14">
        <f>COUNTIF('sessions'!H1:H1000,A1107)</f>
        <v>0</v>
      </c>
      <c r="D1107" s="14">
        <f>SUM(B1107:C1107)</f>
        <v>0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</row>
    <row r="1108" ht="13.65" customHeight="1">
      <c r="A1108" s="14">
        <f>'all institutions'!F1108</f>
        <v>0</v>
      </c>
      <c r="B1108" s="14">
        <f>COUNTIF('sessions'!E1:E1000,A1108)</f>
        <v>0</v>
      </c>
      <c r="C1108" s="14">
        <f>COUNTIF('sessions'!H1:H1000,A1108)</f>
        <v>0</v>
      </c>
      <c r="D1108" s="14">
        <f>SUM(B1108:C1108)</f>
        <v>0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</row>
    <row r="1109" ht="13.65" customHeight="1">
      <c r="A1109" s="14">
        <f>'all institutions'!F1109</f>
        <v>0</v>
      </c>
      <c r="B1109" s="14">
        <f>COUNTIF('sessions'!E1:E1000,A1109)</f>
        <v>0</v>
      </c>
      <c r="C1109" s="14">
        <f>COUNTIF('sessions'!H1:H1000,A1109)</f>
        <v>0</v>
      </c>
      <c r="D1109" s="14">
        <f>SUM(B1109:C1109)</f>
        <v>0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</row>
    <row r="1110" ht="13.65" customHeight="1">
      <c r="A1110" s="14">
        <f>'all institutions'!F1110</f>
        <v>0</v>
      </c>
      <c r="B1110" s="14">
        <f>COUNTIF('sessions'!E1:E1000,A1110)</f>
        <v>0</v>
      </c>
      <c r="C1110" s="14">
        <f>COUNTIF('sessions'!H1:H1000,A1110)</f>
        <v>0</v>
      </c>
      <c r="D1110" s="14">
        <f>SUM(B1110:C1110)</f>
        <v>0</v>
      </c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</row>
    <row r="1111" ht="13.65" customHeight="1">
      <c r="A1111" s="14">
        <f>'all institutions'!F1111</f>
        <v>0</v>
      </c>
      <c r="B1111" s="14">
        <f>COUNTIF('sessions'!E1:E1000,A1111)</f>
        <v>0</v>
      </c>
      <c r="C1111" s="14">
        <f>COUNTIF('sessions'!H1:H1000,A1111)</f>
        <v>0</v>
      </c>
      <c r="D1111" s="14">
        <f>SUM(B1111:C1111)</f>
        <v>0</v>
      </c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</row>
    <row r="1112" ht="13.65" customHeight="1">
      <c r="A1112" s="14">
        <f>'all institutions'!F1112</f>
        <v>0</v>
      </c>
      <c r="B1112" s="14">
        <f>COUNTIF('sessions'!E1:E1000,A1112)</f>
        <v>0</v>
      </c>
      <c r="C1112" s="14">
        <f>COUNTIF('sessions'!H1:H1000,A1112)</f>
        <v>0</v>
      </c>
      <c r="D1112" s="14">
        <f>SUM(B1112:C1112)</f>
        <v>0</v>
      </c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</row>
    <row r="1113" ht="13.65" customHeight="1">
      <c r="A1113" s="14">
        <f>'all institutions'!F1113</f>
        <v>0</v>
      </c>
      <c r="B1113" s="14">
        <f>COUNTIF('sessions'!E1:E1000,A1113)</f>
        <v>0</v>
      </c>
      <c r="C1113" s="14">
        <f>COUNTIF('sessions'!H1:H1000,A1113)</f>
        <v>0</v>
      </c>
      <c r="D1113" s="14">
        <f>SUM(B1113:C1113)</f>
        <v>0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</row>
    <row r="1114" ht="13.65" customHeight="1">
      <c r="A1114" s="14">
        <f>'all institutions'!F1114</f>
        <v>0</v>
      </c>
      <c r="B1114" s="14">
        <f>COUNTIF('sessions'!E1:E1000,A1114)</f>
        <v>0</v>
      </c>
      <c r="C1114" s="14">
        <f>COUNTIF('sessions'!H1:H1000,A1114)</f>
        <v>0</v>
      </c>
      <c r="D1114" s="14">
        <f>SUM(B1114:C1114)</f>
        <v>0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</row>
    <row r="1115" ht="13.65" customHeight="1">
      <c r="A1115" s="14">
        <f>'all institutions'!F1115</f>
        <v>0</v>
      </c>
      <c r="B1115" s="14">
        <f>COUNTIF('sessions'!E1:E1000,A1115)</f>
        <v>0</v>
      </c>
      <c r="C1115" s="14">
        <f>COUNTIF('sessions'!H1:H1000,A1115)</f>
        <v>0</v>
      </c>
      <c r="D1115" s="14">
        <f>SUM(B1115:C1115)</f>
        <v>0</v>
      </c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</row>
    <row r="1116" ht="13.65" customHeight="1">
      <c r="A1116" s="14">
        <f>'all institutions'!F1116</f>
        <v>0</v>
      </c>
      <c r="B1116" s="14">
        <f>COUNTIF('sessions'!E1:E1000,A1116)</f>
        <v>0</v>
      </c>
      <c r="C1116" s="14">
        <f>COUNTIF('sessions'!H1:H1000,A1116)</f>
        <v>0</v>
      </c>
      <c r="D1116" s="14">
        <f>SUM(B1116:C1116)</f>
        <v>0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</row>
    <row r="1117" ht="13.65" customHeight="1">
      <c r="A1117" s="14">
        <f>'all institutions'!F1117</f>
        <v>0</v>
      </c>
      <c r="B1117" s="14">
        <f>COUNTIF('sessions'!E1:E1000,A1117)</f>
        <v>0</v>
      </c>
      <c r="C1117" s="14">
        <f>COUNTIF('sessions'!H1:H1000,A1117)</f>
        <v>0</v>
      </c>
      <c r="D1117" s="14">
        <f>SUM(B1117:C1117)</f>
        <v>0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</row>
    <row r="1118" ht="13.65" customHeight="1">
      <c r="A1118" s="14">
        <f>'all institutions'!F1118</f>
        <v>0</v>
      </c>
      <c r="B1118" s="14">
        <f>COUNTIF('sessions'!E1:E1000,A1118)</f>
        <v>0</v>
      </c>
      <c r="C1118" s="14">
        <f>COUNTIF('sessions'!H1:H1000,A1118)</f>
        <v>0</v>
      </c>
      <c r="D1118" s="14">
        <f>SUM(B1118:C1118)</f>
        <v>0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</row>
    <row r="1119" ht="13.65" customHeight="1">
      <c r="A1119" s="14">
        <f>'all institutions'!F1119</f>
        <v>0</v>
      </c>
      <c r="B1119" s="14">
        <f>COUNTIF('sessions'!E1:E1000,A1119)</f>
        <v>0</v>
      </c>
      <c r="C1119" s="14">
        <f>COUNTIF('sessions'!H1:H1000,A1119)</f>
        <v>0</v>
      </c>
      <c r="D1119" s="14">
        <f>SUM(B1119:C1119)</f>
        <v>0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</row>
    <row r="1120" ht="13.65" customHeight="1">
      <c r="A1120" s="14">
        <f>'all institutions'!F1120</f>
        <v>0</v>
      </c>
      <c r="B1120" s="14">
        <f>COUNTIF('sessions'!E1:E1000,A1120)</f>
        <v>0</v>
      </c>
      <c r="C1120" s="14">
        <f>COUNTIF('sessions'!H1:H1000,A1120)</f>
        <v>0</v>
      </c>
      <c r="D1120" s="14">
        <f>SUM(B1120:C1120)</f>
        <v>0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</row>
    <row r="1121" ht="13.65" customHeight="1">
      <c r="A1121" s="14">
        <f>'all institutions'!F1121</f>
        <v>0</v>
      </c>
      <c r="B1121" s="14">
        <f>COUNTIF('sessions'!E1:E1000,A1121)</f>
        <v>0</v>
      </c>
      <c r="C1121" s="14">
        <f>COUNTIF('sessions'!H1:H1000,A1121)</f>
        <v>0</v>
      </c>
      <c r="D1121" s="14">
        <f>SUM(B1121:C1121)</f>
        <v>0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</row>
    <row r="1122" ht="13.65" customHeight="1">
      <c r="A1122" s="14">
        <f>'all institutions'!F1122</f>
        <v>0</v>
      </c>
      <c r="B1122" s="14">
        <f>COUNTIF('sessions'!E1:E1000,A1122)</f>
        <v>0</v>
      </c>
      <c r="C1122" s="14">
        <f>COUNTIF('sessions'!H1:H1000,A1122)</f>
        <v>0</v>
      </c>
      <c r="D1122" s="14">
        <f>SUM(B1122:C1122)</f>
        <v>0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</row>
    <row r="1123" ht="13.65" customHeight="1">
      <c r="A1123" s="14">
        <f>'all institutions'!F1123</f>
        <v>0</v>
      </c>
      <c r="B1123" s="14">
        <f>COUNTIF('sessions'!E1:E1000,A1123)</f>
        <v>0</v>
      </c>
      <c r="C1123" s="14">
        <f>COUNTIF('sessions'!H1:H1000,A1123)</f>
        <v>0</v>
      </c>
      <c r="D1123" s="14">
        <f>SUM(B1123:C1123)</f>
        <v>0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</row>
    <row r="1124" ht="13.65" customHeight="1">
      <c r="A1124" s="14">
        <f>'all institutions'!F1124</f>
        <v>0</v>
      </c>
      <c r="B1124" s="14">
        <f>COUNTIF('sessions'!E1:E1000,A1124)</f>
        <v>0</v>
      </c>
      <c r="C1124" s="14">
        <f>COUNTIF('sessions'!H1:H1000,A1124)</f>
        <v>0</v>
      </c>
      <c r="D1124" s="14">
        <f>SUM(B1124:C1124)</f>
        <v>0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</row>
    <row r="1125" ht="13.65" customHeight="1">
      <c r="A1125" s="14">
        <f>'all institutions'!F1125</f>
        <v>0</v>
      </c>
      <c r="B1125" s="14">
        <f>COUNTIF('sessions'!E1:E1000,A1125)</f>
        <v>0</v>
      </c>
      <c r="C1125" s="14">
        <f>COUNTIF('sessions'!H1:H1000,A1125)</f>
        <v>0</v>
      </c>
      <c r="D1125" s="14">
        <f>SUM(B1125:C1125)</f>
        <v>0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</row>
    <row r="1126" ht="13.65" customHeight="1">
      <c r="A1126" s="14">
        <f>'all institutions'!F1126</f>
        <v>0</v>
      </c>
      <c r="B1126" s="14">
        <f>COUNTIF('sessions'!E1:E1000,A1126)</f>
        <v>0</v>
      </c>
      <c r="C1126" s="14">
        <f>COUNTIF('sessions'!H1:H1000,A1126)</f>
        <v>0</v>
      </c>
      <c r="D1126" s="14">
        <f>SUM(B1126:C1126)</f>
        <v>0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</row>
    <row r="1127" ht="13.65" customHeight="1">
      <c r="A1127" s="14">
        <f>'all institutions'!F1127</f>
        <v>0</v>
      </c>
      <c r="B1127" s="14">
        <f>COUNTIF('sessions'!E1:E1000,A1127)</f>
        <v>0</v>
      </c>
      <c r="C1127" s="14">
        <f>COUNTIF('sessions'!H1:H1000,A1127)</f>
        <v>0</v>
      </c>
      <c r="D1127" s="14">
        <f>SUM(B1127:C1127)</f>
        <v>0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</row>
    <row r="1128" ht="13.65" customHeight="1">
      <c r="A1128" s="14">
        <f>'all institutions'!F1128</f>
        <v>0</v>
      </c>
      <c r="B1128" s="14">
        <f>COUNTIF('sessions'!E1:E1000,A1128)</f>
        <v>0</v>
      </c>
      <c r="C1128" s="14">
        <f>COUNTIF('sessions'!H1:H1000,A1128)</f>
        <v>0</v>
      </c>
      <c r="D1128" s="14">
        <f>SUM(B1128:C1128)</f>
        <v>0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</row>
    <row r="1129" ht="13.65" customHeight="1">
      <c r="A1129" s="14">
        <f>'all institutions'!F1129</f>
        <v>0</v>
      </c>
      <c r="B1129" s="14">
        <f>COUNTIF('sessions'!E1:E1000,A1129)</f>
        <v>0</v>
      </c>
      <c r="C1129" s="14">
        <f>COUNTIF('sessions'!H1:H1000,A1129)</f>
        <v>0</v>
      </c>
      <c r="D1129" s="14">
        <f>SUM(B1129:C1129)</f>
        <v>0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</row>
    <row r="1130" ht="13.65" customHeight="1">
      <c r="A1130" s="14">
        <f>'all institutions'!F1130</f>
        <v>0</v>
      </c>
      <c r="B1130" s="14">
        <f>COUNTIF('sessions'!E1:E1000,A1130)</f>
        <v>0</v>
      </c>
      <c r="C1130" s="14">
        <f>COUNTIF('sessions'!H1:H1000,A1130)</f>
        <v>0</v>
      </c>
      <c r="D1130" s="14">
        <f>SUM(B1130:C1130)</f>
        <v>0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</row>
    <row r="1131" ht="13.65" customHeight="1">
      <c r="A1131" s="14">
        <f>'all institutions'!F1131</f>
        <v>0</v>
      </c>
      <c r="B1131" s="14">
        <f>COUNTIF('sessions'!E1:E1000,A1131)</f>
        <v>0</v>
      </c>
      <c r="C1131" s="14">
        <f>COUNTIF('sessions'!H1:H1000,A1131)</f>
        <v>0</v>
      </c>
      <c r="D1131" s="14">
        <f>SUM(B1131:C1131)</f>
        <v>0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</row>
    <row r="1132" ht="13.65" customHeight="1">
      <c r="A1132" s="14">
        <f>'all institutions'!F1132</f>
        <v>0</v>
      </c>
      <c r="B1132" s="14">
        <f>COUNTIF('sessions'!E1:E1000,A1132)</f>
        <v>0</v>
      </c>
      <c r="C1132" s="14">
        <f>COUNTIF('sessions'!H1:H1000,A1132)</f>
        <v>0</v>
      </c>
      <c r="D1132" s="14">
        <f>SUM(B1132:C1132)</f>
        <v>0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</row>
    <row r="1133" ht="13.65" customHeight="1">
      <c r="A1133" s="14">
        <f>'all institutions'!F1133</f>
        <v>0</v>
      </c>
      <c r="B1133" s="14">
        <f>COUNTIF('sessions'!E1:E1000,A1133)</f>
        <v>0</v>
      </c>
      <c r="C1133" s="14">
        <f>COUNTIF('sessions'!H1:H1000,A1133)</f>
        <v>0</v>
      </c>
      <c r="D1133" s="14">
        <f>SUM(B1133:C1133)</f>
        <v>0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</row>
    <row r="1134" ht="13.65" customHeight="1">
      <c r="A1134" s="14">
        <f>'all institutions'!F1134</f>
        <v>0</v>
      </c>
      <c r="B1134" s="14">
        <f>COUNTIF('sessions'!E1:E1000,A1134)</f>
        <v>0</v>
      </c>
      <c r="C1134" s="14">
        <f>COUNTIF('sessions'!H1:H1000,A1134)</f>
        <v>0</v>
      </c>
      <c r="D1134" s="14">
        <f>SUM(B1134:C1134)</f>
        <v>0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</row>
    <row r="1135" ht="13.65" customHeight="1">
      <c r="A1135" s="14">
        <f>'all institutions'!F1135</f>
        <v>0</v>
      </c>
      <c r="B1135" s="14">
        <f>COUNTIF('sessions'!E1:E1000,A1135)</f>
        <v>0</v>
      </c>
      <c r="C1135" s="14">
        <f>COUNTIF('sessions'!H1:H1000,A1135)</f>
        <v>0</v>
      </c>
      <c r="D1135" s="14">
        <f>SUM(B1135:C1135)</f>
        <v>0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</row>
    <row r="1136" ht="13.65" customHeight="1">
      <c r="A1136" s="14">
        <f>'all institutions'!F1136</f>
        <v>0</v>
      </c>
      <c r="B1136" s="14">
        <f>COUNTIF('sessions'!E1:E1000,A1136)</f>
        <v>0</v>
      </c>
      <c r="C1136" s="14">
        <f>COUNTIF('sessions'!H1:H1000,A1136)</f>
        <v>0</v>
      </c>
      <c r="D1136" s="14">
        <f>SUM(B1136:C1136)</f>
        <v>0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</row>
    <row r="1137" ht="13.65" customHeight="1">
      <c r="A1137" s="14">
        <f>'all institutions'!F1137</f>
        <v>0</v>
      </c>
      <c r="B1137" s="14">
        <f>COUNTIF('sessions'!E1:E1000,A1137)</f>
        <v>0</v>
      </c>
      <c r="C1137" s="14">
        <f>COUNTIF('sessions'!H1:H1000,A1137)</f>
        <v>0</v>
      </c>
      <c r="D1137" s="14">
        <f>SUM(B1137:C1137)</f>
        <v>0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</row>
    <row r="1138" ht="13.65" customHeight="1">
      <c r="A1138" s="14">
        <f>'all institutions'!F1138</f>
        <v>0</v>
      </c>
      <c r="B1138" s="14">
        <f>COUNTIF('sessions'!E1:E1000,A1138)</f>
        <v>0</v>
      </c>
      <c r="C1138" s="14">
        <f>COUNTIF('sessions'!H1:H1000,A1138)</f>
        <v>0</v>
      </c>
      <c r="D1138" s="14">
        <f>SUM(B1138:C1138)</f>
        <v>0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</row>
    <row r="1139" ht="13.65" customHeight="1">
      <c r="A1139" s="14">
        <f>'all institutions'!F1139</f>
        <v>0</v>
      </c>
      <c r="B1139" s="14">
        <f>COUNTIF('sessions'!E1:E1000,A1139)</f>
        <v>0</v>
      </c>
      <c r="C1139" s="14">
        <f>COUNTIF('sessions'!H1:H1000,A1139)</f>
        <v>0</v>
      </c>
      <c r="D1139" s="14">
        <f>SUM(B1139:C1139)</f>
        <v>0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</row>
    <row r="1140" ht="13.65" customHeight="1">
      <c r="A1140" s="14">
        <f>'all institutions'!F1140</f>
        <v>0</v>
      </c>
      <c r="B1140" s="14">
        <f>COUNTIF('sessions'!E1:E1000,A1140)</f>
        <v>0</v>
      </c>
      <c r="C1140" s="14">
        <f>COUNTIF('sessions'!H1:H1000,A1140)</f>
        <v>0</v>
      </c>
      <c r="D1140" s="14">
        <f>SUM(B1140:C1140)</f>
        <v>0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</row>
    <row r="1141" ht="13.65" customHeight="1">
      <c r="A1141" s="14">
        <f>'all institutions'!F1141</f>
        <v>0</v>
      </c>
      <c r="B1141" s="14">
        <f>COUNTIF('sessions'!E1:E1000,A1141)</f>
        <v>0</v>
      </c>
      <c r="C1141" s="14">
        <f>COUNTIF('sessions'!H1:H1000,A1141)</f>
        <v>0</v>
      </c>
      <c r="D1141" s="14">
        <f>SUM(B1141:C1141)</f>
        <v>0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</row>
    <row r="1142" ht="13.65" customHeight="1">
      <c r="A1142" s="14">
        <f>'all institutions'!F1142</f>
        <v>0</v>
      </c>
      <c r="B1142" s="14">
        <f>COUNTIF('sessions'!E1:E1000,A1142)</f>
        <v>0</v>
      </c>
      <c r="C1142" s="14">
        <f>COUNTIF('sessions'!H1:H1000,A1142)</f>
        <v>0</v>
      </c>
      <c r="D1142" s="14">
        <f>SUM(B1142:C1142)</f>
        <v>0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</row>
    <row r="1143" ht="13.65" customHeight="1">
      <c r="A1143" s="14">
        <f>'all institutions'!F1143</f>
        <v>0</v>
      </c>
      <c r="B1143" s="14">
        <f>COUNTIF('sessions'!E1:E1000,A1143)</f>
        <v>0</v>
      </c>
      <c r="C1143" s="14">
        <f>COUNTIF('sessions'!H1:H1000,A1143)</f>
        <v>0</v>
      </c>
      <c r="D1143" s="14">
        <f>SUM(B1143:C1143)</f>
        <v>0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</row>
    <row r="1144" ht="13.65" customHeight="1">
      <c r="A1144" s="14">
        <f>'all institutions'!F1144</f>
        <v>0</v>
      </c>
      <c r="B1144" s="14">
        <f>COUNTIF('sessions'!E1:E1000,A1144)</f>
        <v>0</v>
      </c>
      <c r="C1144" s="14">
        <f>COUNTIF('sessions'!H1:H1000,A1144)</f>
        <v>0</v>
      </c>
      <c r="D1144" s="14">
        <f>SUM(B1144:C1144)</f>
        <v>0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</row>
    <row r="1145" ht="13.65" customHeight="1">
      <c r="A1145" s="14">
        <f>'all institutions'!F1145</f>
        <v>0</v>
      </c>
      <c r="B1145" s="14">
        <f>COUNTIF('sessions'!E1:E1000,A1145)</f>
        <v>0</v>
      </c>
      <c r="C1145" s="14">
        <f>COUNTIF('sessions'!H1:H1000,A1145)</f>
        <v>0</v>
      </c>
      <c r="D1145" s="14">
        <f>SUM(B1145:C1145)</f>
        <v>0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</row>
    <row r="1146" ht="13.65" customHeight="1">
      <c r="A1146" s="14">
        <f>'all institutions'!F1146</f>
        <v>0</v>
      </c>
      <c r="B1146" s="14">
        <f>COUNTIF('sessions'!E1:E1000,A1146)</f>
        <v>0</v>
      </c>
      <c r="C1146" s="14">
        <f>COUNTIF('sessions'!H1:H1000,A1146)</f>
        <v>0</v>
      </c>
      <c r="D1146" s="14">
        <f>SUM(B1146:C1146)</f>
        <v>0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</row>
    <row r="1147" ht="13.65" customHeight="1">
      <c r="A1147" s="14">
        <f>'all institutions'!F1147</f>
        <v>0</v>
      </c>
      <c r="B1147" s="14">
        <f>COUNTIF('sessions'!E1:E1000,A1147)</f>
        <v>0</v>
      </c>
      <c r="C1147" s="14">
        <f>COUNTIF('sessions'!H1:H1000,A1147)</f>
        <v>0</v>
      </c>
      <c r="D1147" s="14">
        <f>SUM(B1147:C1147)</f>
        <v>0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</row>
    <row r="1148" ht="13.65" customHeight="1">
      <c r="A1148" s="14">
        <f>'all institutions'!F1148</f>
        <v>0</v>
      </c>
      <c r="B1148" s="14">
        <f>COUNTIF('sessions'!E1:E1000,A1148)</f>
        <v>0</v>
      </c>
      <c r="C1148" s="14">
        <f>COUNTIF('sessions'!H1:H1000,A1148)</f>
        <v>0</v>
      </c>
      <c r="D1148" s="14">
        <f>SUM(B1148:C1148)</f>
        <v>0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</row>
    <row r="1149" ht="13.65" customHeight="1">
      <c r="A1149" s="14">
        <f>'all institutions'!F1149</f>
        <v>0</v>
      </c>
      <c r="B1149" s="14">
        <f>COUNTIF('sessions'!E1:E1000,A1149)</f>
        <v>0</v>
      </c>
      <c r="C1149" s="14">
        <f>COUNTIF('sessions'!H1:H1000,A1149)</f>
        <v>0</v>
      </c>
      <c r="D1149" s="14">
        <f>SUM(B1149:C1149)</f>
        <v>0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</row>
    <row r="1150" ht="13.65" customHeight="1">
      <c r="A1150" s="14">
        <f>'all institutions'!F1150</f>
        <v>0</v>
      </c>
      <c r="B1150" s="14">
        <f>COUNTIF('sessions'!E1:E1000,A1150)</f>
        <v>0</v>
      </c>
      <c r="C1150" s="14">
        <f>COUNTIF('sessions'!H1:H1000,A1150)</f>
        <v>0</v>
      </c>
      <c r="D1150" s="14">
        <f>SUM(B1150:C1150)</f>
        <v>0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</row>
    <row r="1151" ht="13.65" customHeight="1">
      <c r="A1151" s="14">
        <f>'all institutions'!F1151</f>
        <v>0</v>
      </c>
      <c r="B1151" s="14">
        <f>COUNTIF('sessions'!E1:E1000,A1151)</f>
        <v>0</v>
      </c>
      <c r="C1151" s="14">
        <f>COUNTIF('sessions'!H1:H1000,A1151)</f>
        <v>0</v>
      </c>
      <c r="D1151" s="14">
        <f>SUM(B1151:C1151)</f>
        <v>0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</row>
    <row r="1152" ht="13.65" customHeight="1">
      <c r="A1152" s="14">
        <f>'all institutions'!F1152</f>
        <v>0</v>
      </c>
      <c r="B1152" s="14">
        <f>COUNTIF('sessions'!E1:E1000,A1152)</f>
        <v>0</v>
      </c>
      <c r="C1152" s="14">
        <f>COUNTIF('sessions'!H1:H1000,A1152)</f>
        <v>0</v>
      </c>
      <c r="D1152" s="14">
        <f>SUM(B1152:C1152)</f>
        <v>0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</row>
    <row r="1153" ht="13.65" customHeight="1">
      <c r="A1153" s="14">
        <f>'all institutions'!F1153</f>
        <v>0</v>
      </c>
      <c r="B1153" s="14">
        <f>COUNTIF('sessions'!E1:E1000,A1153)</f>
        <v>0</v>
      </c>
      <c r="C1153" s="14">
        <f>COUNTIF('sessions'!H1:H1000,A1153)</f>
        <v>0</v>
      </c>
      <c r="D1153" s="14">
        <f>SUM(B1153:C1153)</f>
        <v>0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</row>
    <row r="1154" ht="13.65" customHeight="1">
      <c r="A1154" s="14">
        <f>'all institutions'!F1154</f>
        <v>0</v>
      </c>
      <c r="B1154" s="14">
        <f>COUNTIF('sessions'!E1:E1000,A1154)</f>
        <v>0</v>
      </c>
      <c r="C1154" s="14">
        <f>COUNTIF('sessions'!H1:H1000,A1154)</f>
        <v>0</v>
      </c>
      <c r="D1154" s="14">
        <f>SUM(B1154:C1154)</f>
        <v>0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</row>
    <row r="1155" ht="13.65" customHeight="1">
      <c r="A1155" s="14">
        <f>'all institutions'!F1155</f>
        <v>0</v>
      </c>
      <c r="B1155" s="14">
        <f>COUNTIF('sessions'!E1:E1000,A1155)</f>
        <v>0</v>
      </c>
      <c r="C1155" s="14">
        <f>COUNTIF('sessions'!H1:H1000,A1155)</f>
        <v>0</v>
      </c>
      <c r="D1155" s="14">
        <f>SUM(B1155:C1155)</f>
        <v>0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</row>
    <row r="1156" ht="13.65" customHeight="1">
      <c r="A1156" s="14">
        <f>'all institutions'!F1156</f>
        <v>0</v>
      </c>
      <c r="B1156" s="14">
        <f>COUNTIF('sessions'!E1:E1000,A1156)</f>
        <v>0</v>
      </c>
      <c r="C1156" s="14">
        <f>COUNTIF('sessions'!H1:H1000,A1156)</f>
        <v>0</v>
      </c>
      <c r="D1156" s="14">
        <f>SUM(B1156:C1156)</f>
        <v>0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</row>
    <row r="1157" ht="13.65" customHeight="1">
      <c r="A1157" s="14">
        <f>'all institutions'!F1157</f>
        <v>0</v>
      </c>
      <c r="B1157" s="14">
        <f>COUNTIF('sessions'!E1:E1000,A1157)</f>
        <v>0</v>
      </c>
      <c r="C1157" s="14">
        <f>COUNTIF('sessions'!H1:H1000,A1157)</f>
        <v>0</v>
      </c>
      <c r="D1157" s="14">
        <f>SUM(B1157:C1157)</f>
        <v>0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</row>
    <row r="1158" ht="13.65" customHeight="1">
      <c r="A1158" s="14">
        <f>'all institutions'!F1158</f>
        <v>0</v>
      </c>
      <c r="B1158" s="14">
        <f>COUNTIF('sessions'!E1:E1000,A1158)</f>
        <v>0</v>
      </c>
      <c r="C1158" s="14">
        <f>COUNTIF('sessions'!H1:H1000,A1158)</f>
        <v>0</v>
      </c>
      <c r="D1158" s="14">
        <f>SUM(B1158:C1158)</f>
        <v>0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</row>
    <row r="1159" ht="13.65" customHeight="1">
      <c r="A1159" s="14">
        <f>'all institutions'!F1159</f>
        <v>0</v>
      </c>
      <c r="B1159" s="14">
        <f>COUNTIF('sessions'!E1:E1000,A1159)</f>
        <v>0</v>
      </c>
      <c r="C1159" s="14">
        <f>COUNTIF('sessions'!H1:H1000,A1159)</f>
        <v>0</v>
      </c>
      <c r="D1159" s="14">
        <f>SUM(B1159:C1159)</f>
        <v>0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</row>
    <row r="1160" ht="13.65" customHeight="1">
      <c r="A1160" s="14">
        <f>'all institutions'!F1160</f>
        <v>0</v>
      </c>
      <c r="B1160" s="14">
        <f>COUNTIF('sessions'!E1:E1000,A1160)</f>
        <v>0</v>
      </c>
      <c r="C1160" s="14">
        <f>COUNTIF('sessions'!H1:H1000,A1160)</f>
        <v>0</v>
      </c>
      <c r="D1160" s="14">
        <f>SUM(B1160:C1160)</f>
        <v>0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</row>
    <row r="1161" ht="13.65" customHeight="1">
      <c r="A1161" s="14">
        <f>'all institutions'!F1161</f>
        <v>0</v>
      </c>
      <c r="B1161" s="14">
        <f>COUNTIF('sessions'!E1:E1000,A1161)</f>
        <v>0</v>
      </c>
      <c r="C1161" s="14">
        <f>COUNTIF('sessions'!H1:H1000,A1161)</f>
        <v>0</v>
      </c>
      <c r="D1161" s="14">
        <f>SUM(B1161:C1161)</f>
        <v>0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</row>
    <row r="1162" ht="13.65" customHeight="1">
      <c r="A1162" s="14">
        <f>'all institutions'!F1162</f>
        <v>0</v>
      </c>
      <c r="B1162" s="14">
        <f>COUNTIF('sessions'!E1:E1000,A1162)</f>
        <v>0</v>
      </c>
      <c r="C1162" s="14">
        <f>COUNTIF('sessions'!H1:H1000,A1162)</f>
        <v>0</v>
      </c>
      <c r="D1162" s="14">
        <f>SUM(B1162:C1162)</f>
        <v>0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</row>
    <row r="1163" ht="13.65" customHeight="1">
      <c r="A1163" s="14">
        <f>'all institutions'!F1163</f>
        <v>0</v>
      </c>
      <c r="B1163" s="14">
        <f>COUNTIF('sessions'!E1:E1000,A1163)</f>
        <v>0</v>
      </c>
      <c r="C1163" s="14">
        <f>COUNTIF('sessions'!H1:H1000,A1163)</f>
        <v>0</v>
      </c>
      <c r="D1163" s="14">
        <f>SUM(B1163:C1163)</f>
        <v>0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</row>
    <row r="1164" ht="13.65" customHeight="1">
      <c r="A1164" s="14">
        <f>'all institutions'!F1164</f>
        <v>0</v>
      </c>
      <c r="B1164" s="14">
        <f>COUNTIF('sessions'!E1:E1000,A1164)</f>
        <v>0</v>
      </c>
      <c r="C1164" s="14">
        <f>COUNTIF('sessions'!H1:H1000,A1164)</f>
        <v>0</v>
      </c>
      <c r="D1164" s="14">
        <f>SUM(B1164:C1164)</f>
        <v>0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</row>
    <row r="1165" ht="13.65" customHeight="1">
      <c r="A1165" s="14">
        <f>'all institutions'!F1165</f>
        <v>0</v>
      </c>
      <c r="B1165" s="14">
        <f>COUNTIF('sessions'!E1:E1000,A1165)</f>
        <v>0</v>
      </c>
      <c r="C1165" s="14">
        <f>COUNTIF('sessions'!H1:H1000,A1165)</f>
        <v>0</v>
      </c>
      <c r="D1165" s="14">
        <f>SUM(B1165:C1165)</f>
        <v>0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</row>
    <row r="1166" ht="13.65" customHeight="1">
      <c r="A1166" s="14">
        <f>'all institutions'!F1166</f>
        <v>0</v>
      </c>
      <c r="B1166" s="14">
        <f>COUNTIF('sessions'!E1:E1000,A1166)</f>
        <v>0</v>
      </c>
      <c r="C1166" s="14">
        <f>COUNTIF('sessions'!H1:H1000,A1166)</f>
        <v>0</v>
      </c>
      <c r="D1166" s="14">
        <f>SUM(B1166:C1166)</f>
        <v>0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</row>
    <row r="1167" ht="13.65" customHeight="1">
      <c r="A1167" s="14">
        <f>'all institutions'!F1167</f>
        <v>0</v>
      </c>
      <c r="B1167" s="14">
        <f>COUNTIF('sessions'!E1:E1000,A1167)</f>
        <v>0</v>
      </c>
      <c r="C1167" s="14">
        <f>COUNTIF('sessions'!H1:H1000,A1167)</f>
        <v>0</v>
      </c>
      <c r="D1167" s="14">
        <f>SUM(B1167:C1167)</f>
        <v>0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</row>
    <row r="1168" ht="13.65" customHeight="1">
      <c r="A1168" s="14">
        <f>'all institutions'!F1168</f>
        <v>0</v>
      </c>
      <c r="B1168" s="14">
        <f>COUNTIF('sessions'!E1:E1000,A1168)</f>
        <v>0</v>
      </c>
      <c r="C1168" s="14">
        <f>COUNTIF('sessions'!H1:H1000,A1168)</f>
        <v>0</v>
      </c>
      <c r="D1168" s="14">
        <f>SUM(B1168:C1168)</f>
        <v>0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</row>
    <row r="1169" ht="13.65" customHeight="1">
      <c r="A1169" s="14">
        <f>'all institutions'!F1169</f>
        <v>0</v>
      </c>
      <c r="B1169" s="14">
        <f>COUNTIF('sessions'!E1:E1000,A1169)</f>
        <v>0</v>
      </c>
      <c r="C1169" s="14">
        <f>COUNTIF('sessions'!H1:H1000,A1169)</f>
        <v>0</v>
      </c>
      <c r="D1169" s="14">
        <f>SUM(B1169:C1169)</f>
        <v>0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</row>
    <row r="1170" ht="13.65" customHeight="1">
      <c r="A1170" s="14">
        <f>'all institutions'!F1170</f>
        <v>0</v>
      </c>
      <c r="B1170" s="14">
        <f>COUNTIF('sessions'!E1:E1000,A1170)</f>
        <v>0</v>
      </c>
      <c r="C1170" s="14">
        <f>COUNTIF('sessions'!H1:H1000,A1170)</f>
        <v>0</v>
      </c>
      <c r="D1170" s="14">
        <f>SUM(B1170:C1170)</f>
        <v>0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</row>
    <row r="1171" ht="13.65" customHeight="1">
      <c r="A1171" s="14">
        <f>'all institutions'!F1171</f>
        <v>0</v>
      </c>
      <c r="B1171" s="14">
        <f>COUNTIF('sessions'!E1:E1000,A1171)</f>
        <v>0</v>
      </c>
      <c r="C1171" s="14">
        <f>COUNTIF('sessions'!H1:H1000,A1171)</f>
        <v>0</v>
      </c>
      <c r="D1171" s="14">
        <f>SUM(B1171:C1171)</f>
        <v>0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</row>
    <row r="1172" ht="13.65" customHeight="1">
      <c r="A1172" s="14">
        <f>'all institutions'!F1172</f>
        <v>0</v>
      </c>
      <c r="B1172" s="14">
        <f>COUNTIF('sessions'!E1:E1000,A1172)</f>
        <v>0</v>
      </c>
      <c r="C1172" s="14">
        <f>COUNTIF('sessions'!H1:H1000,A1172)</f>
        <v>0</v>
      </c>
      <c r="D1172" s="14">
        <f>SUM(B1172:C1172)</f>
        <v>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</row>
    <row r="1173" ht="13.65" customHeight="1">
      <c r="A1173" s="14">
        <f>'all institutions'!F1173</f>
        <v>0</v>
      </c>
      <c r="B1173" s="14">
        <f>COUNTIF('sessions'!E1:E1000,A1173)</f>
        <v>0</v>
      </c>
      <c r="C1173" s="14">
        <f>COUNTIF('sessions'!H1:H1000,A1173)</f>
        <v>0</v>
      </c>
      <c r="D1173" s="14">
        <f>SUM(B1173:C1173)</f>
        <v>0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</row>
    <row r="1174" ht="13.65" customHeight="1">
      <c r="A1174" s="14">
        <f>'all institutions'!F1174</f>
        <v>0</v>
      </c>
      <c r="B1174" s="14">
        <f>COUNTIF('sessions'!E1:E1000,A1174)</f>
        <v>0</v>
      </c>
      <c r="C1174" s="14">
        <f>COUNTIF('sessions'!H1:H1000,A1174)</f>
        <v>0</v>
      </c>
      <c r="D1174" s="14">
        <f>SUM(B1174:C1174)</f>
        <v>0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</row>
    <row r="1175" ht="13.65" customHeight="1">
      <c r="A1175" s="14">
        <f>'all institutions'!F1175</f>
        <v>0</v>
      </c>
      <c r="B1175" s="14">
        <f>COUNTIF('sessions'!E1:E1000,A1175)</f>
        <v>0</v>
      </c>
      <c r="C1175" s="14">
        <f>COUNTIF('sessions'!H1:H1000,A1175)</f>
        <v>0</v>
      </c>
      <c r="D1175" s="14">
        <f>SUM(B1175:C1175)</f>
        <v>0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</row>
    <row r="1176" ht="13.65" customHeight="1">
      <c r="A1176" s="14">
        <f>'all institutions'!F1176</f>
        <v>0</v>
      </c>
      <c r="B1176" s="14">
        <f>COUNTIF('sessions'!E1:E1000,A1176)</f>
        <v>0</v>
      </c>
      <c r="C1176" s="14">
        <f>COUNTIF('sessions'!H1:H1000,A1176)</f>
        <v>0</v>
      </c>
      <c r="D1176" s="14">
        <f>SUM(B1176:C1176)</f>
        <v>0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</row>
    <row r="1177" ht="13.65" customHeight="1">
      <c r="A1177" s="14">
        <f>'all institutions'!F1177</f>
        <v>0</v>
      </c>
      <c r="B1177" s="14">
        <f>COUNTIF('sessions'!E1:E1000,A1177)</f>
        <v>0</v>
      </c>
      <c r="C1177" s="14">
        <f>COUNTIF('sessions'!H1:H1000,A1177)</f>
        <v>0</v>
      </c>
      <c r="D1177" s="14">
        <f>SUM(B1177:C1177)</f>
        <v>0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</row>
    <row r="1178" ht="13.65" customHeight="1">
      <c r="A1178" s="14">
        <f>'all institutions'!F1178</f>
        <v>0</v>
      </c>
      <c r="B1178" s="14">
        <f>COUNTIF('sessions'!E1:E1000,A1178)</f>
        <v>0</v>
      </c>
      <c r="C1178" s="14">
        <f>COUNTIF('sessions'!H1:H1000,A1178)</f>
        <v>0</v>
      </c>
      <c r="D1178" s="14">
        <f>SUM(B1178:C1178)</f>
        <v>0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</row>
    <row r="1179" ht="13.65" customHeight="1">
      <c r="A1179" s="14">
        <f>'all institutions'!F1179</f>
        <v>0</v>
      </c>
      <c r="B1179" s="14">
        <f>COUNTIF('sessions'!E1:E1000,A1179)</f>
        <v>0</v>
      </c>
      <c r="C1179" s="14">
        <f>COUNTIF('sessions'!H1:H1000,A1179)</f>
        <v>0</v>
      </c>
      <c r="D1179" s="14">
        <f>SUM(B1179:C1179)</f>
        <v>0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</row>
    <row r="1180" ht="13.65" customHeight="1">
      <c r="A1180" s="14">
        <f>'all institutions'!F1180</f>
        <v>0</v>
      </c>
      <c r="B1180" s="14">
        <f>COUNTIF('sessions'!E1:E1000,A1180)</f>
        <v>0</v>
      </c>
      <c r="C1180" s="14">
        <f>COUNTIF('sessions'!H1:H1000,A1180)</f>
        <v>0</v>
      </c>
      <c r="D1180" s="14">
        <f>SUM(B1180:C1180)</f>
        <v>0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</row>
    <row r="1181" ht="13.65" customHeight="1">
      <c r="A1181" s="14">
        <f>'all institutions'!F1181</f>
        <v>0</v>
      </c>
      <c r="B1181" s="14">
        <f>COUNTIF('sessions'!E1:E1000,A1181)</f>
        <v>0</v>
      </c>
      <c r="C1181" s="14">
        <f>COUNTIF('sessions'!H1:H1000,A1181)</f>
        <v>0</v>
      </c>
      <c r="D1181" s="14">
        <f>SUM(B1181:C1181)</f>
        <v>0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</row>
    <row r="1182" ht="13.65" customHeight="1">
      <c r="A1182" s="14">
        <f>'all institutions'!F1182</f>
        <v>0</v>
      </c>
      <c r="B1182" s="14">
        <f>COUNTIF('sessions'!E1:E1000,A1182)</f>
        <v>0</v>
      </c>
      <c r="C1182" s="14">
        <f>COUNTIF('sessions'!H1:H1000,A1182)</f>
        <v>0</v>
      </c>
      <c r="D1182" s="14">
        <f>SUM(B1182:C1182)</f>
        <v>0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</row>
    <row r="1183" ht="13.65" customHeight="1">
      <c r="A1183" s="14">
        <f>'all institutions'!F1183</f>
        <v>0</v>
      </c>
      <c r="B1183" s="14">
        <f>COUNTIF('sessions'!E1:E1000,A1183)</f>
        <v>0</v>
      </c>
      <c r="C1183" s="14">
        <f>COUNTIF('sessions'!H1:H1000,A1183)</f>
        <v>0</v>
      </c>
      <c r="D1183" s="14">
        <f>SUM(B1183:C1183)</f>
        <v>0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</row>
    <row r="1184" ht="13.65" customHeight="1">
      <c r="A1184" s="14">
        <f>'all institutions'!F1184</f>
        <v>0</v>
      </c>
      <c r="B1184" s="14">
        <f>COUNTIF('sessions'!E1:E1000,A1184)</f>
        <v>0</v>
      </c>
      <c r="C1184" s="14">
        <f>COUNTIF('sessions'!H1:H1000,A1184)</f>
        <v>0</v>
      </c>
      <c r="D1184" s="14">
        <f>SUM(B1184:C1184)</f>
        <v>0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</row>
    <row r="1185" ht="13.65" customHeight="1">
      <c r="A1185" s="14">
        <f>'all institutions'!F1185</f>
        <v>0</v>
      </c>
      <c r="B1185" s="14">
        <f>COUNTIF('sessions'!E1:E1000,A1185)</f>
        <v>0</v>
      </c>
      <c r="C1185" s="14">
        <f>COUNTIF('sessions'!H1:H1000,A1185)</f>
        <v>0</v>
      </c>
      <c r="D1185" s="14">
        <f>SUM(B1185:C1185)</f>
        <v>0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</row>
    <row r="1186" ht="13.65" customHeight="1">
      <c r="A1186" s="14">
        <f>'all institutions'!F1186</f>
        <v>0</v>
      </c>
      <c r="B1186" s="14">
        <f>COUNTIF('sessions'!E1:E1000,A1186)</f>
        <v>0</v>
      </c>
      <c r="C1186" s="14">
        <f>COUNTIF('sessions'!H1:H1000,A1186)</f>
        <v>0</v>
      </c>
      <c r="D1186" s="14">
        <f>SUM(B1186:C1186)</f>
        <v>0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</row>
    <row r="1187" ht="13.65" customHeight="1">
      <c r="A1187" s="14">
        <f>'all institutions'!F1187</f>
        <v>0</v>
      </c>
      <c r="B1187" s="14">
        <f>COUNTIF('sessions'!E1:E1000,A1187)</f>
        <v>0</v>
      </c>
      <c r="C1187" s="14">
        <f>COUNTIF('sessions'!H1:H1000,A1187)</f>
        <v>0</v>
      </c>
      <c r="D1187" s="14">
        <f>SUM(B1187:C1187)</f>
        <v>0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</row>
    <row r="1188" ht="13.65" customHeight="1">
      <c r="A1188" s="14">
        <f>'all institutions'!F1188</f>
        <v>0</v>
      </c>
      <c r="B1188" s="14">
        <f>COUNTIF('sessions'!E1:E1000,A1188)</f>
        <v>0</v>
      </c>
      <c r="C1188" s="14">
        <f>COUNTIF('sessions'!H1:H1000,A1188)</f>
        <v>0</v>
      </c>
      <c r="D1188" s="14">
        <f>SUM(B1188:C1188)</f>
        <v>0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</row>
    <row r="1189" ht="13.65" customHeight="1">
      <c r="A1189" s="14">
        <f>'all institutions'!F1189</f>
        <v>0</v>
      </c>
      <c r="B1189" s="14">
        <f>COUNTIF('sessions'!E1:E1000,A1189)</f>
        <v>0</v>
      </c>
      <c r="C1189" s="14">
        <f>COUNTIF('sessions'!H1:H1000,A1189)</f>
        <v>0</v>
      </c>
      <c r="D1189" s="14">
        <f>SUM(B1189:C1189)</f>
        <v>0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</row>
    <row r="1190" ht="13.65" customHeight="1">
      <c r="A1190" s="14">
        <f>'all institutions'!F1190</f>
        <v>0</v>
      </c>
      <c r="B1190" s="14">
        <f>COUNTIF('sessions'!E1:E1000,A1190)</f>
        <v>0</v>
      </c>
      <c r="C1190" s="14">
        <f>COUNTIF('sessions'!H1:H1000,A1190)</f>
        <v>0</v>
      </c>
      <c r="D1190" s="14">
        <f>SUM(B1190:C1190)</f>
        <v>0</v>
      </c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</row>
    <row r="1191" ht="13.65" customHeight="1">
      <c r="A1191" s="14">
        <f>'all institutions'!F1191</f>
        <v>0</v>
      </c>
      <c r="B1191" s="14">
        <f>COUNTIF('sessions'!E1:E1000,A1191)</f>
        <v>0</v>
      </c>
      <c r="C1191" s="14">
        <f>COUNTIF('sessions'!H1:H1000,A1191)</f>
        <v>0</v>
      </c>
      <c r="D1191" s="14">
        <f>SUM(B1191:C1191)</f>
        <v>0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</row>
    <row r="1192" ht="13.65" customHeight="1">
      <c r="A1192" s="14">
        <f>'all institutions'!F1192</f>
        <v>0</v>
      </c>
      <c r="B1192" s="14">
        <f>COUNTIF('sessions'!E1:E1000,A1192)</f>
        <v>0</v>
      </c>
      <c r="C1192" s="14">
        <f>COUNTIF('sessions'!H1:H1000,A1192)</f>
        <v>0</v>
      </c>
      <c r="D1192" s="14">
        <f>SUM(B1192:C1192)</f>
        <v>0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</row>
    <row r="1193" ht="13.65" customHeight="1">
      <c r="A1193" s="14">
        <f>'all institutions'!F1193</f>
        <v>0</v>
      </c>
      <c r="B1193" s="14">
        <f>COUNTIF('sessions'!E1:E1000,A1193)</f>
        <v>0</v>
      </c>
      <c r="C1193" s="14">
        <f>COUNTIF('sessions'!H1:H1000,A1193)</f>
        <v>0</v>
      </c>
      <c r="D1193" s="14">
        <f>SUM(B1193:C1193)</f>
        <v>0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</row>
    <row r="1194" ht="13.65" customHeight="1">
      <c r="A1194" s="14">
        <f>'all institutions'!F1194</f>
        <v>0</v>
      </c>
      <c r="B1194" s="14">
        <f>COUNTIF('sessions'!E1:E1000,A1194)</f>
        <v>0</v>
      </c>
      <c r="C1194" s="14">
        <f>COUNTIF('sessions'!H1:H1000,A1194)</f>
        <v>0</v>
      </c>
      <c r="D1194" s="14">
        <f>SUM(B1194:C1194)</f>
        <v>0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</row>
    <row r="1195" ht="13.65" customHeight="1">
      <c r="A1195" s="14">
        <f>'all institutions'!F1195</f>
        <v>0</v>
      </c>
      <c r="B1195" s="14">
        <f>COUNTIF('sessions'!E1:E1000,A1195)</f>
        <v>0</v>
      </c>
      <c r="C1195" s="14">
        <f>COUNTIF('sessions'!H1:H1000,A1195)</f>
        <v>0</v>
      </c>
      <c r="D1195" s="14">
        <f>SUM(B1195:C1195)</f>
        <v>0</v>
      </c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</row>
    <row r="1196" ht="13.65" customHeight="1">
      <c r="A1196" s="14">
        <f>'all institutions'!F1196</f>
        <v>0</v>
      </c>
      <c r="B1196" s="14">
        <f>COUNTIF('sessions'!E1:E1000,A1196)</f>
        <v>0</v>
      </c>
      <c r="C1196" s="14">
        <f>COUNTIF('sessions'!H1:H1000,A1196)</f>
        <v>0</v>
      </c>
      <c r="D1196" s="14">
        <f>SUM(B1196:C1196)</f>
        <v>0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</row>
    <row r="1197" ht="13.65" customHeight="1">
      <c r="A1197" s="14">
        <f>'all institutions'!F1197</f>
        <v>0</v>
      </c>
      <c r="B1197" s="14">
        <f>COUNTIF('sessions'!E1:E1000,A1197)</f>
        <v>0</v>
      </c>
      <c r="C1197" s="14">
        <f>COUNTIF('sessions'!H1:H1000,A1197)</f>
        <v>0</v>
      </c>
      <c r="D1197" s="14">
        <f>SUM(B1197:C1197)</f>
        <v>0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</row>
    <row r="1198" ht="13.65" customHeight="1">
      <c r="A1198" s="14">
        <f>'all institutions'!F1198</f>
        <v>0</v>
      </c>
      <c r="B1198" s="14">
        <f>COUNTIF('sessions'!E1:E1000,A1198)</f>
        <v>0</v>
      </c>
      <c r="C1198" s="14">
        <f>COUNTIF('sessions'!H1:H1000,A1198)</f>
        <v>0</v>
      </c>
      <c r="D1198" s="14">
        <f>SUM(B1198:C1198)</f>
        <v>0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</row>
    <row r="1199" ht="13.65" customHeight="1">
      <c r="A1199" s="14">
        <f>'all institutions'!F1199</f>
        <v>0</v>
      </c>
      <c r="B1199" s="14">
        <f>COUNTIF('sessions'!E1:E1000,A1199)</f>
        <v>0</v>
      </c>
      <c r="C1199" s="14">
        <f>COUNTIF('sessions'!H1:H1000,A1199)</f>
        <v>0</v>
      </c>
      <c r="D1199" s="14">
        <f>SUM(B1199:C1199)</f>
        <v>0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</row>
    <row r="1200" ht="13.65" customHeight="1">
      <c r="A1200" s="14">
        <f>'all institutions'!F1200</f>
        <v>0</v>
      </c>
      <c r="B1200" s="14">
        <f>COUNTIF('sessions'!E1:E1000,A1200)</f>
        <v>0</v>
      </c>
      <c r="C1200" s="14">
        <f>COUNTIF('sessions'!H1:H1000,A1200)</f>
        <v>0</v>
      </c>
      <c r="D1200" s="14">
        <f>SUM(B1200:C1200)</f>
        <v>0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</row>
    <row r="1201" ht="13.65" customHeight="1">
      <c r="A1201" s="14">
        <f>'all institutions'!F1201</f>
        <v>0</v>
      </c>
      <c r="B1201" s="14">
        <f>COUNTIF('sessions'!E1:E1000,A1201)</f>
        <v>0</v>
      </c>
      <c r="C1201" s="14">
        <f>COUNTIF('sessions'!H1:H1000,A1201)</f>
        <v>0</v>
      </c>
      <c r="D1201" s="14">
        <f>SUM(B1201:C1201)</f>
        <v>0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</row>
    <row r="1202" ht="13.65" customHeight="1">
      <c r="A1202" s="14">
        <f>'all institutions'!F1202</f>
        <v>0</v>
      </c>
      <c r="B1202" s="14">
        <f>COUNTIF('sessions'!E1:E1000,A1202)</f>
        <v>0</v>
      </c>
      <c r="C1202" s="14">
        <f>COUNTIF('sessions'!H1:H1000,A1202)</f>
        <v>0</v>
      </c>
      <c r="D1202" s="14">
        <f>SUM(B1202:C1202)</f>
        <v>0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</row>
    <row r="1203" ht="13.65" customHeight="1">
      <c r="A1203" s="14">
        <f>'all institutions'!F1203</f>
        <v>0</v>
      </c>
      <c r="B1203" s="14">
        <f>COUNTIF('sessions'!E1:E1000,A1203)</f>
        <v>0</v>
      </c>
      <c r="C1203" s="14">
        <f>COUNTIF('sessions'!H1:H1000,A1203)</f>
        <v>0</v>
      </c>
      <c r="D1203" s="14">
        <f>SUM(B1203:C1203)</f>
        <v>0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</row>
    <row r="1204" ht="13.65" customHeight="1">
      <c r="A1204" s="14">
        <f>'all institutions'!F1204</f>
        <v>0</v>
      </c>
      <c r="B1204" s="14">
        <f>COUNTIF('sessions'!E1:E1000,A1204)</f>
        <v>0</v>
      </c>
      <c r="C1204" s="14">
        <f>COUNTIF('sessions'!H1:H1000,A1204)</f>
        <v>0</v>
      </c>
      <c r="D1204" s="14">
        <f>SUM(B1204:C1204)</f>
        <v>0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</row>
    <row r="1205" ht="13.65" customHeight="1">
      <c r="A1205" s="14">
        <f>'all institutions'!F1205</f>
        <v>0</v>
      </c>
      <c r="B1205" s="14">
        <f>COUNTIF('sessions'!E1:E1000,A1205)</f>
        <v>0</v>
      </c>
      <c r="C1205" s="14">
        <f>COUNTIF('sessions'!H1:H1000,A1205)</f>
        <v>0</v>
      </c>
      <c r="D1205" s="14">
        <f>SUM(B1205:C1205)</f>
        <v>0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</row>
    <row r="1206" ht="13.65" customHeight="1">
      <c r="A1206" s="14">
        <f>'all institutions'!F1206</f>
        <v>0</v>
      </c>
      <c r="B1206" s="14">
        <f>COUNTIF('sessions'!E1:E1000,A1206)</f>
        <v>0</v>
      </c>
      <c r="C1206" s="14">
        <f>COUNTIF('sessions'!H1:H1000,A1206)</f>
        <v>0</v>
      </c>
      <c r="D1206" s="14">
        <f>SUM(B1206:C1206)</f>
        <v>0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</row>
    <row r="1207" ht="13.65" customHeight="1">
      <c r="A1207" s="14">
        <f>'all institutions'!F1207</f>
        <v>0</v>
      </c>
      <c r="B1207" s="14">
        <f>COUNTIF('sessions'!E1:E1000,A1207)</f>
        <v>0</v>
      </c>
      <c r="C1207" s="14">
        <f>COUNTIF('sessions'!H1:H1000,A1207)</f>
        <v>0</v>
      </c>
      <c r="D1207" s="14">
        <f>SUM(B1207:C1207)</f>
        <v>0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</row>
    <row r="1208" ht="13.65" customHeight="1">
      <c r="A1208" s="14">
        <f>'all institutions'!F1208</f>
        <v>0</v>
      </c>
      <c r="B1208" s="14">
        <f>COUNTIF('sessions'!E1:E1000,A1208)</f>
        <v>0</v>
      </c>
      <c r="C1208" s="14">
        <f>COUNTIF('sessions'!H1:H1000,A1208)</f>
        <v>0</v>
      </c>
      <c r="D1208" s="14">
        <f>SUM(B1208:C1208)</f>
        <v>0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</row>
    <row r="1209" ht="13.65" customHeight="1">
      <c r="A1209" s="14">
        <f>'all institutions'!F1209</f>
        <v>0</v>
      </c>
      <c r="B1209" s="14">
        <f>COUNTIF('sessions'!E1:E1000,A1209)</f>
        <v>0</v>
      </c>
      <c r="C1209" s="14">
        <f>COUNTIF('sessions'!H1:H1000,A1209)</f>
        <v>0</v>
      </c>
      <c r="D1209" s="14">
        <f>SUM(B1209:C1209)</f>
        <v>0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</row>
    <row r="1210" ht="13.65" customHeight="1">
      <c r="A1210" s="14">
        <f>'all institutions'!F1210</f>
        <v>0</v>
      </c>
      <c r="B1210" s="14">
        <f>COUNTIF('sessions'!E1:E1000,A1210)</f>
        <v>0</v>
      </c>
      <c r="C1210" s="14">
        <f>COUNTIF('sessions'!H1:H1000,A1210)</f>
        <v>0</v>
      </c>
      <c r="D1210" s="14">
        <f>SUM(B1210:C1210)</f>
        <v>0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</row>
    <row r="1211" ht="13.65" customHeight="1">
      <c r="A1211" s="14">
        <f>'all institutions'!F1211</f>
        <v>0</v>
      </c>
      <c r="B1211" s="14">
        <f>COUNTIF('sessions'!E1:E1000,A1211)</f>
        <v>0</v>
      </c>
      <c r="C1211" s="14">
        <f>COUNTIF('sessions'!H1:H1000,A1211)</f>
        <v>0</v>
      </c>
      <c r="D1211" s="14">
        <f>SUM(B1211:C1211)</f>
        <v>0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</row>
    <row r="1212" ht="13.65" customHeight="1">
      <c r="A1212" s="14">
        <f>'all institutions'!F1212</f>
        <v>0</v>
      </c>
      <c r="B1212" s="14">
        <f>COUNTIF('sessions'!E1:E1000,A1212)</f>
        <v>0</v>
      </c>
      <c r="C1212" s="14">
        <f>COUNTIF('sessions'!H1:H1000,A1212)</f>
        <v>0</v>
      </c>
      <c r="D1212" s="14">
        <f>SUM(B1212:C1212)</f>
        <v>0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</row>
    <row r="1213" ht="13.65" customHeight="1">
      <c r="A1213" s="14">
        <f>'all institutions'!F1213</f>
        <v>0</v>
      </c>
      <c r="B1213" s="14">
        <f>COUNTIF('sessions'!E1:E1000,A1213)</f>
        <v>0</v>
      </c>
      <c r="C1213" s="14">
        <f>COUNTIF('sessions'!H1:H1000,A1213)</f>
        <v>0</v>
      </c>
      <c r="D1213" s="14">
        <f>SUM(B1213:C1213)</f>
        <v>0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</row>
    <row r="1214" ht="13.65" customHeight="1">
      <c r="A1214" s="14">
        <f>'all institutions'!F1214</f>
        <v>0</v>
      </c>
      <c r="B1214" s="14">
        <f>COUNTIF('sessions'!E1:E1000,A1214)</f>
        <v>0</v>
      </c>
      <c r="C1214" s="14">
        <f>COUNTIF('sessions'!H1:H1000,A1214)</f>
        <v>0</v>
      </c>
      <c r="D1214" s="14">
        <f>SUM(B1214:C1214)</f>
        <v>0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</row>
    <row r="1215" ht="13.65" customHeight="1">
      <c r="A1215" s="14">
        <f>'all institutions'!F1215</f>
        <v>0</v>
      </c>
      <c r="B1215" s="14">
        <f>COUNTIF('sessions'!E1:E1000,A1215)</f>
        <v>0</v>
      </c>
      <c r="C1215" s="14">
        <f>COUNTIF('sessions'!H1:H1000,A1215)</f>
        <v>0</v>
      </c>
      <c r="D1215" s="14">
        <f>SUM(B1215:C1215)</f>
        <v>0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</row>
    <row r="1216" ht="13.65" customHeight="1">
      <c r="A1216" s="14">
        <f>'all institutions'!F1216</f>
        <v>0</v>
      </c>
      <c r="B1216" s="14">
        <f>COUNTIF('sessions'!E1:E1000,A1216)</f>
        <v>0</v>
      </c>
      <c r="C1216" s="14">
        <f>COUNTIF('sessions'!H1:H1000,A1216)</f>
        <v>0</v>
      </c>
      <c r="D1216" s="14">
        <f>SUM(B1216:C1216)</f>
        <v>0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</row>
    <row r="1217" ht="13.65" customHeight="1">
      <c r="A1217" s="14">
        <f>'all institutions'!F1217</f>
        <v>0</v>
      </c>
      <c r="B1217" s="14">
        <f>COUNTIF('sessions'!E1:E1000,A1217)</f>
        <v>0</v>
      </c>
      <c r="C1217" s="14">
        <f>COUNTIF('sessions'!H1:H1000,A1217)</f>
        <v>0</v>
      </c>
      <c r="D1217" s="14">
        <f>SUM(B1217:C1217)</f>
        <v>0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</row>
    <row r="1218" ht="13.65" customHeight="1">
      <c r="A1218" s="14">
        <f>'all institutions'!F1218</f>
        <v>0</v>
      </c>
      <c r="B1218" s="14">
        <f>COUNTIF('sessions'!E1:E1000,A1218)</f>
        <v>0</v>
      </c>
      <c r="C1218" s="14">
        <f>COUNTIF('sessions'!H1:H1000,A1218)</f>
        <v>0</v>
      </c>
      <c r="D1218" s="14">
        <f>SUM(B1218:C1218)</f>
        <v>0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</row>
    <row r="1219" ht="13.65" customHeight="1">
      <c r="A1219" s="14">
        <f>'all institutions'!F1219</f>
        <v>0</v>
      </c>
      <c r="B1219" s="14">
        <f>COUNTIF('sessions'!E1:E1000,A1219)</f>
        <v>0</v>
      </c>
      <c r="C1219" s="14">
        <f>COUNTIF('sessions'!H1:H1000,A1219)</f>
        <v>0</v>
      </c>
      <c r="D1219" s="14">
        <f>SUM(B1219:C1219)</f>
        <v>0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</row>
    <row r="1220" ht="13.65" customHeight="1">
      <c r="A1220" s="14">
        <f>'all institutions'!F1220</f>
        <v>0</v>
      </c>
      <c r="B1220" s="14">
        <f>COUNTIF('sessions'!E1:E1000,A1220)</f>
        <v>0</v>
      </c>
      <c r="C1220" s="14">
        <f>COUNTIF('sessions'!H1:H1000,A1220)</f>
        <v>0</v>
      </c>
      <c r="D1220" s="14">
        <f>SUM(B1220:C1220)</f>
        <v>0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</row>
    <row r="1221" ht="13.65" customHeight="1">
      <c r="A1221" s="14">
        <f>'all institutions'!F1221</f>
        <v>0</v>
      </c>
      <c r="B1221" s="14">
        <f>COUNTIF('sessions'!E1:E1000,A1221)</f>
        <v>0</v>
      </c>
      <c r="C1221" s="14">
        <f>COUNTIF('sessions'!H1:H1000,A1221)</f>
        <v>0</v>
      </c>
      <c r="D1221" s="14">
        <f>SUM(B1221:C1221)</f>
        <v>0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</row>
    <row r="1222" ht="13.65" customHeight="1">
      <c r="A1222" s="14">
        <f>'all institutions'!F1222</f>
        <v>0</v>
      </c>
      <c r="B1222" s="14">
        <f>COUNTIF('sessions'!E1:E1000,A1222)</f>
        <v>0</v>
      </c>
      <c r="C1222" s="14">
        <f>COUNTIF('sessions'!H1:H1000,A1222)</f>
        <v>0</v>
      </c>
      <c r="D1222" s="14">
        <f>SUM(B1222:C1222)</f>
        <v>0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</row>
    <row r="1223" ht="13.65" customHeight="1">
      <c r="A1223" s="14">
        <f>'all institutions'!F1223</f>
        <v>0</v>
      </c>
      <c r="B1223" s="14">
        <f>COUNTIF('sessions'!E1:E1000,A1223)</f>
        <v>0</v>
      </c>
      <c r="C1223" s="14">
        <f>COUNTIF('sessions'!H1:H1000,A1223)</f>
        <v>0</v>
      </c>
      <c r="D1223" s="14">
        <f>SUM(B1223:C1223)</f>
        <v>0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</row>
    <row r="1224" ht="13.65" customHeight="1">
      <c r="A1224" s="14">
        <f>'all institutions'!F1224</f>
        <v>0</v>
      </c>
      <c r="B1224" s="14">
        <f>COUNTIF('sessions'!E1:E1000,A1224)</f>
        <v>0</v>
      </c>
      <c r="C1224" s="14">
        <f>COUNTIF('sessions'!H1:H1000,A1224)</f>
        <v>0</v>
      </c>
      <c r="D1224" s="14">
        <f>SUM(B1224:C1224)</f>
        <v>0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</row>
    <row r="1225" ht="13.65" customHeight="1">
      <c r="A1225" s="14">
        <f>'all institutions'!F1225</f>
        <v>0</v>
      </c>
      <c r="B1225" s="14">
        <f>COUNTIF('sessions'!E1:E1000,A1225)</f>
        <v>0</v>
      </c>
      <c r="C1225" s="14">
        <f>COUNTIF('sessions'!H1:H1000,A1225)</f>
        <v>0</v>
      </c>
      <c r="D1225" s="14">
        <f>SUM(B1225:C1225)</f>
        <v>0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</row>
    <row r="1226" ht="13.65" customHeight="1">
      <c r="A1226" s="14">
        <f>'all institutions'!F1226</f>
        <v>0</v>
      </c>
      <c r="B1226" s="14">
        <f>COUNTIF('sessions'!E1:E1000,A1226)</f>
        <v>0</v>
      </c>
      <c r="C1226" s="14">
        <f>COUNTIF('sessions'!H1:H1000,A1226)</f>
        <v>0</v>
      </c>
      <c r="D1226" s="14">
        <f>SUM(B1226:C1226)</f>
        <v>0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</row>
    <row r="1227" ht="13.65" customHeight="1">
      <c r="A1227" s="14">
        <f>'all institutions'!F1227</f>
        <v>0</v>
      </c>
      <c r="B1227" s="14">
        <f>COUNTIF('sessions'!E1:E1000,A1227)</f>
        <v>0</v>
      </c>
      <c r="C1227" s="14">
        <f>COUNTIF('sessions'!H1:H1000,A1227)</f>
        <v>0</v>
      </c>
      <c r="D1227" s="14">
        <f>SUM(B1227:C1227)</f>
        <v>0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</row>
    <row r="1228" ht="13.65" customHeight="1">
      <c r="A1228" s="14">
        <f>'all institutions'!F1228</f>
        <v>0</v>
      </c>
      <c r="B1228" s="14">
        <f>COUNTIF('sessions'!E1:E1000,A1228)</f>
        <v>0</v>
      </c>
      <c r="C1228" s="14">
        <f>COUNTIF('sessions'!H1:H1000,A1228)</f>
        <v>0</v>
      </c>
      <c r="D1228" s="14">
        <f>SUM(B1228:C1228)</f>
        <v>0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</row>
    <row r="1229" ht="13.65" customHeight="1">
      <c r="A1229" s="14">
        <f>'all institutions'!F1229</f>
        <v>0</v>
      </c>
      <c r="B1229" s="14">
        <f>COUNTIF('sessions'!E1:E1000,A1229)</f>
        <v>0</v>
      </c>
      <c r="C1229" s="14">
        <f>COUNTIF('sessions'!H1:H1000,A1229)</f>
        <v>0</v>
      </c>
      <c r="D1229" s="14">
        <f>SUM(B1229:C1229)</f>
        <v>0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</row>
    <row r="1230" ht="13.65" customHeight="1">
      <c r="A1230" s="14">
        <f>'all institutions'!F1230</f>
        <v>0</v>
      </c>
      <c r="B1230" s="14">
        <f>COUNTIF('sessions'!E1:E1000,A1230)</f>
        <v>0</v>
      </c>
      <c r="C1230" s="14">
        <f>COUNTIF('sessions'!H1:H1000,A1230)</f>
        <v>0</v>
      </c>
      <c r="D1230" s="14">
        <f>SUM(B1230:C1230)</f>
        <v>0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</row>
    <row r="1231" ht="13.65" customHeight="1">
      <c r="A1231" s="14">
        <f>'all institutions'!F1231</f>
        <v>0</v>
      </c>
      <c r="B1231" s="14">
        <f>COUNTIF('sessions'!E1:E1000,A1231)</f>
        <v>0</v>
      </c>
      <c r="C1231" s="14">
        <f>COUNTIF('sessions'!H1:H1000,A1231)</f>
        <v>0</v>
      </c>
      <c r="D1231" s="14">
        <f>SUM(B1231:C1231)</f>
        <v>0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</row>
    <row r="1232" ht="13.65" customHeight="1">
      <c r="A1232" s="14">
        <f>'all institutions'!F1232</f>
        <v>0</v>
      </c>
      <c r="B1232" s="14">
        <f>COUNTIF('sessions'!E1:E1000,A1232)</f>
        <v>0</v>
      </c>
      <c r="C1232" s="14">
        <f>COUNTIF('sessions'!H1:H1000,A1232)</f>
        <v>0</v>
      </c>
      <c r="D1232" s="14">
        <f>SUM(B1232:C1232)</f>
        <v>0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</row>
    <row r="1233" ht="13.65" customHeight="1">
      <c r="A1233" s="14">
        <f>'all institutions'!F1233</f>
        <v>0</v>
      </c>
      <c r="B1233" s="14">
        <f>COUNTIF('sessions'!E1:E1000,A1233)</f>
        <v>0</v>
      </c>
      <c r="C1233" s="14">
        <f>COUNTIF('sessions'!H1:H1000,A1233)</f>
        <v>0</v>
      </c>
      <c r="D1233" s="14">
        <f>SUM(B1233:C1233)</f>
        <v>0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</row>
    <row r="1234" ht="13.65" customHeight="1">
      <c r="A1234" s="14">
        <f>'all institutions'!F1234</f>
        <v>0</v>
      </c>
      <c r="B1234" s="14">
        <f>COUNTIF('sessions'!E1:E1000,A1234)</f>
        <v>0</v>
      </c>
      <c r="C1234" s="14">
        <f>COUNTIF('sessions'!H1:H1000,A1234)</f>
        <v>0</v>
      </c>
      <c r="D1234" s="14">
        <f>SUM(B1234:C1234)</f>
        <v>0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</row>
    <row r="1235" ht="13.65" customHeight="1">
      <c r="A1235" s="14">
        <f>'all institutions'!F1235</f>
        <v>0</v>
      </c>
      <c r="B1235" s="14">
        <f>COUNTIF('sessions'!E1:E1000,A1235)</f>
        <v>0</v>
      </c>
      <c r="C1235" s="14">
        <f>COUNTIF('sessions'!H1:H1000,A1235)</f>
        <v>0</v>
      </c>
      <c r="D1235" s="14">
        <f>SUM(B1235:C1235)</f>
        <v>0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</row>
    <row r="1236" ht="13.65" customHeight="1">
      <c r="A1236" s="14">
        <f>'all institutions'!F1236</f>
        <v>0</v>
      </c>
      <c r="B1236" s="14">
        <f>COUNTIF('sessions'!E1:E1000,A1236)</f>
        <v>0</v>
      </c>
      <c r="C1236" s="14">
        <f>COUNTIF('sessions'!H1:H1000,A1236)</f>
        <v>0</v>
      </c>
      <c r="D1236" s="14">
        <f>SUM(B1236:C1236)</f>
        <v>0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</row>
    <row r="1237" ht="13.65" customHeight="1">
      <c r="A1237" s="14">
        <f>'all institutions'!F1237</f>
        <v>0</v>
      </c>
      <c r="B1237" s="14">
        <f>COUNTIF('sessions'!E1:E1000,A1237)</f>
        <v>0</v>
      </c>
      <c r="C1237" s="14">
        <f>COUNTIF('sessions'!H1:H1000,A1237)</f>
        <v>0</v>
      </c>
      <c r="D1237" s="14">
        <f>SUM(B1237:C1237)</f>
        <v>0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</row>
    <row r="1238" ht="13.65" customHeight="1">
      <c r="A1238" s="14">
        <f>'all institutions'!F1238</f>
        <v>0</v>
      </c>
      <c r="B1238" s="14">
        <f>COUNTIF('sessions'!E1:E1000,A1238)</f>
        <v>0</v>
      </c>
      <c r="C1238" s="14">
        <f>COUNTIF('sessions'!H1:H1000,A1238)</f>
        <v>0</v>
      </c>
      <c r="D1238" s="14">
        <f>SUM(B1238:C1238)</f>
        <v>0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</row>
    <row r="1239" ht="13.65" customHeight="1">
      <c r="A1239" s="14">
        <f>'all institutions'!F1239</f>
        <v>0</v>
      </c>
      <c r="B1239" s="14">
        <f>COUNTIF('sessions'!E1:E1000,A1239)</f>
        <v>0</v>
      </c>
      <c r="C1239" s="14">
        <f>COUNTIF('sessions'!H1:H1000,A1239)</f>
        <v>0</v>
      </c>
      <c r="D1239" s="14">
        <f>SUM(B1239:C1239)</f>
        <v>0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</row>
    <row r="1240" ht="13.65" customHeight="1">
      <c r="A1240" s="14">
        <f>'all institutions'!F1240</f>
        <v>0</v>
      </c>
      <c r="B1240" s="14">
        <f>COUNTIF('sessions'!E1:E1000,A1240)</f>
        <v>0</v>
      </c>
      <c r="C1240" s="14">
        <f>COUNTIF('sessions'!H1:H1000,A1240)</f>
        <v>0</v>
      </c>
      <c r="D1240" s="14">
        <f>SUM(B1240:C1240)</f>
        <v>0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</row>
    <row r="1241" ht="13.65" customHeight="1">
      <c r="A1241" s="14">
        <f>'all institutions'!F1241</f>
        <v>0</v>
      </c>
      <c r="B1241" s="14">
        <f>COUNTIF('sessions'!E1:E1000,A1241)</f>
        <v>0</v>
      </c>
      <c r="C1241" s="14">
        <f>COUNTIF('sessions'!H1:H1000,A1241)</f>
        <v>0</v>
      </c>
      <c r="D1241" s="14">
        <f>SUM(B1241:C1241)</f>
        <v>0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</row>
    <row r="1242" ht="13.65" customHeight="1">
      <c r="A1242" s="14">
        <f>'all institutions'!F1242</f>
        <v>0</v>
      </c>
      <c r="B1242" s="14">
        <f>COUNTIF('sessions'!E1:E1000,A1242)</f>
        <v>0</v>
      </c>
      <c r="C1242" s="14">
        <f>COUNTIF('sessions'!H1:H1000,A1242)</f>
        <v>0</v>
      </c>
      <c r="D1242" s="14">
        <f>SUM(B1242:C1242)</f>
        <v>0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</row>
    <row r="1243" ht="13.65" customHeight="1">
      <c r="A1243" s="14">
        <f>'all institutions'!F1243</f>
        <v>0</v>
      </c>
      <c r="B1243" s="14">
        <f>COUNTIF('sessions'!E1:E1000,A1243)</f>
        <v>0</v>
      </c>
      <c r="C1243" s="14">
        <f>COUNTIF('sessions'!H1:H1000,A1243)</f>
        <v>0</v>
      </c>
      <c r="D1243" s="14">
        <f>SUM(B1243:C1243)</f>
        <v>0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</row>
    <row r="1244" ht="13.65" customHeight="1">
      <c r="A1244" s="14">
        <f>'all institutions'!F1244</f>
        <v>0</v>
      </c>
      <c r="B1244" s="14">
        <f>COUNTIF('sessions'!E1:E1000,A1244)</f>
        <v>0</v>
      </c>
      <c r="C1244" s="14">
        <f>COUNTIF('sessions'!H1:H1000,A1244)</f>
        <v>0</v>
      </c>
      <c r="D1244" s="14">
        <f>SUM(B1244:C1244)</f>
        <v>0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</row>
    <row r="1245" ht="13.65" customHeight="1">
      <c r="A1245" s="14">
        <f>'all institutions'!F1245</f>
        <v>0</v>
      </c>
      <c r="B1245" s="14">
        <f>COUNTIF('sessions'!E1:E1000,A1245)</f>
        <v>0</v>
      </c>
      <c r="C1245" s="14">
        <f>COUNTIF('sessions'!H1:H1000,A1245)</f>
        <v>0</v>
      </c>
      <c r="D1245" s="14">
        <f>SUM(B1245:C1245)</f>
        <v>0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</row>
    <row r="1246" ht="13.65" customHeight="1">
      <c r="A1246" s="14">
        <f>'all institutions'!F1246</f>
        <v>0</v>
      </c>
      <c r="B1246" s="14">
        <f>COUNTIF('sessions'!E1:E1000,A1246)</f>
        <v>0</v>
      </c>
      <c r="C1246" s="14">
        <f>COUNTIF('sessions'!H1:H1000,A1246)</f>
        <v>0</v>
      </c>
      <c r="D1246" s="14">
        <f>SUM(B1246:C1246)</f>
        <v>0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</row>
    <row r="1247" ht="13.65" customHeight="1">
      <c r="A1247" s="14">
        <f>'all institutions'!F1247</f>
        <v>0</v>
      </c>
      <c r="B1247" s="14">
        <f>COUNTIF('sessions'!E1:E1000,A1247)</f>
        <v>0</v>
      </c>
      <c r="C1247" s="14">
        <f>COUNTIF('sessions'!H1:H1000,A1247)</f>
        <v>0</v>
      </c>
      <c r="D1247" s="14">
        <f>SUM(B1247:C1247)</f>
        <v>0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</row>
    <row r="1248" ht="13.65" customHeight="1">
      <c r="A1248" s="14">
        <f>'all institutions'!F1248</f>
        <v>0</v>
      </c>
      <c r="B1248" s="14">
        <f>COUNTIF('sessions'!E1:E1000,A1248)</f>
        <v>0</v>
      </c>
      <c r="C1248" s="14">
        <f>COUNTIF('sessions'!H1:H1000,A1248)</f>
        <v>0</v>
      </c>
      <c r="D1248" s="14">
        <f>SUM(B1248:C1248)</f>
        <v>0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</row>
    <row r="1249" ht="13.65" customHeight="1">
      <c r="A1249" s="14">
        <f>'all institutions'!F1249</f>
        <v>0</v>
      </c>
      <c r="B1249" s="14">
        <f>COUNTIF('sessions'!E1:E1000,A1249)</f>
        <v>0</v>
      </c>
      <c r="C1249" s="14">
        <f>COUNTIF('sessions'!H1:H1000,A1249)</f>
        <v>0</v>
      </c>
      <c r="D1249" s="14">
        <f>SUM(B1249:C1249)</f>
        <v>0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</row>
    <row r="1250" ht="13.65" customHeight="1">
      <c r="A1250" s="14">
        <f>'all institutions'!F1250</f>
        <v>0</v>
      </c>
      <c r="B1250" s="14">
        <f>COUNTIF('sessions'!E1:E1000,A1250)</f>
        <v>0</v>
      </c>
      <c r="C1250" s="14">
        <f>COUNTIF('sessions'!H1:H1000,A1250)</f>
        <v>0</v>
      </c>
      <c r="D1250" s="14">
        <f>SUM(B1250:C1250)</f>
        <v>0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</row>
    <row r="1251" ht="13.65" customHeight="1">
      <c r="A1251" s="14">
        <f>'all institutions'!F1251</f>
        <v>0</v>
      </c>
      <c r="B1251" s="14">
        <f>COUNTIF('sessions'!E1:E1000,A1251)</f>
        <v>0</v>
      </c>
      <c r="C1251" s="14">
        <f>COUNTIF('sessions'!H1:H1000,A1251)</f>
        <v>0</v>
      </c>
      <c r="D1251" s="14">
        <f>SUM(B1251:C1251)</f>
        <v>0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</row>
    <row r="1252" ht="13.65" customHeight="1">
      <c r="A1252" s="14">
        <f>'all institutions'!F1252</f>
        <v>0</v>
      </c>
      <c r="B1252" s="14">
        <f>COUNTIF('sessions'!E1:E1000,A1252)</f>
        <v>0</v>
      </c>
      <c r="C1252" s="14">
        <f>COUNTIF('sessions'!H1:H1000,A1252)</f>
        <v>0</v>
      </c>
      <c r="D1252" s="14">
        <f>SUM(B1252:C1252)</f>
        <v>0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</row>
    <row r="1253" ht="13.65" customHeight="1">
      <c r="A1253" s="14">
        <f>'all institutions'!F1253</f>
        <v>0</v>
      </c>
      <c r="B1253" s="14">
        <f>COUNTIF('sessions'!E1:E1000,A1253)</f>
        <v>0</v>
      </c>
      <c r="C1253" s="14">
        <f>COUNTIF('sessions'!H1:H1000,A1253)</f>
        <v>0</v>
      </c>
      <c r="D1253" s="14">
        <f>SUM(B1253:C1253)</f>
        <v>0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</row>
    <row r="1254" ht="13.65" customHeight="1">
      <c r="A1254" s="14">
        <f>'all institutions'!F1254</f>
        <v>0</v>
      </c>
      <c r="B1254" s="14">
        <f>COUNTIF('sessions'!E1:E1000,A1254)</f>
        <v>0</v>
      </c>
      <c r="C1254" s="14">
        <f>COUNTIF('sessions'!H1:H1000,A1254)</f>
        <v>0</v>
      </c>
      <c r="D1254" s="14">
        <f>SUM(B1254:C1254)</f>
        <v>0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</row>
    <row r="1255" ht="13.65" customHeight="1">
      <c r="A1255" s="14">
        <f>'all institutions'!F1255</f>
        <v>0</v>
      </c>
      <c r="B1255" s="14">
        <f>COUNTIF('sessions'!E1:E1000,A1255)</f>
        <v>0</v>
      </c>
      <c r="C1255" s="14">
        <f>COUNTIF('sessions'!H1:H1000,A1255)</f>
        <v>0</v>
      </c>
      <c r="D1255" s="14">
        <f>SUM(B1255:C1255)</f>
        <v>0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</row>
    <row r="1256" ht="13.65" customHeight="1">
      <c r="A1256" s="14">
        <f>'all institutions'!F1256</f>
        <v>0</v>
      </c>
      <c r="B1256" s="14">
        <f>COUNTIF('sessions'!E1:E1000,A1256)</f>
        <v>0</v>
      </c>
      <c r="C1256" s="14">
        <f>COUNTIF('sessions'!H1:H1000,A1256)</f>
        <v>0</v>
      </c>
      <c r="D1256" s="14">
        <f>SUM(B1256:C1256)</f>
        <v>0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</row>
    <row r="1257" ht="13.65" customHeight="1">
      <c r="A1257" s="14">
        <f>'all institutions'!F1257</f>
        <v>0</v>
      </c>
      <c r="B1257" s="14">
        <f>COUNTIF('sessions'!E1:E1000,A1257)</f>
        <v>0</v>
      </c>
      <c r="C1257" s="14">
        <f>COUNTIF('sessions'!H1:H1000,A1257)</f>
        <v>0</v>
      </c>
      <c r="D1257" s="14">
        <f>SUM(B1257:C1257)</f>
        <v>0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</row>
    <row r="1258" ht="13.65" customHeight="1">
      <c r="A1258" s="14">
        <f>'all institutions'!F1258</f>
        <v>0</v>
      </c>
      <c r="B1258" s="14">
        <f>COUNTIF('sessions'!E1:E1000,A1258)</f>
        <v>0</v>
      </c>
      <c r="C1258" s="14">
        <f>COUNTIF('sessions'!H1:H1000,A1258)</f>
        <v>0</v>
      </c>
      <c r="D1258" s="14">
        <f>SUM(B1258:C1258)</f>
        <v>0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</row>
    <row r="1259" ht="13.65" customHeight="1">
      <c r="A1259" s="14">
        <f>'all institutions'!F1259</f>
        <v>0</v>
      </c>
      <c r="B1259" s="14">
        <f>COUNTIF('sessions'!E1:E1000,A1259)</f>
        <v>0</v>
      </c>
      <c r="C1259" s="14">
        <f>COUNTIF('sessions'!H1:H1000,A1259)</f>
        <v>0</v>
      </c>
      <c r="D1259" s="14">
        <f>SUM(B1259:C1259)</f>
        <v>0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</row>
    <row r="1260" ht="13.65" customHeight="1">
      <c r="A1260" s="14">
        <f>'all institutions'!F1260</f>
        <v>0</v>
      </c>
      <c r="B1260" s="14">
        <f>COUNTIF('sessions'!E1:E1000,A1260)</f>
        <v>0</v>
      </c>
      <c r="C1260" s="14">
        <f>COUNTIF('sessions'!H1:H1000,A1260)</f>
        <v>0</v>
      </c>
      <c r="D1260" s="14">
        <f>SUM(B1260:C1260)</f>
        <v>0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</row>
    <row r="1261" ht="13.65" customHeight="1">
      <c r="A1261" s="14">
        <f>'all institutions'!F1261</f>
        <v>0</v>
      </c>
      <c r="B1261" s="14">
        <f>COUNTIF('sessions'!E1:E1000,A1261)</f>
        <v>0</v>
      </c>
      <c r="C1261" s="14">
        <f>COUNTIF('sessions'!H1:H1000,A1261)</f>
        <v>0</v>
      </c>
      <c r="D1261" s="14">
        <f>SUM(B1261:C1261)</f>
        <v>0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</row>
    <row r="1262" ht="13.65" customHeight="1">
      <c r="A1262" s="14">
        <f>'all institutions'!F1262</f>
        <v>0</v>
      </c>
      <c r="B1262" s="14">
        <f>COUNTIF('sessions'!E1:E1000,A1262)</f>
        <v>0</v>
      </c>
      <c r="C1262" s="14">
        <f>COUNTIF('sessions'!H1:H1000,A1262)</f>
        <v>0</v>
      </c>
      <c r="D1262" s="14">
        <f>SUM(B1262:C1262)</f>
        <v>0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</row>
    <row r="1263" ht="13.65" customHeight="1">
      <c r="A1263" s="14">
        <f>'all institutions'!F1263</f>
        <v>0</v>
      </c>
      <c r="B1263" s="14">
        <f>COUNTIF('sessions'!E1:E1000,A1263)</f>
        <v>0</v>
      </c>
      <c r="C1263" s="14">
        <f>COUNTIF('sessions'!H1:H1000,A1263)</f>
        <v>0</v>
      </c>
      <c r="D1263" s="14">
        <f>SUM(B1263:C1263)</f>
        <v>0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</row>
    <row r="1264" ht="13.65" customHeight="1">
      <c r="A1264" s="14">
        <f>'all institutions'!F1264</f>
        <v>0</v>
      </c>
      <c r="B1264" s="14">
        <f>COUNTIF('sessions'!E1:E1000,A1264)</f>
        <v>0</v>
      </c>
      <c r="C1264" s="14">
        <f>COUNTIF('sessions'!H1:H1000,A1264)</f>
        <v>0</v>
      </c>
      <c r="D1264" s="14">
        <f>SUM(B1264:C1264)</f>
        <v>0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</row>
    <row r="1265" ht="13.65" customHeight="1">
      <c r="A1265" s="14">
        <f>'all institutions'!F1265</f>
        <v>0</v>
      </c>
      <c r="B1265" s="14">
        <f>COUNTIF('sessions'!E1:E1000,A1265)</f>
        <v>0</v>
      </c>
      <c r="C1265" s="14">
        <f>COUNTIF('sessions'!H1:H1000,A1265)</f>
        <v>0</v>
      </c>
      <c r="D1265" s="14">
        <f>SUM(B1265:C1265)</f>
        <v>0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</row>
    <row r="1266" ht="13.65" customHeight="1">
      <c r="A1266" s="14">
        <f>'all institutions'!F1266</f>
        <v>0</v>
      </c>
      <c r="B1266" s="14">
        <f>COUNTIF('sessions'!E1:E1000,A1266)</f>
        <v>0</v>
      </c>
      <c r="C1266" s="14">
        <f>COUNTIF('sessions'!H1:H1000,A1266)</f>
        <v>0</v>
      </c>
      <c r="D1266" s="14">
        <f>SUM(B1266:C1266)</f>
        <v>0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</row>
    <row r="1267" ht="13.65" customHeight="1">
      <c r="A1267" s="14">
        <f>'all institutions'!F1267</f>
        <v>0</v>
      </c>
      <c r="B1267" s="14">
        <f>COUNTIF('sessions'!E1:E1000,A1267)</f>
        <v>0</v>
      </c>
      <c r="C1267" s="14">
        <f>COUNTIF('sessions'!H1:H1000,A1267)</f>
        <v>0</v>
      </c>
      <c r="D1267" s="14">
        <f>SUM(B1267:C1267)</f>
        <v>0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</row>
    <row r="1268" ht="13.65" customHeight="1">
      <c r="A1268" s="14">
        <f>'all institutions'!F1268</f>
        <v>0</v>
      </c>
      <c r="B1268" s="14">
        <f>COUNTIF('sessions'!E1:E1000,A1268)</f>
        <v>0</v>
      </c>
      <c r="C1268" s="14">
        <f>COUNTIF('sessions'!H1:H1000,A1268)</f>
        <v>0</v>
      </c>
      <c r="D1268" s="14">
        <f>SUM(B1268:C1268)</f>
        <v>0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</row>
    <row r="1269" ht="13.65" customHeight="1">
      <c r="A1269" s="14">
        <f>'all institutions'!F1269</f>
        <v>0</v>
      </c>
      <c r="B1269" s="14">
        <f>COUNTIF('sessions'!E1:E1000,A1269)</f>
        <v>0</v>
      </c>
      <c r="C1269" s="14">
        <f>COUNTIF('sessions'!H1:H1000,A1269)</f>
        <v>0</v>
      </c>
      <c r="D1269" s="14">
        <f>SUM(B1269:C1269)</f>
        <v>0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</row>
    <row r="1270" ht="13.65" customHeight="1">
      <c r="A1270" s="14">
        <f>'all institutions'!F1270</f>
        <v>0</v>
      </c>
      <c r="B1270" s="14">
        <f>COUNTIF('sessions'!E1:E1000,A1270)</f>
        <v>0</v>
      </c>
      <c r="C1270" s="14">
        <f>COUNTIF('sessions'!H1:H1000,A1270)</f>
        <v>0</v>
      </c>
      <c r="D1270" s="14">
        <f>SUM(B1270:C1270)</f>
        <v>0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</row>
    <row r="1271" ht="13.65" customHeight="1">
      <c r="A1271" s="14">
        <f>'all institutions'!F1271</f>
        <v>0</v>
      </c>
      <c r="B1271" s="14">
        <f>COUNTIF('sessions'!E1:E1000,A1271)</f>
        <v>0</v>
      </c>
      <c r="C1271" s="14">
        <f>COUNTIF('sessions'!H1:H1000,A1271)</f>
        <v>0</v>
      </c>
      <c r="D1271" s="14">
        <f>SUM(B1271:C1271)</f>
        <v>0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</row>
    <row r="1272" ht="13.65" customHeight="1">
      <c r="A1272" s="14">
        <f>'all institutions'!F1272</f>
        <v>0</v>
      </c>
      <c r="B1272" s="14">
        <f>COUNTIF('sessions'!E1:E1000,A1272)</f>
        <v>0</v>
      </c>
      <c r="C1272" s="14">
        <f>COUNTIF('sessions'!H1:H1000,A1272)</f>
        <v>0</v>
      </c>
      <c r="D1272" s="14">
        <f>SUM(B1272:C1272)</f>
        <v>0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</row>
    <row r="1273" ht="13.65" customHeight="1">
      <c r="A1273" s="14">
        <f>'all institutions'!F1273</f>
        <v>0</v>
      </c>
      <c r="B1273" s="14">
        <f>COUNTIF('sessions'!E1:E1000,A1273)</f>
        <v>0</v>
      </c>
      <c r="C1273" s="14">
        <f>COUNTIF('sessions'!H1:H1000,A1273)</f>
        <v>0</v>
      </c>
      <c r="D1273" s="14">
        <f>SUM(B1273:C1273)</f>
        <v>0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</row>
    <row r="1274" ht="13.65" customHeight="1">
      <c r="A1274" s="14">
        <f>'all institutions'!F1274</f>
        <v>0</v>
      </c>
      <c r="B1274" s="14">
        <f>COUNTIF('sessions'!E1:E1000,A1274)</f>
        <v>0</v>
      </c>
      <c r="C1274" s="14">
        <f>COUNTIF('sessions'!H1:H1000,A1274)</f>
        <v>0</v>
      </c>
      <c r="D1274" s="14">
        <f>SUM(B1274:C1274)</f>
        <v>0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</row>
    <row r="1275" ht="13.65" customHeight="1">
      <c r="A1275" s="14">
        <f>'all institutions'!F1275</f>
        <v>0</v>
      </c>
      <c r="B1275" s="14">
        <f>COUNTIF('sessions'!E1:E1000,A1275)</f>
        <v>0</v>
      </c>
      <c r="C1275" s="14">
        <f>COUNTIF('sessions'!H1:H1000,A1275)</f>
        <v>0</v>
      </c>
      <c r="D1275" s="14">
        <f>SUM(B1275:C1275)</f>
        <v>0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</row>
    <row r="1276" ht="13.65" customHeight="1">
      <c r="A1276" s="14">
        <f>'all institutions'!F1276</f>
        <v>0</v>
      </c>
      <c r="B1276" s="14">
        <f>COUNTIF('sessions'!E1:E1000,A1276)</f>
        <v>0</v>
      </c>
      <c r="C1276" s="14">
        <f>COUNTIF('sessions'!H1:H1000,A1276)</f>
        <v>0</v>
      </c>
      <c r="D1276" s="14">
        <f>SUM(B1276:C1276)</f>
        <v>0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</row>
    <row r="1277" ht="13.65" customHeight="1">
      <c r="A1277" s="14">
        <f>'all institutions'!F1277</f>
        <v>0</v>
      </c>
      <c r="B1277" s="14">
        <f>COUNTIF('sessions'!E1:E1000,A1277)</f>
        <v>0</v>
      </c>
      <c r="C1277" s="14">
        <f>COUNTIF('sessions'!H1:H1000,A1277)</f>
        <v>0</v>
      </c>
      <c r="D1277" s="14">
        <f>SUM(B1277:C1277)</f>
        <v>0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</row>
    <row r="1278" ht="13.65" customHeight="1">
      <c r="A1278" s="14">
        <f>'all institutions'!F1278</f>
        <v>0</v>
      </c>
      <c r="B1278" s="14">
        <f>COUNTIF('sessions'!E1:E1000,A1278)</f>
        <v>0</v>
      </c>
      <c r="C1278" s="14">
        <f>COUNTIF('sessions'!H1:H1000,A1278)</f>
        <v>0</v>
      </c>
      <c r="D1278" s="14">
        <f>SUM(B1278:C1278)</f>
        <v>0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</row>
    <row r="1279" ht="13.65" customHeight="1">
      <c r="A1279" s="14">
        <f>'all institutions'!F1279</f>
        <v>0</v>
      </c>
      <c r="B1279" s="14">
        <f>COUNTIF('sessions'!E1:E1000,A1279)</f>
        <v>0</v>
      </c>
      <c r="C1279" s="14">
        <f>COUNTIF('sessions'!H1:H1000,A1279)</f>
        <v>0</v>
      </c>
      <c r="D1279" s="14">
        <f>SUM(B1279:C1279)</f>
        <v>0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</row>
    <row r="1280" ht="13.65" customHeight="1">
      <c r="A1280" s="14">
        <f>'all institutions'!F1280</f>
        <v>0</v>
      </c>
      <c r="B1280" s="14">
        <f>COUNTIF('sessions'!E1:E1000,A1280)</f>
        <v>0</v>
      </c>
      <c r="C1280" s="14">
        <f>COUNTIF('sessions'!H1:H1000,A1280)</f>
        <v>0</v>
      </c>
      <c r="D1280" s="14">
        <f>SUM(B1280:C1280)</f>
        <v>0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</row>
    <row r="1281" ht="13.65" customHeight="1">
      <c r="A1281" s="14">
        <f>'all institutions'!F1281</f>
        <v>0</v>
      </c>
      <c r="B1281" s="14">
        <f>COUNTIF('sessions'!E1:E1000,A1281)</f>
        <v>0</v>
      </c>
      <c r="C1281" s="14">
        <f>COUNTIF('sessions'!H1:H1000,A1281)</f>
        <v>0</v>
      </c>
      <c r="D1281" s="14">
        <f>SUM(B1281:C1281)</f>
        <v>0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</row>
    <row r="1282" ht="13.65" customHeight="1">
      <c r="A1282" s="14">
        <f>'all institutions'!F1282</f>
        <v>0</v>
      </c>
      <c r="B1282" s="14">
        <f>COUNTIF('sessions'!E1:E1000,A1282)</f>
        <v>0</v>
      </c>
      <c r="C1282" s="14">
        <f>COUNTIF('sessions'!H1:H1000,A1282)</f>
        <v>0</v>
      </c>
      <c r="D1282" s="14">
        <f>SUM(B1282:C1282)</f>
        <v>0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</row>
    <row r="1283" ht="13.65" customHeight="1">
      <c r="A1283" s="14">
        <f>'all institutions'!F1283</f>
        <v>0</v>
      </c>
      <c r="B1283" s="14">
        <f>COUNTIF('sessions'!E1:E1000,A1283)</f>
        <v>0</v>
      </c>
      <c r="C1283" s="14">
        <f>COUNTIF('sessions'!H1:H1000,A1283)</f>
        <v>0</v>
      </c>
      <c r="D1283" s="14">
        <f>SUM(B1283:C1283)</f>
        <v>0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</row>
    <row r="1284" ht="13.65" customHeight="1">
      <c r="A1284" s="14">
        <f>'all institutions'!F1284</f>
        <v>0</v>
      </c>
      <c r="B1284" s="14">
        <f>COUNTIF('sessions'!E1:E1000,A1284)</f>
        <v>0</v>
      </c>
      <c r="C1284" s="14">
        <f>COUNTIF('sessions'!H1:H1000,A1284)</f>
        <v>0</v>
      </c>
      <c r="D1284" s="14">
        <f>SUM(B1284:C1284)</f>
        <v>0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</row>
    <row r="1285" ht="13.65" customHeight="1">
      <c r="A1285" s="14">
        <f>'all institutions'!F1285</f>
        <v>0</v>
      </c>
      <c r="B1285" s="14">
        <f>COUNTIF('sessions'!E1:E1000,A1285)</f>
        <v>0</v>
      </c>
      <c r="C1285" s="14">
        <f>COUNTIF('sessions'!H1:H1000,A1285)</f>
        <v>0</v>
      </c>
      <c r="D1285" s="14">
        <f>SUM(B1285:C1285)</f>
        <v>0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</row>
    <row r="1286" ht="13.65" customHeight="1">
      <c r="A1286" s="14">
        <f>'all institutions'!F1286</f>
        <v>0</v>
      </c>
      <c r="B1286" s="14">
        <f>COUNTIF('sessions'!E1:E1000,A1286)</f>
        <v>0</v>
      </c>
      <c r="C1286" s="14">
        <f>COUNTIF('sessions'!H1:H1000,A1286)</f>
        <v>0</v>
      </c>
      <c r="D1286" s="14">
        <f>SUM(B1286:C1286)</f>
        <v>0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</row>
    <row r="1287" ht="13.65" customHeight="1">
      <c r="A1287" s="14">
        <f>'all institutions'!F1287</f>
        <v>0</v>
      </c>
      <c r="B1287" s="14">
        <f>COUNTIF('sessions'!E1:E1000,A1287)</f>
        <v>0</v>
      </c>
      <c r="C1287" s="14">
        <f>COUNTIF('sessions'!H1:H1000,A1287)</f>
        <v>0</v>
      </c>
      <c r="D1287" s="14">
        <f>SUM(B1287:C1287)</f>
        <v>0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</row>
    <row r="1288" ht="13.65" customHeight="1">
      <c r="A1288" s="14">
        <f>'all institutions'!F1288</f>
        <v>0</v>
      </c>
      <c r="B1288" s="14">
        <f>COUNTIF('sessions'!E1:E1000,A1288)</f>
        <v>0</v>
      </c>
      <c r="C1288" s="14">
        <f>COUNTIF('sessions'!H1:H1000,A1288)</f>
        <v>0</v>
      </c>
      <c r="D1288" s="14">
        <f>SUM(B1288:C1288)</f>
        <v>0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</row>
    <row r="1289" ht="13.65" customHeight="1">
      <c r="A1289" s="14">
        <f>'all institutions'!F1289</f>
        <v>0</v>
      </c>
      <c r="B1289" s="14">
        <f>COUNTIF('sessions'!E1:E1000,A1289)</f>
        <v>0</v>
      </c>
      <c r="C1289" s="14">
        <f>COUNTIF('sessions'!H1:H1000,A1289)</f>
        <v>0</v>
      </c>
      <c r="D1289" s="14">
        <f>SUM(B1289:C1289)</f>
        <v>0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</row>
    <row r="1290" ht="13.65" customHeight="1">
      <c r="A1290" s="14">
        <f>'all institutions'!F1290</f>
        <v>0</v>
      </c>
      <c r="B1290" s="14">
        <f>COUNTIF('sessions'!E1:E1000,A1290)</f>
        <v>0</v>
      </c>
      <c r="C1290" s="14">
        <f>COUNTIF('sessions'!H1:H1000,A1290)</f>
        <v>0</v>
      </c>
      <c r="D1290" s="14">
        <f>SUM(B1290:C1290)</f>
        <v>0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</row>
    <row r="1291" ht="13.65" customHeight="1">
      <c r="A1291" s="14">
        <f>'all institutions'!F1291</f>
        <v>0</v>
      </c>
      <c r="B1291" s="14">
        <f>COUNTIF('sessions'!E1:E1000,A1291)</f>
        <v>0</v>
      </c>
      <c r="C1291" s="14">
        <f>COUNTIF('sessions'!H1:H1000,A1291)</f>
        <v>0</v>
      </c>
      <c r="D1291" s="14">
        <f>SUM(B1291:C1291)</f>
        <v>0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</row>
    <row r="1292" ht="13.65" customHeight="1">
      <c r="A1292" s="14">
        <f>'all institutions'!F1292</f>
        <v>0</v>
      </c>
      <c r="B1292" s="14">
        <f>COUNTIF('sessions'!E1:E1000,A1292)</f>
        <v>0</v>
      </c>
      <c r="C1292" s="14">
        <f>COUNTIF('sessions'!H1:H1000,A1292)</f>
        <v>0</v>
      </c>
      <c r="D1292" s="14">
        <f>SUM(B1292:C1292)</f>
        <v>0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</row>
    <row r="1293" ht="13.65" customHeight="1">
      <c r="A1293" s="14">
        <f>'all institutions'!F1293</f>
        <v>0</v>
      </c>
      <c r="B1293" s="14">
        <f>COUNTIF('sessions'!E1:E1000,A1293)</f>
        <v>0</v>
      </c>
      <c r="C1293" s="14">
        <f>COUNTIF('sessions'!H1:H1000,A1293)</f>
        <v>0</v>
      </c>
      <c r="D1293" s="14">
        <f>SUM(B1293:C1293)</f>
        <v>0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</row>
    <row r="1294" ht="13.65" customHeight="1">
      <c r="A1294" s="14">
        <f>'all institutions'!F1294</f>
        <v>0</v>
      </c>
      <c r="B1294" s="14">
        <f>COUNTIF('sessions'!E1:E1000,A1294)</f>
        <v>0</v>
      </c>
      <c r="C1294" s="14">
        <f>COUNTIF('sessions'!H1:H1000,A1294)</f>
        <v>0</v>
      </c>
      <c r="D1294" s="14">
        <f>SUM(B1294:C1294)</f>
        <v>0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</row>
    <row r="1295" ht="13.65" customHeight="1">
      <c r="A1295" s="14">
        <f>'all institutions'!F1295</f>
        <v>0</v>
      </c>
      <c r="B1295" s="14">
        <f>COUNTIF('sessions'!E1:E1000,A1295)</f>
        <v>0</v>
      </c>
      <c r="C1295" s="14">
        <f>COUNTIF('sessions'!H1:H1000,A1295)</f>
        <v>0</v>
      </c>
      <c r="D1295" s="14">
        <f>SUM(B1295:C1295)</f>
        <v>0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</row>
    <row r="1296" ht="13.65" customHeight="1">
      <c r="A1296" s="14">
        <f>'all institutions'!F1296</f>
        <v>0</v>
      </c>
      <c r="B1296" s="14">
        <f>COUNTIF('sessions'!E1:E1000,A1296)</f>
        <v>0</v>
      </c>
      <c r="C1296" s="14">
        <f>COUNTIF('sessions'!H1:H1000,A1296)</f>
        <v>0</v>
      </c>
      <c r="D1296" s="14">
        <f>SUM(B1296:C1296)</f>
        <v>0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</row>
    <row r="1297" ht="13.65" customHeight="1">
      <c r="A1297" s="14">
        <f>'all institutions'!F1297</f>
        <v>0</v>
      </c>
      <c r="B1297" s="14">
        <f>COUNTIF('sessions'!E1:E1000,A1297)</f>
        <v>0</v>
      </c>
      <c r="C1297" s="14">
        <f>COUNTIF('sessions'!H1:H1000,A1297)</f>
        <v>0</v>
      </c>
      <c r="D1297" s="14">
        <f>SUM(B1297:C1297)</f>
        <v>0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</row>
    <row r="1298" ht="13.65" customHeight="1">
      <c r="A1298" s="14">
        <f>'all institutions'!F1298</f>
        <v>0</v>
      </c>
      <c r="B1298" s="14">
        <f>COUNTIF('sessions'!E1:E1000,A1298)</f>
        <v>0</v>
      </c>
      <c r="C1298" s="14">
        <f>COUNTIF('sessions'!H1:H1000,A1298)</f>
        <v>0</v>
      </c>
      <c r="D1298" s="14">
        <f>SUM(B1298:C1298)</f>
        <v>0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</row>
    <row r="1299" ht="13.65" customHeight="1">
      <c r="A1299" s="13"/>
      <c r="B1299" s="14">
        <f>COUNTIF('sessions'!E1:E1000,A1299)</f>
        <v>0</v>
      </c>
      <c r="C1299" s="14">
        <f>COUNTIF('sessions'!H1:H1000,A1299)</f>
        <v>0</v>
      </c>
      <c r="D1299" s="14">
        <f>SUM(B1299:C1299)</f>
        <v>0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</row>
    <row r="1300" ht="13.65" customHeight="1">
      <c r="A1300" s="13"/>
      <c r="B1300" s="14">
        <f>COUNTIF('sessions'!E1:E1000,A1300)</f>
        <v>0</v>
      </c>
      <c r="C1300" s="14">
        <f>COUNTIF('sessions'!H1:H1000,A1300)</f>
        <v>0</v>
      </c>
      <c r="D1300" s="14">
        <f>SUM(B1300:C1300)</f>
        <v>0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</row>
    <row r="1301" ht="13.65" customHeight="1">
      <c r="A1301" s="13"/>
      <c r="B1301" s="14">
        <f>COUNTIF('sessions'!E1:E1000,A1301)</f>
        <v>0</v>
      </c>
      <c r="C1301" s="14">
        <f>COUNTIF('sessions'!H1:H1000,A1301)</f>
        <v>0</v>
      </c>
      <c r="D1301" s="14">
        <f>SUM(B1301:C1301)</f>
        <v>0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</row>
    <row r="1302" ht="13.65" customHeight="1">
      <c r="A1302" s="13"/>
      <c r="B1302" s="14">
        <f>COUNTIF('sessions'!E1:E1000,A1302)</f>
        <v>0</v>
      </c>
      <c r="C1302" s="14">
        <f>COUNTIF('sessions'!H1:H1000,A1302)</f>
        <v>0</v>
      </c>
      <c r="D1302" s="14">
        <f>SUM(B1302:C1302)</f>
        <v>0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</row>
    <row r="1303" ht="13.65" customHeight="1">
      <c r="A1303" s="13"/>
      <c r="B1303" s="14">
        <f>COUNTIF('sessions'!E1:E1000,A1303)</f>
        <v>0</v>
      </c>
      <c r="C1303" s="14">
        <f>COUNTIF('sessions'!H1:H1000,A1303)</f>
        <v>0</v>
      </c>
      <c r="D1303" s="14">
        <f>SUM(B1303:C1303)</f>
        <v>0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</row>
    <row r="1304" ht="13.65" customHeight="1">
      <c r="A1304" s="13"/>
      <c r="B1304" s="14">
        <f>COUNTIF('sessions'!E1:E1000,A1304)</f>
        <v>0</v>
      </c>
      <c r="C1304" s="14">
        <f>COUNTIF('sessions'!H1:H1000,A1304)</f>
        <v>0</v>
      </c>
      <c r="D1304" s="14">
        <f>SUM(B1304:C1304)</f>
        <v>0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</row>
    <row r="1305" ht="13.65" customHeight="1">
      <c r="A1305" s="13"/>
      <c r="B1305" s="14">
        <f>COUNTIF('sessions'!E1:E1000,A1305)</f>
        <v>0</v>
      </c>
      <c r="C1305" s="14">
        <f>COUNTIF('sessions'!H1:H1000,A1305)</f>
        <v>0</v>
      </c>
      <c r="D1305" s="14">
        <f>SUM(B1305:C1305)</f>
        <v>0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</row>
    <row r="1306" ht="13.65" customHeight="1">
      <c r="A1306" s="13"/>
      <c r="B1306" s="14">
        <f>COUNTIF('sessions'!E1:E1000,A1306)</f>
        <v>0</v>
      </c>
      <c r="C1306" s="14">
        <f>COUNTIF('sessions'!H1:H1000,A1306)</f>
        <v>0</v>
      </c>
      <c r="D1306" s="14">
        <f>SUM(B1306:C1306)</f>
        <v>0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</row>
    <row r="1307" ht="13.65" customHeight="1">
      <c r="A1307" s="13"/>
      <c r="B1307" s="14">
        <f>COUNTIF('sessions'!E1:E1000,A1307)</f>
        <v>0</v>
      </c>
      <c r="C1307" s="14">
        <f>COUNTIF('sessions'!H1:H1000,A1307)</f>
        <v>0</v>
      </c>
      <c r="D1307" s="14">
        <f>SUM(B1307:C1307)</f>
        <v>0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</row>
    <row r="1308" ht="13.65" customHeight="1">
      <c r="A1308" s="13"/>
      <c r="B1308" s="14">
        <f>COUNTIF('sessions'!E1:E1000,A1308)</f>
        <v>0</v>
      </c>
      <c r="C1308" s="14">
        <f>COUNTIF('sessions'!H1:H1000,A1308)</f>
        <v>0</v>
      </c>
      <c r="D1308" s="14">
        <f>SUM(B1308:C1308)</f>
        <v>0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</row>
    <row r="1309" ht="13.65" customHeight="1">
      <c r="A1309" s="13"/>
      <c r="B1309" s="14">
        <f>COUNTIF('sessions'!E1:E1000,A1309)</f>
        <v>0</v>
      </c>
      <c r="C1309" s="14">
        <f>COUNTIF('sessions'!H1:H1000,A1309)</f>
        <v>0</v>
      </c>
      <c r="D1309" s="14">
        <f>SUM(B1309:C1309)</f>
        <v>0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</row>
    <row r="1310" ht="13.65" customHeight="1">
      <c r="A1310" s="13"/>
      <c r="B1310" s="14">
        <f>COUNTIF('sessions'!E1:E1000,A1310)</f>
        <v>0</v>
      </c>
      <c r="C1310" s="14">
        <f>COUNTIF('sessions'!H1:H1000,A1310)</f>
        <v>0</v>
      </c>
      <c r="D1310" s="14">
        <f>SUM(B1310:C1310)</f>
        <v>0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</row>
    <row r="1311" ht="13.65" customHeight="1">
      <c r="A1311" s="13"/>
      <c r="B1311" s="14">
        <f>COUNTIF('sessions'!E1:E1000,A1311)</f>
        <v>0</v>
      </c>
      <c r="C1311" s="14">
        <f>COUNTIF('sessions'!H1:H1000,A1311)</f>
        <v>0</v>
      </c>
      <c r="D1311" s="14">
        <f>SUM(B1311:C1311)</f>
        <v>0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</row>
    <row r="1312" ht="13.65" customHeight="1">
      <c r="A1312" s="13"/>
      <c r="B1312" s="14">
        <f>COUNTIF('sessions'!E1:E1000,A1312)</f>
        <v>0</v>
      </c>
      <c r="C1312" s="14">
        <f>COUNTIF('sessions'!H1:H1000,A1312)</f>
        <v>0</v>
      </c>
      <c r="D1312" s="14">
        <f>SUM(B1312:C1312)</f>
        <v>0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</row>
    <row r="1313" ht="13.65" customHeight="1">
      <c r="A1313" s="14">
        <f>'all institutions'!F1000</f>
        <v>0</v>
      </c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</row>
    <row r="1314" ht="13.65" customHeight="1">
      <c r="A1314" s="13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</row>
    <row r="1315" ht="13.65" customHeight="1">
      <c r="A1315" s="13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</row>
    <row r="1316" ht="13.65" customHeight="1">
      <c r="A1316" s="13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</row>
    <row r="1317" ht="13.65" customHeight="1">
      <c r="A1317" s="13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</row>
    <row r="1318" ht="13.65" customHeight="1">
      <c r="A1318" s="13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</row>
    <row r="1319" ht="13.65" customHeight="1">
      <c r="A1319" s="13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</row>
    <row r="1320" ht="13.65" customHeight="1">
      <c r="A1320" s="13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</row>
    <row r="1321" ht="13.65" customHeight="1">
      <c r="A1321" s="13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</row>
    <row r="1322" ht="13.65" customHeight="1">
      <c r="A1322" s="13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</row>
    <row r="1323" ht="13.65" customHeight="1">
      <c r="A1323" s="13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</row>
    <row r="1324" ht="13.65" customHeight="1">
      <c r="A1324" s="13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</row>
    <row r="1325" ht="13.65" customHeight="1">
      <c r="A1325" s="13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</row>
    <row r="1326" ht="13.65" customHeight="1">
      <c r="A1326" s="13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</row>
    <row r="1327" ht="13.65" customHeight="1">
      <c r="A1327" s="13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</row>
    <row r="1328" ht="13.65" customHeight="1">
      <c r="A1328" s="13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</row>
    <row r="1329" ht="13.65" customHeight="1">
      <c r="A1329" s="13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</row>
    <row r="1330" ht="13.65" customHeight="1">
      <c r="A1330" s="13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</row>
    <row r="1331" ht="13.65" customHeight="1">
      <c r="A1331" s="13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</row>
    <row r="1332" ht="13.65" customHeight="1">
      <c r="A1332" s="13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</row>
    <row r="1333" ht="13.65" customHeight="1">
      <c r="A1333" s="13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</row>
    <row r="1334" ht="13.65" customHeight="1">
      <c r="A1334" s="13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</row>
    <row r="1335" ht="13.65" customHeight="1">
      <c r="A1335" s="13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</row>
    <row r="1336" ht="13.65" customHeight="1">
      <c r="A1336" s="13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</row>
    <row r="1337" ht="13.65" customHeight="1">
      <c r="A1337" s="13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</row>
    <row r="1338" ht="13.65" customHeight="1">
      <c r="A1338" s="13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</row>
    <row r="1339" ht="13.65" customHeight="1">
      <c r="A1339" s="13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</row>
    <row r="1340" ht="13.65" customHeight="1">
      <c r="A1340" s="13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</row>
    <row r="1341" ht="13.65" customHeight="1">
      <c r="A1341" s="13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</row>
    <row r="1342" ht="13.65" customHeight="1">
      <c r="A1342" s="13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</row>
    <row r="1343" ht="13.65" customHeight="1">
      <c r="A1343" s="13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</row>
    <row r="1344" ht="13.65" customHeight="1">
      <c r="A1344" s="13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</row>
    <row r="1345" ht="13.65" customHeight="1">
      <c r="A1345" s="13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</row>
    <row r="1346" ht="13.65" customHeight="1">
      <c r="A1346" s="13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</row>
    <row r="1347" ht="13.65" customHeight="1">
      <c r="A1347" s="13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</row>
    <row r="1348" ht="13.65" customHeight="1">
      <c r="A1348" s="13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</row>
    <row r="1349" ht="13.65" customHeight="1">
      <c r="A1349" s="13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</row>
    <row r="1350" ht="13.65" customHeight="1">
      <c r="A1350" s="13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</row>
    <row r="1351" ht="13.65" customHeight="1">
      <c r="A1351" s="13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</row>
    <row r="1352" ht="13.65" customHeight="1">
      <c r="A1352" s="13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</row>
    <row r="1353" ht="13.65" customHeight="1">
      <c r="A1353" s="13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</row>
    <row r="1354" ht="13.65" customHeight="1">
      <c r="A1354" s="13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</row>
    <row r="1355" ht="13.65" customHeight="1">
      <c r="A1355" s="13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</row>
    <row r="1356" ht="13.65" customHeight="1">
      <c r="A1356" s="13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</row>
    <row r="1357" ht="13.65" customHeight="1">
      <c r="A1357" s="13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</row>
    <row r="1358" ht="13.65" customHeight="1">
      <c r="A1358" s="13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</row>
    <row r="1359" ht="13.65" customHeight="1">
      <c r="A1359" s="13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</row>
    <row r="1360" ht="13.65" customHeight="1">
      <c r="A1360" s="13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</row>
    <row r="1361" ht="13.65" customHeight="1">
      <c r="A1361" s="13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</row>
    <row r="1362" ht="13.65" customHeight="1">
      <c r="A1362" s="13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</row>
    <row r="1363" ht="13.65" customHeight="1">
      <c r="A1363" s="13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</row>
    <row r="1364" ht="13.65" customHeight="1">
      <c r="A1364" s="13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</row>
    <row r="1365" ht="13.65" customHeight="1">
      <c r="A1365" s="13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</row>
    <row r="1366" ht="13.65" customHeight="1">
      <c r="A1366" s="13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</row>
    <row r="1367" ht="13.65" customHeight="1">
      <c r="A1367" s="13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</row>
    <row r="1368" ht="13.65" customHeight="1">
      <c r="A1368" s="13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</row>
    <row r="1369" ht="13.65" customHeight="1">
      <c r="A1369" s="13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</row>
    <row r="1370" ht="13.65" customHeight="1">
      <c r="A1370" s="13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</row>
    <row r="1371" ht="13.65" customHeight="1">
      <c r="A1371" s="13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</row>
    <row r="1372" ht="13.65" customHeight="1">
      <c r="A1372" s="13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</row>
    <row r="1373" ht="13.65" customHeight="1">
      <c r="A1373" s="13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</row>
    <row r="1374" ht="13.65" customHeight="1">
      <c r="A1374" s="13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</row>
    <row r="1375" ht="13.65" customHeight="1">
      <c r="A1375" s="13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</row>
    <row r="1376" ht="13.65" customHeight="1">
      <c r="A1376" s="13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</row>
    <row r="1377" ht="13.65" customHeight="1">
      <c r="A1377" s="13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</row>
    <row r="1378" ht="13.65" customHeight="1">
      <c r="A1378" s="13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</row>
    <row r="1379" ht="13.65" customHeight="1">
      <c r="A1379" s="13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</row>
    <row r="1380" ht="13.65" customHeight="1">
      <c r="A1380" s="13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</row>
    <row r="1381" ht="13.65" customHeight="1">
      <c r="A1381" s="13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</row>
    <row r="1382" ht="13.65" customHeight="1">
      <c r="A1382" s="13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</row>
    <row r="1383" ht="13.65" customHeight="1">
      <c r="A1383" s="13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</row>
    <row r="1384" ht="13.65" customHeight="1">
      <c r="A1384" s="13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</row>
    <row r="1385" ht="13.65" customHeight="1">
      <c r="A1385" s="13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</row>
    <row r="1386" ht="13.65" customHeight="1">
      <c r="A1386" s="13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</row>
    <row r="1387" ht="13.65" customHeight="1">
      <c r="A1387" s="13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</row>
    <row r="1388" ht="13.65" customHeight="1">
      <c r="A1388" s="13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</row>
    <row r="1389" ht="13.65" customHeight="1">
      <c r="A1389" s="13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</row>
    <row r="1390" ht="13.65" customHeight="1">
      <c r="A1390" s="13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</row>
    <row r="1391" ht="13.65" customHeight="1">
      <c r="A1391" s="13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</row>
    <row r="1392" ht="13.65" customHeight="1">
      <c r="A1392" s="13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</row>
    <row r="1393" ht="13.65" customHeight="1">
      <c r="A1393" s="13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</row>
    <row r="1394" ht="13.65" customHeight="1">
      <c r="A1394" s="13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</row>
    <row r="1395" ht="13.65" customHeight="1">
      <c r="A1395" s="13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</row>
    <row r="1396" ht="13.65" customHeight="1">
      <c r="A1396" s="13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</row>
    <row r="1397" ht="13.65" customHeight="1">
      <c r="A1397" s="13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</row>
    <row r="1398" ht="13.65" customHeight="1">
      <c r="A1398" s="13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</row>
    <row r="1399" ht="13.65" customHeight="1">
      <c r="A1399" s="13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</row>
    <row r="1400" ht="13.65" customHeight="1">
      <c r="A1400" s="13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</row>
    <row r="1401" ht="13.65" customHeight="1">
      <c r="A1401" s="13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</row>
    <row r="1402" ht="13.65" customHeight="1">
      <c r="A1402" s="13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</row>
    <row r="1403" ht="13.65" customHeight="1">
      <c r="A1403" s="13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</row>
    <row r="1404" ht="13.65" customHeight="1">
      <c r="A1404" s="13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</row>
    <row r="1405" ht="13.65" customHeight="1">
      <c r="A1405" s="13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</row>
    <row r="1406" ht="13.65" customHeight="1">
      <c r="A1406" s="13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</row>
    <row r="1407" ht="13.65" customHeight="1">
      <c r="A1407" s="13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</row>
    <row r="1408" ht="13.65" customHeight="1">
      <c r="A1408" s="13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</row>
    <row r="1409" ht="13.65" customHeight="1">
      <c r="A1409" s="13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</row>
    <row r="1410" ht="13.65" customHeight="1">
      <c r="A1410" s="13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</row>
    <row r="1411" ht="13.65" customHeight="1">
      <c r="A1411" s="13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</row>
    <row r="1412" ht="13.65" customHeight="1">
      <c r="A1412" s="13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</row>
    <row r="1413" ht="13.65" customHeight="1">
      <c r="A1413" s="13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</row>
    <row r="1414" ht="13.65" customHeight="1">
      <c r="A1414" s="13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</row>
    <row r="1415" ht="13.65" customHeight="1">
      <c r="A1415" s="13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</row>
    <row r="1416" ht="13.65" customHeight="1">
      <c r="A1416" s="13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</row>
    <row r="1417" ht="13.65" customHeight="1">
      <c r="A1417" s="13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</row>
    <row r="1418" ht="13.65" customHeight="1">
      <c r="A1418" s="13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</row>
    <row r="1419" ht="13.65" customHeight="1">
      <c r="A1419" s="13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</row>
    <row r="1420" ht="13.65" customHeight="1">
      <c r="A1420" s="13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</row>
    <row r="1421" ht="13.65" customHeight="1">
      <c r="A1421" s="13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</row>
    <row r="1422" ht="13.65" customHeight="1">
      <c r="A1422" s="13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</row>
    <row r="1423" ht="13.65" customHeight="1">
      <c r="A1423" s="13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</row>
    <row r="1424" ht="13.65" customHeight="1">
      <c r="A1424" s="13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</row>
    <row r="1425" ht="13.65" customHeight="1">
      <c r="A1425" s="13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</row>
    <row r="1426" ht="13.65" customHeight="1">
      <c r="A1426" s="13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</row>
    <row r="1427" ht="13.65" customHeight="1">
      <c r="A1427" s="13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</row>
    <row r="1428" ht="13.65" customHeight="1">
      <c r="A1428" s="13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</row>
    <row r="1429" ht="13.65" customHeight="1">
      <c r="A1429" s="13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</row>
    <row r="1430" ht="13.65" customHeight="1">
      <c r="A1430" s="13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</row>
    <row r="1431" ht="13.65" customHeight="1">
      <c r="A1431" s="13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</row>
    <row r="1432" ht="13.65" customHeight="1">
      <c r="A1432" s="13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</row>
    <row r="1433" ht="13.65" customHeight="1">
      <c r="A1433" s="13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</row>
    <row r="1434" ht="13.65" customHeight="1">
      <c r="A1434" s="13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</row>
    <row r="1435" ht="13.65" customHeight="1">
      <c r="A1435" s="13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</row>
    <row r="1436" ht="13.65" customHeight="1">
      <c r="A1436" s="13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</row>
    <row r="1437" ht="13.65" customHeight="1">
      <c r="A1437" s="13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</row>
    <row r="1438" ht="13.65" customHeight="1">
      <c r="A1438" s="13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</row>
    <row r="1439" ht="13.65" customHeight="1">
      <c r="A1439" s="13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</row>
    <row r="1440" ht="13.65" customHeight="1">
      <c r="A1440" s="13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</row>
    <row r="1441" ht="13.65" customHeight="1">
      <c r="A1441" s="13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</row>
    <row r="1442" ht="13.65" customHeight="1">
      <c r="A1442" s="13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</row>
    <row r="1443" ht="13.65" customHeight="1">
      <c r="A1443" s="13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</row>
    <row r="1444" ht="13.65" customHeight="1">
      <c r="A1444" s="13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</row>
    <row r="1445" ht="13.65" customHeight="1">
      <c r="A1445" s="13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</row>
    <row r="1446" ht="13.65" customHeight="1">
      <c r="A1446" s="13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</row>
    <row r="1447" ht="13.65" customHeight="1">
      <c r="A1447" s="13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</row>
    <row r="1448" ht="13.65" customHeight="1">
      <c r="A1448" s="13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</row>
    <row r="1449" ht="13.65" customHeight="1">
      <c r="A1449" s="13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</row>
    <row r="1450" ht="13.65" customHeight="1">
      <c r="A1450" s="13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</row>
    <row r="1451" ht="13.65" customHeight="1">
      <c r="A1451" s="13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</row>
    <row r="1452" ht="13.65" customHeight="1">
      <c r="A1452" s="13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</row>
    <row r="1453" ht="13.65" customHeight="1">
      <c r="A1453" s="13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</row>
    <row r="1454" ht="13.65" customHeight="1">
      <c r="A1454" s="13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</row>
    <row r="1455" ht="13.65" customHeight="1">
      <c r="A1455" s="13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</row>
    <row r="1456" ht="13.65" customHeight="1">
      <c r="A1456" s="13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</row>
    <row r="1457" ht="13.65" customHeight="1">
      <c r="A1457" s="13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</row>
    <row r="1458" ht="13.65" customHeight="1">
      <c r="A1458" s="13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</row>
    <row r="1459" ht="13.65" customHeight="1">
      <c r="A1459" s="13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</row>
    <row r="1460" ht="13.65" customHeight="1">
      <c r="A1460" s="13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</row>
    <row r="1461" ht="13.65" customHeight="1">
      <c r="A1461" s="13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</row>
    <row r="1462" ht="13.65" customHeight="1">
      <c r="A1462" s="13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</row>
    <row r="1463" ht="13.65" customHeight="1">
      <c r="A1463" s="13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</row>
    <row r="1464" ht="13.65" customHeight="1">
      <c r="A1464" s="13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</row>
    <row r="1465" ht="13.65" customHeight="1">
      <c r="A1465" s="13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</row>
    <row r="1466" ht="13.65" customHeight="1">
      <c r="A1466" s="13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</row>
    <row r="1467" ht="13.65" customHeight="1">
      <c r="A1467" s="13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</row>
    <row r="1468" ht="13.65" customHeight="1">
      <c r="A1468" s="13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</row>
    <row r="1469" ht="13.65" customHeight="1">
      <c r="A1469" s="13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</row>
    <row r="1470" ht="13.65" customHeight="1">
      <c r="A1470" s="13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</row>
    <row r="1471" ht="13.65" customHeight="1">
      <c r="A1471" s="13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</row>
    <row r="1472" ht="13.65" customHeight="1">
      <c r="A1472" s="13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</row>
    <row r="1473" ht="13.65" customHeight="1">
      <c r="A1473" s="13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</row>
    <row r="1474" ht="13.65" customHeight="1">
      <c r="A1474" s="13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</row>
    <row r="1475" ht="13.65" customHeight="1">
      <c r="A1475" s="13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</row>
    <row r="1476" ht="13.65" customHeight="1">
      <c r="A1476" s="13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</row>
    <row r="1477" ht="13.65" customHeight="1">
      <c r="A1477" s="13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</row>
    <row r="1478" ht="13.65" customHeight="1">
      <c r="A1478" s="13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</row>
    <row r="1479" ht="13.65" customHeight="1">
      <c r="A1479" s="13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</row>
    <row r="1480" ht="13.65" customHeight="1">
      <c r="A1480" s="13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</row>
    <row r="1481" ht="13.65" customHeight="1">
      <c r="A1481" s="13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</row>
    <row r="1482" ht="13.65" customHeight="1">
      <c r="A1482" s="13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</row>
    <row r="1483" ht="13.65" customHeight="1">
      <c r="A1483" s="13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</row>
    <row r="1484" ht="13.65" customHeight="1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</row>
    <row r="1485" ht="13.65" customHeight="1">
      <c r="A1485" s="13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</row>
    <row r="1486" ht="13.65" customHeight="1">
      <c r="A1486" s="13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</row>
    <row r="1487" ht="13.65" customHeight="1">
      <c r="A1487" s="13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</row>
    <row r="1488" ht="13.65" customHeight="1">
      <c r="A1488" s="13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</row>
    <row r="1489" ht="13.65" customHeight="1">
      <c r="A1489" s="13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</row>
    <row r="1490" ht="13.65" customHeight="1">
      <c r="A1490" s="13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</row>
    <row r="1491" ht="13.65" customHeight="1">
      <c r="A1491" s="13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</row>
    <row r="1492" ht="13.65" customHeight="1">
      <c r="A1492" s="13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</row>
    <row r="1493" ht="13.65" customHeight="1">
      <c r="A1493" s="13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</row>
    <row r="1494" ht="13.65" customHeight="1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</row>
    <row r="1495" ht="13.65" customHeight="1">
      <c r="A1495" s="13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</row>
    <row r="1496" ht="13.65" customHeight="1">
      <c r="A1496" s="13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</row>
    <row r="1497" ht="13.65" customHeight="1">
      <c r="A1497" s="13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</row>
    <row r="1498" ht="13.65" customHeight="1">
      <c r="A1498" s="13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</row>
    <row r="1499" ht="13.65" customHeight="1">
      <c r="A1499" s="13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</row>
    <row r="1500" ht="13.65" customHeight="1">
      <c r="A1500" s="13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</row>
    <row r="1501" ht="13.65" customHeight="1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</row>
    <row r="1502" ht="13.65" customHeight="1">
      <c r="A1502" s="13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</row>
    <row r="1503" ht="13.65" customHeight="1">
      <c r="A1503" s="13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</row>
    <row r="1504" ht="13.65" customHeight="1">
      <c r="A1504" s="13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</row>
    <row r="1505" ht="13.65" customHeight="1">
      <c r="A1505" s="13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</row>
    <row r="1506" ht="13.65" customHeight="1">
      <c r="A1506" s="13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</row>
    <row r="1507" ht="13.65" customHeight="1">
      <c r="A1507" s="13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</row>
    <row r="1508" ht="13.65" customHeight="1">
      <c r="A1508" s="13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</row>
    <row r="1509" ht="13.65" customHeight="1">
      <c r="A1509" s="13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</row>
    <row r="1510" ht="13.65" customHeight="1">
      <c r="A1510" s="13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</row>
    <row r="1511" ht="13.65" customHeight="1">
      <c r="A1511" s="13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</row>
    <row r="1512" ht="13.65" customHeight="1">
      <c r="A1512" s="13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</row>
    <row r="1513" ht="13.65" customHeight="1">
      <c r="A1513" s="13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</row>
    <row r="1514" ht="13.65" customHeight="1">
      <c r="A1514" s="13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</row>
    <row r="1515" ht="13.65" customHeight="1">
      <c r="A1515" s="13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</row>
    <row r="1516" ht="13.65" customHeight="1">
      <c r="A1516" s="13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</row>
    <row r="1517" ht="13.65" customHeight="1">
      <c r="A1517" s="13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</row>
    <row r="1518" ht="13.65" customHeight="1">
      <c r="A1518" s="13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</row>
    <row r="1519" ht="13.65" customHeight="1">
      <c r="A1519" s="13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</row>
    <row r="1520" ht="13.65" customHeight="1">
      <c r="A1520" s="13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</row>
    <row r="1521" ht="13.65" customHeight="1">
      <c r="A1521" s="13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</row>
    <row r="1522" ht="13.65" customHeight="1">
      <c r="A1522" s="13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</row>
    <row r="1523" ht="13.65" customHeight="1">
      <c r="A1523" s="13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</row>
    <row r="1524" ht="13.65" customHeight="1">
      <c r="A1524" s="13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</row>
    <row r="1525" ht="13.65" customHeight="1">
      <c r="A1525" s="13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</row>
    <row r="1526" ht="13.65" customHeight="1">
      <c r="A1526" s="13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</row>
    <row r="1527" ht="13.65" customHeight="1">
      <c r="A1527" s="13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</row>
    <row r="1528" ht="13.65" customHeight="1">
      <c r="A1528" s="13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</row>
    <row r="1529" ht="13.65" customHeight="1">
      <c r="A1529" s="13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</row>
    <row r="1530" ht="13.65" customHeight="1">
      <c r="A1530" s="13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</row>
    <row r="1531" ht="13.65" customHeight="1">
      <c r="A1531" s="13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</row>
    <row r="1532" ht="13.65" customHeight="1">
      <c r="A1532" s="13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</row>
    <row r="1533" ht="13.65" customHeight="1">
      <c r="A1533" s="13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</row>
    <row r="1534" ht="13.65" customHeight="1">
      <c r="A1534" s="13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</row>
    <row r="1535" ht="13.65" customHeight="1">
      <c r="A1535" s="13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</row>
    <row r="1536" ht="13.65" customHeight="1">
      <c r="A1536" s="13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</row>
    <row r="1537" ht="13.65" customHeight="1">
      <c r="A1537" s="13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</row>
    <row r="1538" ht="13.65" customHeight="1">
      <c r="A1538" s="13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</row>
    <row r="1539" ht="13.65" customHeight="1">
      <c r="A1539" s="13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</row>
    <row r="1540" ht="13.65" customHeight="1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</row>
    <row r="1541" ht="13.65" customHeight="1">
      <c r="A1541" s="13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</row>
    <row r="1542" ht="13.65" customHeight="1">
      <c r="A1542" s="13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</row>
    <row r="1543" ht="13.65" customHeight="1">
      <c r="A1543" s="13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</row>
    <row r="1544" ht="13.65" customHeight="1">
      <c r="A1544" s="13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</row>
    <row r="1545" ht="13.65" customHeight="1">
      <c r="A1545" s="13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</row>
    <row r="1546" ht="13.65" customHeight="1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</row>
    <row r="1547" ht="13.65" customHeight="1">
      <c r="A1547" s="13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</row>
    <row r="1548" ht="13.65" customHeight="1">
      <c r="A1548" s="13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</row>
    <row r="1549" ht="13.65" customHeight="1">
      <c r="A1549" s="13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</row>
    <row r="1550" ht="13.65" customHeight="1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</row>
    <row r="1551" ht="13.65" customHeight="1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</row>
    <row r="1552" ht="13.65" customHeight="1">
      <c r="A1552" s="13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</row>
    <row r="1553" ht="13.65" customHeight="1">
      <c r="A1553" s="13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</row>
    <row r="1554" ht="13.65" customHeight="1">
      <c r="A1554" s="13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</row>
    <row r="1555" ht="13.65" customHeight="1">
      <c r="A1555" s="13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</row>
    <row r="1556" ht="13.65" customHeight="1">
      <c r="A1556" s="13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</row>
    <row r="1557" ht="13.65" customHeight="1">
      <c r="A1557" s="13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</row>
    <row r="1558" ht="13.65" customHeight="1">
      <c r="A1558" s="13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</row>
    <row r="1559" ht="13.65" customHeight="1">
      <c r="A1559" s="13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</row>
    <row r="1560" ht="13.65" customHeight="1">
      <c r="A1560" s="13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</row>
    <row r="1561" ht="13.65" customHeight="1">
      <c r="A1561" s="13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</row>
    <row r="1562" ht="13.65" customHeight="1">
      <c r="A1562" s="13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</row>
    <row r="1563" ht="13.65" customHeight="1">
      <c r="A1563" s="13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</row>
    <row r="1564" ht="13.65" customHeight="1">
      <c r="A1564" s="13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</row>
    <row r="1565" ht="13.65" customHeight="1">
      <c r="A1565" s="13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</row>
    <row r="1566" ht="13.65" customHeight="1">
      <c r="A1566" s="13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</row>
    <row r="1567" ht="13.65" customHeight="1">
      <c r="A1567" s="13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</row>
    <row r="1568" ht="13.65" customHeight="1">
      <c r="A1568" s="13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</row>
    <row r="1569" ht="13.65" customHeight="1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</row>
    <row r="1570" ht="13.65" customHeight="1">
      <c r="A1570" s="13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</row>
    <row r="1571" ht="13.65" customHeight="1">
      <c r="A1571" s="13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</row>
    <row r="1572" ht="13.65" customHeight="1">
      <c r="A1572" s="13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</row>
    <row r="1573" ht="13.65" customHeight="1">
      <c r="A1573" s="13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</row>
    <row r="1574" ht="13.65" customHeight="1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</row>
    <row r="1575" ht="13.65" customHeight="1">
      <c r="A1575" s="13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</row>
    <row r="1576" ht="13.65" customHeight="1">
      <c r="A1576" s="13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</row>
    <row r="1577" ht="13.65" customHeight="1">
      <c r="A1577" s="13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</row>
    <row r="1578" ht="13.65" customHeight="1">
      <c r="A1578" s="13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</row>
    <row r="1579" ht="13.65" customHeight="1">
      <c r="A1579" s="13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</row>
    <row r="1580" ht="13.65" customHeight="1">
      <c r="A1580" s="13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</row>
    <row r="1581" ht="13.65" customHeight="1">
      <c r="A1581" s="13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</row>
    <row r="1582" ht="13.65" customHeight="1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</row>
    <row r="1583" ht="13.65" customHeight="1">
      <c r="A1583" s="13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</row>
    <row r="1584" ht="13.65" customHeight="1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</row>
    <row r="1585" ht="13.65" customHeight="1">
      <c r="A1585" s="13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</row>
    <row r="1586" ht="13.65" customHeight="1">
      <c r="A1586" s="13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</row>
    <row r="1587" ht="13.65" customHeight="1">
      <c r="A1587" s="13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</row>
    <row r="1588" ht="13.65" customHeight="1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</row>
    <row r="1589" ht="13.65" customHeight="1">
      <c r="A1589" s="13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</row>
    <row r="1590" ht="13.65" customHeight="1">
      <c r="A1590" s="13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</row>
    <row r="1591" ht="13.65" customHeight="1">
      <c r="A1591" s="13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</row>
    <row r="1592" ht="13.65" customHeight="1">
      <c r="A1592" s="13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</row>
    <row r="1593" ht="13.65" customHeight="1">
      <c r="A1593" s="13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</row>
    <row r="1594" ht="13.65" customHeight="1">
      <c r="A1594" s="13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</row>
    <row r="1595" ht="13.65" customHeight="1">
      <c r="A1595" s="13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</row>
    <row r="1596" ht="13.65" customHeight="1">
      <c r="A1596" s="13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</row>
    <row r="1597" ht="13.65" customHeight="1">
      <c r="A1597" s="13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</row>
    <row r="1598" ht="13.65" customHeight="1">
      <c r="A1598" s="13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</row>
    <row r="1599" ht="13.65" customHeight="1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</row>
    <row r="1600" ht="13.65" customHeight="1">
      <c r="A1600" s="13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</row>
    <row r="1601" ht="13.65" customHeight="1">
      <c r="A1601" s="13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</row>
    <row r="1602" ht="13.65" customHeight="1">
      <c r="A1602" s="13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</row>
    <row r="1603" ht="13.65" customHeight="1">
      <c r="A1603" s="13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</row>
    <row r="1604" ht="13.65" customHeight="1">
      <c r="A1604" s="13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</row>
    <row r="1605" ht="13.65" customHeight="1">
      <c r="A1605" s="13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</row>
    <row r="1606" ht="13.65" customHeight="1">
      <c r="A1606" s="13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</row>
    <row r="1607" ht="13.65" customHeight="1">
      <c r="A1607" s="13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</row>
    <row r="1608" ht="13.65" customHeight="1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</row>
    <row r="1609" ht="13.65" customHeight="1">
      <c r="A1609" s="13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</row>
    <row r="1610" ht="13.65" customHeight="1">
      <c r="A1610" s="13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</row>
    <row r="1611" ht="13.65" customHeight="1">
      <c r="A1611" s="13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</row>
    <row r="1612" ht="13.65" customHeight="1">
      <c r="A1612" s="13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</row>
    <row r="1613" ht="13.65" customHeight="1">
      <c r="A1613" s="13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</row>
    <row r="1614" ht="13.65" customHeight="1">
      <c r="A1614" s="13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</row>
    <row r="1615" ht="13.65" customHeight="1">
      <c r="A1615" s="13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</row>
    <row r="1616" ht="13.65" customHeight="1">
      <c r="A1616" s="13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</row>
    <row r="1617" ht="13.65" customHeight="1">
      <c r="A1617" s="13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</row>
    <row r="1618" ht="13.65" customHeight="1">
      <c r="A1618" s="13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</row>
    <row r="1619" ht="13.65" customHeight="1">
      <c r="A1619" s="13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</row>
    <row r="1620" ht="13.65" customHeight="1">
      <c r="A1620" s="13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</row>
    <row r="1621" ht="13.65" customHeight="1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</row>
    <row r="1622" ht="13.65" customHeight="1">
      <c r="A1622" s="13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</row>
    <row r="1623" ht="13.65" customHeight="1">
      <c r="A1623" s="13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</row>
    <row r="1624" ht="13.65" customHeight="1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</row>
    <row r="1625" ht="13.65" customHeight="1">
      <c r="A1625" s="13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</row>
    <row r="1626" ht="13.65" customHeight="1">
      <c r="A1626" s="13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</row>
    <row r="1627" ht="13.65" customHeight="1">
      <c r="A1627" s="13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</row>
    <row r="1628" ht="13.65" customHeight="1">
      <c r="A1628" s="13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</row>
    <row r="1629" ht="13.65" customHeight="1">
      <c r="A1629" s="13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</row>
    <row r="1630" ht="13.65" customHeight="1">
      <c r="A1630" s="13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</row>
    <row r="1631" ht="13.65" customHeight="1">
      <c r="A1631" s="13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</row>
    <row r="1632" ht="13.65" customHeight="1">
      <c r="A1632" s="13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</row>
    <row r="1633" ht="13.65" customHeight="1">
      <c r="A1633" s="13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</row>
    <row r="1634" ht="13.65" customHeight="1">
      <c r="A1634" s="13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</row>
    <row r="1635" ht="13.65" customHeight="1">
      <c r="A1635" s="13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</row>
    <row r="1636" ht="13.65" customHeight="1">
      <c r="A1636" s="13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</row>
    <row r="1637" ht="13.65" customHeight="1">
      <c r="A1637" s="13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</row>
    <row r="1638" ht="13.65" customHeight="1">
      <c r="A1638" s="13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</row>
    <row r="1639" ht="13.65" customHeight="1">
      <c r="A1639" s="13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</row>
    <row r="1640" ht="13.65" customHeight="1">
      <c r="A1640" s="13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</row>
    <row r="1641" ht="13.65" customHeight="1">
      <c r="A1641" s="13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</row>
    <row r="1642" ht="13.65" customHeight="1">
      <c r="A1642" s="13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</row>
    <row r="1643" ht="13.65" customHeight="1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</row>
    <row r="1644" ht="13.65" customHeight="1">
      <c r="A1644" s="13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</row>
    <row r="1645" ht="13.65" customHeight="1">
      <c r="A1645" s="13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</row>
    <row r="1646" ht="13.65" customHeight="1">
      <c r="A1646" s="13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</row>
    <row r="1647" ht="13.65" customHeight="1">
      <c r="A1647" s="13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</row>
    <row r="1648" ht="13.65" customHeight="1">
      <c r="A1648" s="13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</row>
    <row r="1649" ht="13.65" customHeight="1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</row>
    <row r="1650" ht="13.65" customHeight="1">
      <c r="A1650" s="13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</row>
    <row r="1651" ht="13.65" customHeight="1">
      <c r="A1651" s="13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</row>
    <row r="1652" ht="13.65" customHeight="1">
      <c r="A1652" s="13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</row>
    <row r="1653" ht="13.65" customHeight="1">
      <c r="A1653" s="13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</row>
    <row r="1654" ht="13.65" customHeight="1">
      <c r="A1654" s="13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</row>
    <row r="1655" ht="13.65" customHeight="1">
      <c r="A1655" s="13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</row>
    <row r="1656" ht="13.65" customHeight="1">
      <c r="A1656" s="13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</row>
    <row r="1657" ht="13.65" customHeight="1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</row>
    <row r="1658" ht="13.65" customHeight="1">
      <c r="A1658" s="13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</row>
    <row r="1659" ht="13.65" customHeight="1">
      <c r="A1659" s="13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</row>
    <row r="1660" ht="13.65" customHeight="1">
      <c r="A1660" s="13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</row>
    <row r="1661" ht="13.65" customHeight="1">
      <c r="A1661" s="13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</row>
    <row r="1662" ht="13.65" customHeight="1">
      <c r="A1662" s="13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</row>
    <row r="1663" ht="13.65" customHeight="1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</row>
    <row r="1664" ht="13.65" customHeight="1">
      <c r="A1664" s="13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</row>
    <row r="1665" ht="13.65" customHeight="1">
      <c r="A1665" s="13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</row>
    <row r="1666" ht="13.65" customHeight="1">
      <c r="A1666" s="13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</row>
    <row r="1667" ht="13.65" customHeight="1">
      <c r="A1667" s="13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</row>
    <row r="1668" ht="13.65" customHeight="1">
      <c r="A1668" s="13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</row>
    <row r="1669" ht="13.65" customHeight="1">
      <c r="A1669" s="13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</row>
    <row r="1670" ht="13.65" customHeight="1">
      <c r="A1670" s="13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</row>
    <row r="1671" ht="13.65" customHeight="1">
      <c r="A1671" s="13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</row>
    <row r="1672" ht="13.65" customHeight="1">
      <c r="A1672" s="13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</row>
    <row r="1673" ht="13.65" customHeight="1">
      <c r="A1673" s="13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</row>
    <row r="1674" ht="13.65" customHeight="1">
      <c r="A1674" s="13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</row>
    <row r="1675" ht="13.65" customHeight="1">
      <c r="A1675" s="13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</row>
    <row r="1676" ht="13.65" customHeight="1">
      <c r="A1676" s="13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</row>
    <row r="1677" ht="13.65" customHeight="1">
      <c r="A1677" s="13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</row>
    <row r="1678" ht="13.65" customHeight="1">
      <c r="A1678" s="13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</row>
    <row r="1679" ht="13.65" customHeight="1">
      <c r="A1679" s="13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</row>
    <row r="1680" ht="13.65" customHeight="1">
      <c r="A1680" s="13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</row>
    <row r="1681" ht="13.65" customHeight="1">
      <c r="A1681" s="13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</row>
    <row r="1682" ht="13.65" customHeight="1">
      <c r="A1682" s="13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</row>
    <row r="1683" ht="13.65" customHeight="1">
      <c r="A1683" s="13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</row>
    <row r="1684" ht="13.65" customHeight="1">
      <c r="A1684" s="13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</row>
    <row r="1685" ht="13.65" customHeight="1">
      <c r="A1685" s="13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</row>
    <row r="1686" ht="13.65" customHeight="1">
      <c r="A1686" s="13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</row>
    <row r="1687" ht="13.65" customHeight="1">
      <c r="A1687" s="13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</row>
    <row r="1688" ht="13.65" customHeight="1">
      <c r="A1688" s="13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</row>
    <row r="1689" ht="13.65" customHeight="1">
      <c r="A1689" s="13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</row>
    <row r="1690" ht="13.65" customHeight="1">
      <c r="A1690" s="13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</row>
    <row r="1691" ht="13.65" customHeight="1">
      <c r="A1691" s="13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</row>
    <row r="1692" ht="13.65" customHeight="1">
      <c r="A1692" s="13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</row>
    <row r="1693" ht="13.65" customHeight="1">
      <c r="A1693" s="13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</row>
    <row r="1694" ht="13.65" customHeight="1">
      <c r="A1694" s="13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</row>
    <row r="1695" ht="13.65" customHeight="1">
      <c r="A1695" s="13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</row>
    <row r="1696" ht="13.65" customHeight="1">
      <c r="A1696" s="13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</row>
    <row r="1697" ht="13.65" customHeight="1">
      <c r="A1697" s="13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</row>
    <row r="1698" ht="13.65" customHeight="1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</row>
    <row r="1699" ht="13.65" customHeight="1">
      <c r="A1699" s="13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</row>
    <row r="1700" ht="13.65" customHeight="1">
      <c r="A1700" s="13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</row>
    <row r="1701" ht="13.65" customHeight="1">
      <c r="A1701" s="13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</row>
    <row r="1702" ht="13.65" customHeight="1">
      <c r="A1702" s="13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</row>
    <row r="1703" ht="13.65" customHeight="1">
      <c r="A1703" s="13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</row>
    <row r="1704" ht="13.65" customHeight="1">
      <c r="A1704" s="13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</row>
    <row r="1705" ht="13.65" customHeight="1">
      <c r="A1705" s="13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</row>
    <row r="1706" ht="13.65" customHeight="1">
      <c r="A1706" s="13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</row>
    <row r="1707" ht="13.65" customHeight="1">
      <c r="A1707" s="13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</row>
    <row r="1708" ht="13.65" customHeight="1">
      <c r="A1708" s="13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</row>
    <row r="1709" ht="13.65" customHeight="1">
      <c r="A1709" s="13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</row>
    <row r="1710" ht="13.65" customHeight="1">
      <c r="A1710" s="13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</row>
    <row r="1711" ht="13.65" customHeight="1">
      <c r="A1711" s="13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</row>
    <row r="1712" ht="13.65" customHeight="1">
      <c r="A1712" s="13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</row>
    <row r="1713" ht="13.65" customHeight="1">
      <c r="A1713" s="13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</row>
    <row r="1714" ht="13.65" customHeight="1">
      <c r="A1714" s="13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</row>
    <row r="1715" ht="13.65" customHeight="1">
      <c r="A1715" s="13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</row>
    <row r="1716" ht="13.65" customHeight="1">
      <c r="A1716" s="13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</row>
    <row r="1717" ht="13.65" customHeight="1">
      <c r="A1717" s="13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</row>
    <row r="1718" ht="13.65" customHeight="1">
      <c r="A1718" s="13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</row>
    <row r="1719" ht="13.65" customHeight="1">
      <c r="A1719" s="13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</row>
    <row r="1720" ht="13.65" customHeight="1">
      <c r="A1720" s="13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</row>
    <row r="1721" ht="13.65" customHeight="1">
      <c r="A1721" s="13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</row>
    <row r="1722" ht="13.65" customHeight="1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</row>
    <row r="1723" ht="13.65" customHeight="1">
      <c r="A1723" s="13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</row>
    <row r="1724" ht="13.65" customHeight="1">
      <c r="A1724" s="13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</row>
    <row r="1725" ht="13.65" customHeight="1">
      <c r="A1725" s="13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</row>
    <row r="1726" ht="13.65" customHeight="1">
      <c r="A1726" s="13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</row>
    <row r="1727" ht="13.65" customHeight="1">
      <c r="A1727" s="13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</row>
    <row r="1728" ht="13.65" customHeight="1">
      <c r="A1728" s="13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</row>
    <row r="1729" ht="13.65" customHeight="1">
      <c r="A1729" s="13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</row>
    <row r="1730" ht="13.65" customHeight="1">
      <c r="A1730" s="13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</row>
    <row r="1731" ht="13.65" customHeight="1">
      <c r="A1731" s="13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</row>
    <row r="1732" ht="13.65" customHeight="1">
      <c r="A1732" s="13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</row>
    <row r="1733" ht="13.65" customHeight="1">
      <c r="A1733" s="13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</row>
    <row r="1734" ht="13.65" customHeight="1">
      <c r="A1734" s="13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</row>
    <row r="1735" ht="13.65" customHeight="1">
      <c r="A1735" s="13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</row>
    <row r="1736" ht="13.65" customHeight="1">
      <c r="A1736" s="13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</row>
    <row r="1737" ht="13.65" customHeight="1">
      <c r="A1737" s="13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</row>
    <row r="1738" ht="13.65" customHeight="1">
      <c r="A1738" s="13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</row>
    <row r="1739" ht="13.65" customHeight="1">
      <c r="A1739" s="13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</row>
    <row r="1740" ht="13.65" customHeight="1">
      <c r="A1740" s="13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</row>
    <row r="1741" ht="13.65" customHeight="1">
      <c r="A1741" s="13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</row>
    <row r="1742" ht="13.65" customHeight="1">
      <c r="A1742" s="13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</row>
    <row r="1743" ht="13.65" customHeight="1">
      <c r="A1743" s="13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</row>
    <row r="1744" ht="13.65" customHeight="1">
      <c r="A1744" s="13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</row>
    <row r="1745" ht="13.65" customHeight="1">
      <c r="A1745" s="13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</row>
    <row r="1746" ht="13.65" customHeight="1">
      <c r="A1746" s="13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</row>
    <row r="1747" ht="13.65" customHeight="1">
      <c r="A1747" s="13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</row>
    <row r="1748" ht="13.65" customHeight="1">
      <c r="A1748" s="13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</row>
    <row r="1749" ht="13.65" customHeight="1">
      <c r="A1749" s="13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</row>
    <row r="1750" ht="13.65" customHeight="1">
      <c r="A1750" s="13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</row>
    <row r="1751" ht="13.65" customHeight="1">
      <c r="A1751" s="13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</row>
    <row r="1752" ht="13.65" customHeight="1">
      <c r="A1752" s="13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</row>
    <row r="1753" ht="13.65" customHeight="1">
      <c r="A1753" s="13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</row>
    <row r="1754" ht="13.65" customHeight="1">
      <c r="A1754" s="13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</row>
    <row r="1755" ht="13.65" customHeight="1">
      <c r="A1755" s="13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</row>
    <row r="1756" ht="13.65" customHeight="1">
      <c r="A1756" s="13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</row>
    <row r="1757" ht="13.65" customHeight="1">
      <c r="A1757" s="13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</row>
    <row r="1758" ht="13.65" customHeight="1">
      <c r="A1758" s="13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</row>
    <row r="1759" ht="13.65" customHeight="1">
      <c r="A1759" s="13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</row>
    <row r="1760" ht="13.65" customHeight="1">
      <c r="A1760" s="13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</row>
    <row r="1761" ht="13.65" customHeight="1">
      <c r="A1761" s="13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</row>
    <row r="1762" ht="13.65" customHeight="1">
      <c r="A1762" s="13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</row>
    <row r="1763" ht="13.65" customHeight="1">
      <c r="A1763" s="13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</row>
    <row r="1764" ht="13.65" customHeight="1">
      <c r="A1764" s="13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</row>
    <row r="1765" ht="13.65" customHeight="1">
      <c r="A1765" s="13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</row>
    <row r="1766" ht="13.65" customHeight="1">
      <c r="A1766" s="13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</row>
    <row r="1767" ht="13.65" customHeight="1">
      <c r="A1767" s="13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</row>
    <row r="1768" ht="13.65" customHeight="1">
      <c r="A1768" s="13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</row>
    <row r="1769" ht="13.65" customHeight="1">
      <c r="A1769" s="13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</row>
    <row r="1770" ht="13.65" customHeight="1">
      <c r="A1770" s="13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</row>
    <row r="1771" ht="13.65" customHeight="1">
      <c r="A1771" s="13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</row>
    <row r="1772" ht="13.65" customHeight="1">
      <c r="A1772" s="13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</row>
    <row r="1773" ht="13.65" customHeight="1">
      <c r="A1773" s="13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</row>
    <row r="1774" ht="13.65" customHeight="1">
      <c r="A1774" s="13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</row>
    <row r="1775" ht="13.65" customHeight="1">
      <c r="A1775" s="13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</row>
    <row r="1776" ht="13.65" customHeight="1">
      <c r="A1776" s="13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</row>
    <row r="1777" ht="13.65" customHeight="1">
      <c r="A1777" s="13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</row>
    <row r="1778" ht="13.65" customHeight="1">
      <c r="A1778" s="13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</row>
    <row r="1779" ht="13.65" customHeight="1">
      <c r="A1779" s="13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</row>
    <row r="1780" ht="13.65" customHeight="1">
      <c r="A1780" s="13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</row>
    <row r="1781" ht="13.65" customHeight="1">
      <c r="A1781" s="13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</row>
    <row r="1782" ht="13.65" customHeight="1">
      <c r="A1782" s="13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</row>
    <row r="1783" ht="13.65" customHeight="1">
      <c r="A1783" s="13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</row>
    <row r="1784" ht="13.65" customHeight="1">
      <c r="A1784" s="13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</row>
    <row r="1785" ht="13.65" customHeight="1">
      <c r="A1785" s="13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</row>
    <row r="1786" ht="13.65" customHeight="1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</row>
    <row r="1787" ht="13.65" customHeight="1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</row>
    <row r="1788" ht="13.65" customHeight="1">
      <c r="A1788" s="13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</row>
    <row r="1789" ht="13.65" customHeight="1">
      <c r="A1789" s="13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</row>
    <row r="1790" ht="13.65" customHeight="1">
      <c r="A1790" s="13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</row>
    <row r="1791" ht="13.65" customHeight="1">
      <c r="A1791" s="13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</row>
    <row r="1792" ht="13.65" customHeight="1">
      <c r="A1792" s="13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</row>
    <row r="1793" ht="13.65" customHeight="1">
      <c r="A1793" s="13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</row>
    <row r="1794" ht="13.65" customHeight="1">
      <c r="A1794" s="13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</row>
    <row r="1795" ht="13.65" customHeight="1">
      <c r="A1795" s="13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</row>
    <row r="1796" ht="13.65" customHeight="1">
      <c r="A1796" s="13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</row>
    <row r="1797" ht="13.65" customHeight="1">
      <c r="A1797" s="13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</row>
    <row r="1798" ht="13.65" customHeight="1">
      <c r="A1798" s="13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</row>
    <row r="1799" ht="13.65" customHeight="1">
      <c r="A1799" s="13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</row>
    <row r="1800" ht="13.65" customHeight="1">
      <c r="A1800" s="13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</row>
    <row r="1801" ht="13.65" customHeight="1">
      <c r="A1801" s="13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</row>
    <row r="1802" ht="13.65" customHeight="1">
      <c r="A1802" s="13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</row>
    <row r="1803" ht="13.65" customHeight="1">
      <c r="A1803" s="13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</row>
    <row r="1804" ht="13.65" customHeight="1">
      <c r="A1804" s="13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</row>
    <row r="1805" ht="13.65" customHeight="1">
      <c r="A1805" s="13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</row>
    <row r="1806" ht="13.65" customHeight="1">
      <c r="A1806" s="13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</row>
    <row r="1807" ht="13.65" customHeight="1">
      <c r="A1807" s="13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</row>
    <row r="1808" ht="13.65" customHeight="1">
      <c r="A1808" s="13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</row>
    <row r="1809" ht="13.65" customHeight="1">
      <c r="A1809" s="13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</row>
    <row r="1810" ht="13.65" customHeight="1">
      <c r="A1810" s="13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</row>
    <row r="1811" ht="13.65" customHeight="1">
      <c r="A1811" s="13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</row>
    <row r="1812" ht="13.65" customHeight="1">
      <c r="A1812" s="13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</row>
    <row r="1813" ht="13.65" customHeight="1">
      <c r="A1813" s="13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</row>
    <row r="1814" ht="13.65" customHeight="1">
      <c r="A1814" s="13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</row>
    <row r="1815" ht="13.65" customHeight="1">
      <c r="A1815" s="13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</row>
    <row r="1816" ht="13.65" customHeight="1">
      <c r="A1816" s="13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</row>
    <row r="1817" ht="13.65" customHeight="1">
      <c r="A1817" s="13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</row>
    <row r="1818" ht="13.65" customHeight="1">
      <c r="A1818" s="13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</row>
    <row r="1819" ht="13.65" customHeight="1">
      <c r="A1819" s="13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</row>
    <row r="1820" ht="13.65" customHeight="1">
      <c r="A1820" s="13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</row>
    <row r="1821" ht="13.65" customHeight="1">
      <c r="A1821" s="13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</row>
    <row r="1822" ht="13.65" customHeight="1">
      <c r="A1822" s="13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</row>
    <row r="1823" ht="13.65" customHeight="1">
      <c r="A1823" s="13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</row>
    <row r="1824" ht="13.65" customHeight="1">
      <c r="A1824" s="13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</row>
    <row r="1825" ht="13.65" customHeight="1">
      <c r="A1825" s="13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</row>
    <row r="1826" ht="13.65" customHeight="1">
      <c r="A1826" s="13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</row>
    <row r="1827" ht="13.65" customHeight="1">
      <c r="A1827" s="13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</row>
    <row r="1828" ht="13.65" customHeight="1">
      <c r="A1828" s="13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</row>
    <row r="1829" ht="13.65" customHeight="1">
      <c r="A1829" s="13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</row>
    <row r="1830" ht="13.65" customHeight="1">
      <c r="A1830" s="13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</row>
    <row r="1831" ht="13.65" customHeight="1">
      <c r="A1831" s="13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</row>
    <row r="1832" ht="13.65" customHeight="1">
      <c r="A1832" s="13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</row>
    <row r="1833" ht="13.65" customHeight="1">
      <c r="A1833" s="13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</row>
    <row r="1834" ht="13.65" customHeight="1">
      <c r="A1834" s="13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</row>
    <row r="1835" ht="13.65" customHeight="1">
      <c r="A1835" s="13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</row>
    <row r="1836" ht="13.65" customHeight="1">
      <c r="A1836" s="13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</row>
    <row r="1837" ht="13.65" customHeight="1">
      <c r="A1837" s="13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</row>
    <row r="1838" ht="13.65" customHeight="1">
      <c r="A1838" s="13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</row>
    <row r="1839" ht="13.65" customHeight="1">
      <c r="A1839" s="13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</row>
    <row r="1840" ht="13.65" customHeight="1">
      <c r="A1840" s="13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</row>
    <row r="1841" ht="13.65" customHeight="1">
      <c r="A1841" s="13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</row>
    <row r="1842" ht="13.65" customHeight="1">
      <c r="A1842" s="13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</row>
    <row r="1843" ht="13.65" customHeight="1">
      <c r="A1843" s="13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</row>
    <row r="1844" ht="13.65" customHeight="1">
      <c r="A1844" s="13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</row>
    <row r="1845" ht="13.65" customHeight="1">
      <c r="A1845" s="13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</row>
    <row r="1846" ht="13.65" customHeight="1">
      <c r="A1846" s="13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</row>
    <row r="1847" ht="13.65" customHeight="1">
      <c r="A1847" s="13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</row>
    <row r="1848" ht="13.65" customHeight="1">
      <c r="A1848" s="13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</row>
    <row r="1849" ht="13.65" customHeight="1">
      <c r="A1849" s="13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</row>
    <row r="1850" ht="13.65" customHeight="1">
      <c r="A1850" s="13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</row>
    <row r="1851" ht="13.65" customHeight="1">
      <c r="A1851" s="13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</row>
    <row r="1852" ht="13.65" customHeight="1">
      <c r="A1852" s="13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</row>
    <row r="1853" ht="13.65" customHeight="1">
      <c r="A1853" s="13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</row>
    <row r="1854" ht="13.65" customHeight="1">
      <c r="A1854" s="13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</row>
    <row r="1855" ht="13.65" customHeight="1">
      <c r="A1855" s="13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</row>
    <row r="1856" ht="13.65" customHeight="1">
      <c r="A1856" s="13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</row>
    <row r="1857" ht="13.65" customHeight="1">
      <c r="A1857" s="13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</row>
    <row r="1858" ht="13.65" customHeight="1">
      <c r="A1858" s="13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</row>
    <row r="1859" ht="13.65" customHeight="1">
      <c r="A1859" s="13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</row>
    <row r="1860" ht="13.65" customHeight="1">
      <c r="A1860" s="13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</row>
    <row r="1861" ht="13.65" customHeight="1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</row>
    <row r="1862" ht="13.65" customHeight="1">
      <c r="A1862" s="13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</row>
    <row r="1863" ht="13.65" customHeight="1">
      <c r="A1863" s="13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</row>
    <row r="1864" ht="13.65" customHeight="1">
      <c r="A1864" s="13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</row>
    <row r="1865" ht="13.65" customHeight="1">
      <c r="A1865" s="13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</row>
    <row r="1866" ht="13.65" customHeight="1">
      <c r="A1866" s="13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</row>
    <row r="1867" ht="13.65" customHeight="1">
      <c r="A1867" s="13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</row>
    <row r="1868" ht="13.65" customHeight="1">
      <c r="A1868" s="13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</row>
    <row r="1869" ht="13.65" customHeight="1">
      <c r="A1869" s="13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</row>
    <row r="1870" ht="13.65" customHeight="1">
      <c r="A1870" s="13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</row>
    <row r="1871" ht="13.65" customHeight="1">
      <c r="A1871" s="13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</row>
    <row r="1872" ht="13.65" customHeight="1">
      <c r="A1872" s="13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</row>
    <row r="1873" ht="13.65" customHeight="1">
      <c r="A1873" s="13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</row>
    <row r="1874" ht="13.65" customHeight="1">
      <c r="A1874" s="13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</row>
    <row r="1875" ht="13.65" customHeight="1">
      <c r="A1875" s="13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</row>
    <row r="1876" ht="13.65" customHeight="1">
      <c r="A1876" s="13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</row>
    <row r="1877" ht="13.65" customHeight="1">
      <c r="A1877" s="13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</row>
    <row r="1878" ht="13.65" customHeight="1">
      <c r="A1878" s="13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</row>
    <row r="1879" ht="13.65" customHeight="1">
      <c r="A1879" s="13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</row>
    <row r="1880" ht="13.65" customHeight="1">
      <c r="A1880" s="13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</row>
    <row r="1881" ht="13.65" customHeight="1">
      <c r="A1881" s="13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</row>
    <row r="1882" ht="13.65" customHeight="1">
      <c r="A1882" s="13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</row>
    <row r="1883" ht="13.65" customHeight="1">
      <c r="A1883" s="13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</row>
    <row r="1884" ht="13.65" customHeight="1">
      <c r="A1884" s="13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</row>
    <row r="1885" ht="13.65" customHeight="1">
      <c r="A1885" s="13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</row>
    <row r="1886" ht="13.65" customHeight="1">
      <c r="A1886" s="13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</row>
    <row r="1887" ht="13.65" customHeight="1">
      <c r="A1887" s="13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</row>
    <row r="1888" ht="13.65" customHeight="1">
      <c r="A1888" s="13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</row>
    <row r="1889" ht="13.65" customHeight="1">
      <c r="A1889" s="13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</row>
    <row r="1890" ht="13.65" customHeight="1">
      <c r="A1890" s="13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</row>
    <row r="1891" ht="13.65" customHeight="1">
      <c r="A1891" s="13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</row>
    <row r="1892" ht="13.65" customHeight="1">
      <c r="A1892" s="13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</row>
    <row r="1893" ht="13.65" customHeight="1">
      <c r="A1893" s="13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</row>
    <row r="1894" ht="13.65" customHeight="1">
      <c r="A1894" s="13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</row>
    <row r="1895" ht="13.65" customHeight="1">
      <c r="A1895" s="13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</row>
    <row r="1896" ht="13.65" customHeight="1">
      <c r="A1896" s="13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</row>
    <row r="1897" ht="13.65" customHeight="1">
      <c r="A1897" s="13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</row>
    <row r="1898" ht="13.65" customHeight="1">
      <c r="A1898" s="13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</row>
    <row r="1899" ht="13.65" customHeight="1">
      <c r="A1899" s="13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</row>
    <row r="1900" ht="13.65" customHeight="1">
      <c r="A1900" s="13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</row>
    <row r="1901" ht="13.65" customHeight="1">
      <c r="A1901" s="13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</row>
    <row r="1902" ht="13.65" customHeight="1">
      <c r="A1902" s="13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</row>
    <row r="1903" ht="13.65" customHeight="1">
      <c r="A1903" s="13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</row>
    <row r="1904" ht="13.65" customHeight="1">
      <c r="A1904" s="13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</row>
    <row r="1905" ht="13.65" customHeight="1">
      <c r="A1905" s="13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</row>
    <row r="1906" ht="13.65" customHeight="1">
      <c r="A1906" s="13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</row>
    <row r="1907" ht="13.65" customHeight="1">
      <c r="A1907" s="13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</row>
    <row r="1908" ht="13.65" customHeight="1">
      <c r="A1908" s="13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</row>
    <row r="1909" ht="13.65" customHeight="1">
      <c r="A1909" s="13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</row>
    <row r="1910" ht="13.65" customHeight="1">
      <c r="A1910" s="13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</row>
    <row r="1911" ht="13.65" customHeight="1">
      <c r="A1911" s="13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</row>
    <row r="1912" ht="13.65" customHeight="1">
      <c r="A1912" s="13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</row>
    <row r="1913" ht="13.65" customHeight="1">
      <c r="A1913" s="13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</row>
    <row r="1914" ht="13.65" customHeight="1">
      <c r="A1914" s="13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</row>
    <row r="1915" ht="13.65" customHeight="1">
      <c r="A1915" s="13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</row>
    <row r="1916" ht="13.65" customHeight="1">
      <c r="A1916" s="13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</row>
    <row r="1917" ht="13.65" customHeight="1">
      <c r="A1917" s="13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</row>
    <row r="1918" ht="13.65" customHeight="1">
      <c r="A1918" s="13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</row>
    <row r="1919" ht="13.65" customHeight="1">
      <c r="A1919" s="13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</row>
    <row r="1920" ht="13.65" customHeight="1">
      <c r="A1920" s="13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</row>
    <row r="1921" ht="13.65" customHeight="1">
      <c r="A1921" s="13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</row>
    <row r="1922" ht="13.65" customHeight="1">
      <c r="A1922" s="13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</row>
    <row r="1923" ht="13.65" customHeight="1">
      <c r="A1923" s="13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</row>
    <row r="1924" ht="13.65" customHeight="1">
      <c r="A1924" s="13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</row>
    <row r="1925" ht="13.65" customHeight="1">
      <c r="A1925" s="13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</row>
    <row r="1926" ht="13.65" customHeight="1">
      <c r="A1926" s="13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</row>
    <row r="1927" ht="13.65" customHeight="1">
      <c r="A1927" s="13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</row>
    <row r="1928" ht="13.65" customHeight="1">
      <c r="A1928" s="13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</row>
    <row r="1929" ht="13.65" customHeight="1">
      <c r="A1929" s="13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</row>
    <row r="1930" ht="13.65" customHeight="1">
      <c r="A1930" s="13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</row>
    <row r="1931" ht="13.65" customHeight="1">
      <c r="A1931" s="13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</row>
    <row r="1932" ht="13.65" customHeight="1">
      <c r="A1932" s="13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</row>
    <row r="1933" ht="13.65" customHeight="1">
      <c r="A1933" s="13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</row>
    <row r="1934" ht="13.65" customHeight="1">
      <c r="A1934" s="13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</row>
    <row r="1935" ht="13.65" customHeight="1">
      <c r="A1935" s="13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</row>
    <row r="1936" ht="13.65" customHeight="1">
      <c r="A1936" s="13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</row>
    <row r="1937" ht="13.65" customHeight="1">
      <c r="A1937" s="13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</row>
    <row r="1938" ht="13.65" customHeight="1">
      <c r="A1938" s="13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</row>
    <row r="1939" ht="13.65" customHeight="1">
      <c r="A1939" s="13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</row>
    <row r="1940" ht="13.65" customHeight="1">
      <c r="A1940" s="13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</row>
    <row r="1941" ht="13.65" customHeight="1">
      <c r="A1941" s="13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</row>
    <row r="1942" ht="13.65" customHeight="1">
      <c r="A1942" s="13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</row>
    <row r="1943" ht="13.65" customHeight="1">
      <c r="A1943" s="13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</row>
    <row r="1944" ht="13.65" customHeight="1">
      <c r="A1944" s="13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</row>
    <row r="1945" ht="13.65" customHeight="1">
      <c r="A1945" s="13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</row>
    <row r="1946" ht="13.65" customHeight="1">
      <c r="A1946" s="13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</row>
    <row r="1947" ht="13.65" customHeight="1">
      <c r="A1947" s="13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</row>
    <row r="1948" ht="13.65" customHeight="1">
      <c r="A1948" s="13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</row>
    <row r="1949" ht="13.65" customHeight="1">
      <c r="A1949" s="13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</row>
    <row r="1950" ht="13.65" customHeight="1">
      <c r="A1950" s="13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</row>
    <row r="1951" ht="13.65" customHeight="1">
      <c r="A1951" s="13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</row>
    <row r="1952" ht="13.65" customHeight="1">
      <c r="A1952" s="13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</row>
    <row r="1953" ht="13.65" customHeight="1">
      <c r="A1953" s="13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</row>
    <row r="1954" ht="13.65" customHeight="1">
      <c r="A1954" s="13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</row>
    <row r="1955" ht="13.65" customHeight="1">
      <c r="A1955" s="13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</row>
    <row r="1956" ht="13.65" customHeight="1">
      <c r="A1956" s="13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</row>
    <row r="1957" ht="13.65" customHeight="1">
      <c r="A1957" s="13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</row>
    <row r="1958" ht="13.65" customHeight="1">
      <c r="A1958" s="13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</row>
    <row r="1959" ht="13.65" customHeight="1">
      <c r="A1959" s="13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</row>
    <row r="1960" ht="13.65" customHeight="1">
      <c r="A1960" s="13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</row>
    <row r="1961" ht="13.65" customHeight="1">
      <c r="A1961" s="13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</row>
    <row r="1962" ht="13.65" customHeight="1">
      <c r="A1962" s="13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</row>
    <row r="1963" ht="13.65" customHeight="1">
      <c r="A1963" s="13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</row>
    <row r="1964" ht="13.65" customHeight="1">
      <c r="A1964" s="13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</row>
    <row r="1965" ht="13.65" customHeight="1">
      <c r="A1965" s="13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</row>
    <row r="1966" ht="13.65" customHeight="1">
      <c r="A1966" s="13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</row>
    <row r="1967" ht="13.65" customHeight="1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</row>
    <row r="1968" ht="13.65" customHeight="1">
      <c r="A1968" s="13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</row>
    <row r="1969" ht="13.65" customHeight="1">
      <c r="A1969" s="13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</row>
    <row r="1970" ht="13.65" customHeight="1">
      <c r="A1970" s="13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</row>
    <row r="1971" ht="13.65" customHeight="1">
      <c r="A1971" s="13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</row>
    <row r="1972" ht="13.65" customHeight="1">
      <c r="A1972" s="13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</row>
    <row r="1973" ht="13.65" customHeight="1">
      <c r="A1973" s="13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</row>
    <row r="1974" ht="13.65" customHeight="1">
      <c r="A1974" s="13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</row>
    <row r="1975" ht="13.65" customHeight="1">
      <c r="A1975" s="13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</row>
    <row r="1976" ht="13.65" customHeight="1">
      <c r="A1976" s="13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</row>
    <row r="1977" ht="13.65" customHeight="1">
      <c r="A1977" s="13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</row>
    <row r="1978" ht="13.65" customHeight="1">
      <c r="A1978" s="13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</row>
    <row r="1979" ht="13.65" customHeight="1">
      <c r="A1979" s="13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</row>
    <row r="1980" ht="13.65" customHeight="1">
      <c r="A1980" s="13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</row>
    <row r="1981" ht="13.65" customHeight="1">
      <c r="A1981" s="13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</row>
    <row r="1982" ht="13.65" customHeight="1">
      <c r="A1982" s="13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</row>
    <row r="1983" ht="13.65" customHeight="1">
      <c r="A1983" s="13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</row>
    <row r="1984" ht="13.65" customHeight="1">
      <c r="A1984" s="13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</row>
    <row r="1985" ht="13.65" customHeight="1">
      <c r="A1985" s="13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</row>
    <row r="1986" ht="13.65" customHeight="1">
      <c r="A1986" s="13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</row>
    <row r="1987" ht="13.65" customHeight="1">
      <c r="A1987" s="13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</row>
    <row r="1988" ht="13.65" customHeight="1">
      <c r="A1988" s="13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</row>
    <row r="1989" ht="13.65" customHeight="1">
      <c r="A1989" s="13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</row>
    <row r="1990" ht="13.65" customHeight="1">
      <c r="A1990" s="13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</row>
    <row r="1991" ht="13.65" customHeight="1">
      <c r="A1991" s="13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</row>
    <row r="1992" ht="13.65" customHeight="1">
      <c r="A1992" s="13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</row>
    <row r="1993" ht="13.65" customHeight="1">
      <c r="A1993" s="13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</row>
    <row r="1994" ht="13.65" customHeight="1">
      <c r="A1994" s="13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</row>
    <row r="1995" ht="13.65" customHeight="1">
      <c r="A1995" s="13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</row>
    <row r="1996" ht="13.65" customHeight="1">
      <c r="A1996" s="13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</row>
    <row r="1997" ht="13.65" customHeight="1">
      <c r="A1997" s="13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</row>
    <row r="1998" ht="13.65" customHeight="1">
      <c r="A1998" s="13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</row>
    <row r="1999" ht="13.65" customHeight="1">
      <c r="A1999" s="13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</row>
  </sheetData>
  <dataValidations count="1">
    <dataValidation type="list" allowBlank="1" showInputMessage="1" showErrorMessage="1" sqref="G2:G25 G27:G1999">
      <formula1>"New England,Mid-Atlantic,East North Central,West North Central,South Atlantic,East South Central,West South Central,Mountain,Pacific"</formula1>
    </dataValidation>
  </dataValidation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Z2004"/>
  <sheetViews>
    <sheetView workbookViewId="0" showGridLines="0" defaultGridColor="1"/>
  </sheetViews>
  <sheetFormatPr defaultColWidth="12.6667" defaultRowHeight="15.75" customHeight="1" outlineLevelRow="0" outlineLevelCol="0"/>
  <cols>
    <col min="1" max="1" width="13.3516" style="32" customWidth="1"/>
    <col min="2" max="26" width="12.6719" style="32" customWidth="1"/>
    <col min="27" max="16384" width="12.6719" style="32" customWidth="1"/>
  </cols>
  <sheetData>
    <row r="1" ht="35.65" customHeight="1">
      <c r="A1" t="s" s="12">
        <v>14</v>
      </c>
      <c r="B1" t="s" s="12">
        <v>15</v>
      </c>
      <c r="C1" s="13"/>
      <c r="D1" t="s" s="12">
        <v>14</v>
      </c>
      <c r="E1" s="13"/>
      <c r="F1" t="s" s="12">
        <v>14</v>
      </c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35.65" customHeight="1">
      <c r="A2" t="s" s="12">
        <v>22</v>
      </c>
      <c r="B2" t="s" s="12">
        <v>17</v>
      </c>
      <c r="C2" s="13"/>
      <c r="D2" t="s" s="12">
        <v>15</v>
      </c>
      <c r="E2" s="13"/>
      <c r="F2" t="s" s="12">
        <v>15</v>
      </c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35.65" customHeight="1">
      <c r="A3" t="s" s="12">
        <v>30</v>
      </c>
      <c r="B3" t="s" s="12">
        <v>18</v>
      </c>
      <c r="C3" s="13"/>
      <c r="D3" t="s" s="12">
        <v>22</v>
      </c>
      <c r="E3" s="13"/>
      <c r="F3" t="s" s="12">
        <v>22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35.65" customHeight="1">
      <c r="A4" t="s" s="12">
        <v>39</v>
      </c>
      <c r="B4" t="s" s="12">
        <v>19</v>
      </c>
      <c r="C4" s="13"/>
      <c r="D4" t="s" s="12">
        <v>17</v>
      </c>
      <c r="E4" s="13"/>
      <c r="F4" t="s" s="12">
        <v>17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35.65" customHeight="1">
      <c r="A5" t="s" s="12">
        <v>47</v>
      </c>
      <c r="B5" t="s" s="12">
        <v>24</v>
      </c>
      <c r="C5" s="13"/>
      <c r="D5" t="s" s="12">
        <v>30</v>
      </c>
      <c r="E5" s="13"/>
      <c r="F5" t="s" s="12">
        <v>30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35.65" customHeight="1">
      <c r="A6" t="s" s="12">
        <v>55</v>
      </c>
      <c r="B6" t="s" s="12">
        <v>26</v>
      </c>
      <c r="C6" s="13"/>
      <c r="D6" t="s" s="12">
        <v>18</v>
      </c>
      <c r="E6" s="13"/>
      <c r="F6" t="s" s="12">
        <v>18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35.65" customHeight="1">
      <c r="A7" t="s" s="12">
        <v>62</v>
      </c>
      <c r="B7" t="s" s="12">
        <v>28</v>
      </c>
      <c r="C7" s="13"/>
      <c r="D7" t="s" s="12">
        <v>39</v>
      </c>
      <c r="E7" s="13"/>
      <c r="F7" t="s" s="12">
        <v>39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35.65" customHeight="1">
      <c r="A8" t="s" s="12">
        <v>71</v>
      </c>
      <c r="B8" t="s" s="12">
        <v>32</v>
      </c>
      <c r="C8" s="13"/>
      <c r="D8" t="s" s="12">
        <v>19</v>
      </c>
      <c r="E8" s="13"/>
      <c r="F8" t="s" s="12">
        <v>19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35.65" customHeight="1">
      <c r="A9" t="s" s="12">
        <v>76</v>
      </c>
      <c r="B9" t="s" s="12">
        <v>35</v>
      </c>
      <c r="C9" s="13"/>
      <c r="D9" t="s" s="12">
        <v>47</v>
      </c>
      <c r="E9" s="13"/>
      <c r="F9" t="s" s="12">
        <v>47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24.65" customHeight="1">
      <c r="A10" t="s" s="12">
        <v>17</v>
      </c>
      <c r="B10" t="s" s="12">
        <v>37</v>
      </c>
      <c r="C10" s="13"/>
      <c r="D10" t="s" s="12">
        <v>24</v>
      </c>
      <c r="E10" s="13"/>
      <c r="F10" t="s" s="12">
        <v>24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35.65" customHeight="1">
      <c r="A11" t="s" s="12">
        <v>88</v>
      </c>
      <c r="B11" t="s" s="12">
        <v>14</v>
      </c>
      <c r="C11" s="13"/>
      <c r="D11" t="s" s="12">
        <v>55</v>
      </c>
      <c r="E11" s="13"/>
      <c r="F11" t="s" s="12">
        <v>55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35.65" customHeight="1">
      <c r="A12" t="s" s="12">
        <v>96</v>
      </c>
      <c r="B12" t="s" s="12">
        <v>43</v>
      </c>
      <c r="C12" s="13"/>
      <c r="D12" t="s" s="12">
        <v>26</v>
      </c>
      <c r="E12" s="13"/>
      <c r="F12" t="s" s="12">
        <v>26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46.65" customHeight="1">
      <c r="A13" t="s" s="12">
        <v>104</v>
      </c>
      <c r="B13" t="s" s="12">
        <v>45</v>
      </c>
      <c r="C13" s="13"/>
      <c r="D13" t="s" s="12">
        <v>62</v>
      </c>
      <c r="E13" s="13"/>
      <c r="F13" t="s" s="12">
        <v>62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35.65" customHeight="1">
      <c r="A14" t="s" s="12">
        <v>90</v>
      </c>
      <c r="B14" t="s" s="12">
        <v>49</v>
      </c>
      <c r="C14" s="13"/>
      <c r="D14" t="s" s="12">
        <v>28</v>
      </c>
      <c r="E14" s="13"/>
      <c r="F14" t="s" s="12">
        <v>28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35.65" customHeight="1">
      <c r="A15" t="s" s="12">
        <v>35</v>
      </c>
      <c r="B15" t="s" s="12">
        <v>52</v>
      </c>
      <c r="C15" s="13"/>
      <c r="D15" t="s" s="12">
        <v>71</v>
      </c>
      <c r="E15" s="13"/>
      <c r="F15" t="s" s="12">
        <v>71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35.65" customHeight="1">
      <c r="A16" t="s" s="12">
        <v>134</v>
      </c>
      <c r="B16" t="s" s="12">
        <v>57</v>
      </c>
      <c r="C16" s="13"/>
      <c r="D16" t="s" s="12">
        <v>32</v>
      </c>
      <c r="E16" s="13"/>
      <c r="F16" t="s" s="12">
        <v>32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46.65" customHeight="1">
      <c r="A17" t="s" s="12">
        <v>141</v>
      </c>
      <c r="B17" t="s" s="12">
        <v>60</v>
      </c>
      <c r="C17" s="13"/>
      <c r="D17" t="s" s="12">
        <v>76</v>
      </c>
      <c r="E17" s="13"/>
      <c r="F17" t="s" s="12">
        <v>76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35.65" customHeight="1">
      <c r="A18" t="s" s="12">
        <v>102</v>
      </c>
      <c r="B18" t="s" s="12">
        <v>64</v>
      </c>
      <c r="C18" s="13"/>
      <c r="D18" t="s" s="12">
        <v>35</v>
      </c>
      <c r="E18" s="13"/>
      <c r="F18" t="s" s="12">
        <v>35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24.65" customHeight="1">
      <c r="A19" t="s" s="12">
        <v>155</v>
      </c>
      <c r="B19" t="s" s="12">
        <v>68</v>
      </c>
      <c r="C19" s="13"/>
      <c r="D19" t="s" s="12">
        <v>17</v>
      </c>
      <c r="E19" s="13"/>
      <c r="F19" t="s" s="12">
        <v>37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24.65" customHeight="1">
      <c r="A20" t="s" s="12">
        <v>74</v>
      </c>
      <c r="B20" t="s" s="12">
        <v>72</v>
      </c>
      <c r="C20" s="13"/>
      <c r="D20" t="s" s="12">
        <v>37</v>
      </c>
      <c r="E20" s="13"/>
      <c r="F20" t="s" s="12">
        <v>88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35.65" customHeight="1">
      <c r="A21" t="s" s="12">
        <v>164</v>
      </c>
      <c r="B21" t="s" s="12">
        <v>74</v>
      </c>
      <c r="C21" s="13"/>
      <c r="D21" t="s" s="12">
        <v>88</v>
      </c>
      <c r="E21" s="13"/>
      <c r="F21" t="s" s="12">
        <v>96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46.65" customHeight="1">
      <c r="A22" t="s" s="12">
        <v>168</v>
      </c>
      <c r="B22" t="s" s="12">
        <v>78</v>
      </c>
      <c r="C22" s="13"/>
      <c r="D22" t="s" s="12">
        <v>14</v>
      </c>
      <c r="E22" s="13"/>
      <c r="F22" t="s" s="12">
        <v>43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35.65" customHeight="1">
      <c r="A23" t="s" s="12">
        <v>176</v>
      </c>
      <c r="B23" t="s" s="12">
        <v>83</v>
      </c>
      <c r="C23" s="13"/>
      <c r="D23" t="s" s="12">
        <v>96</v>
      </c>
      <c r="E23" s="13"/>
      <c r="F23" t="s" s="12">
        <v>104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46.65" customHeight="1">
      <c r="A24" t="s" s="12">
        <v>68</v>
      </c>
      <c r="B24" t="s" s="12">
        <v>55</v>
      </c>
      <c r="C24" s="13"/>
      <c r="D24" t="s" s="12">
        <v>43</v>
      </c>
      <c r="E24" s="13"/>
      <c r="F24" t="s" s="12">
        <v>45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24.65" customHeight="1">
      <c r="A25" t="s" s="12">
        <v>184</v>
      </c>
      <c r="B25" t="s" s="12">
        <v>90</v>
      </c>
      <c r="C25" s="13"/>
      <c r="D25" t="s" s="12">
        <v>104</v>
      </c>
      <c r="E25" s="13"/>
      <c r="F25" t="s" s="12">
        <v>90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46.65" customHeight="1">
      <c r="A26" t="s" s="12">
        <v>202</v>
      </c>
      <c r="B26" t="s" s="12">
        <v>93</v>
      </c>
      <c r="C26" s="13"/>
      <c r="D26" t="s" s="12">
        <v>45</v>
      </c>
      <c r="E26" s="13"/>
      <c r="F26" t="s" s="12">
        <v>49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24.65" customHeight="1">
      <c r="A27" t="s" s="12">
        <v>210</v>
      </c>
      <c r="B27" t="s" s="12">
        <v>100</v>
      </c>
      <c r="C27" s="13"/>
      <c r="D27" t="s" s="12">
        <v>90</v>
      </c>
      <c r="E27" s="13"/>
      <c r="F27" t="s" s="12">
        <v>52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24.65" customHeight="1">
      <c r="A28" t="s" s="12">
        <v>223</v>
      </c>
      <c r="B28" t="s" s="12">
        <v>102</v>
      </c>
      <c r="C28" s="13"/>
      <c r="D28" t="s" s="12">
        <v>49</v>
      </c>
      <c r="E28" s="13"/>
      <c r="F28" t="s" s="12">
        <v>134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35.65" customHeight="1">
      <c r="A29" t="s" s="12">
        <v>37</v>
      </c>
      <c r="B29" t="s" s="12">
        <v>106</v>
      </c>
      <c r="C29" s="13"/>
      <c r="D29" t="s" s="12">
        <v>35</v>
      </c>
      <c r="E29" s="13"/>
      <c r="F29" t="s" s="12">
        <v>57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46.65" customHeight="1">
      <c r="A30" t="s" s="12">
        <v>240</v>
      </c>
      <c r="B30" t="s" s="12">
        <v>109</v>
      </c>
      <c r="C30" s="13"/>
      <c r="D30" t="s" s="12">
        <v>52</v>
      </c>
      <c r="E30" s="13"/>
      <c r="F30" t="s" s="12">
        <v>141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35.65" customHeight="1">
      <c r="A31" t="s" s="12">
        <v>245</v>
      </c>
      <c r="B31" t="s" s="12">
        <v>112</v>
      </c>
      <c r="C31" s="13"/>
      <c r="D31" t="s" s="12">
        <v>134</v>
      </c>
      <c r="E31" s="13"/>
      <c r="F31" t="s" s="12">
        <v>60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24.65" customHeight="1">
      <c r="A32" t="s" s="12">
        <v>255</v>
      </c>
      <c r="B32" t="s" s="12">
        <v>115</v>
      </c>
      <c r="C32" s="13"/>
      <c r="D32" t="s" s="12">
        <v>57</v>
      </c>
      <c r="E32" s="13"/>
      <c r="F32" t="s" s="12">
        <v>102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46.65" customHeight="1">
      <c r="A33" t="s" s="12">
        <v>267</v>
      </c>
      <c r="B33" t="s" s="12">
        <v>71</v>
      </c>
      <c r="C33" s="13"/>
      <c r="D33" t="s" s="12">
        <v>141</v>
      </c>
      <c r="E33" s="13"/>
      <c r="F33" t="s" s="12">
        <v>64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35.65" customHeight="1">
      <c r="A34" t="s" s="12">
        <v>283</v>
      </c>
      <c r="B34" t="s" s="12">
        <v>121</v>
      </c>
      <c r="C34" s="13"/>
      <c r="D34" t="s" s="12">
        <v>60</v>
      </c>
      <c r="E34" s="13"/>
      <c r="F34" t="s" s="12">
        <v>155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35.65" customHeight="1">
      <c r="A35" t="s" s="12">
        <v>291</v>
      </c>
      <c r="B35" t="s" s="12">
        <v>123</v>
      </c>
      <c r="C35" s="13"/>
      <c r="D35" t="s" s="12">
        <v>102</v>
      </c>
      <c r="E35" s="13"/>
      <c r="F35" t="s" s="12">
        <v>68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24.65" customHeight="1">
      <c r="A36" t="s" s="12">
        <v>295</v>
      </c>
      <c r="B36" t="s" s="12">
        <v>126</v>
      </c>
      <c r="C36" s="13"/>
      <c r="D36" t="s" s="12">
        <v>64</v>
      </c>
      <c r="E36" s="13"/>
      <c r="F36" t="s" s="12">
        <v>74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46.65" customHeight="1">
      <c r="A37" t="s" s="12">
        <v>305</v>
      </c>
      <c r="B37" t="s" s="12">
        <v>129</v>
      </c>
      <c r="C37" s="13"/>
      <c r="D37" t="s" s="12">
        <v>155</v>
      </c>
      <c r="E37" s="13"/>
      <c r="F37" t="s" s="12">
        <v>72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35.65" customHeight="1">
      <c r="A38" t="s" s="12">
        <v>72</v>
      </c>
      <c r="B38" t="s" s="12">
        <v>130</v>
      </c>
      <c r="C38" s="13"/>
      <c r="D38" t="s" s="12">
        <v>68</v>
      </c>
      <c r="E38" s="13"/>
      <c r="F38" t="s" s="12">
        <v>164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24.65" customHeight="1">
      <c r="A39" t="s" s="12">
        <v>345</v>
      </c>
      <c r="B39" t="s" s="12">
        <v>132</v>
      </c>
      <c r="C39" s="13"/>
      <c r="D39" t="s" s="12">
        <v>74</v>
      </c>
      <c r="E39" s="13"/>
      <c r="F39" t="s" s="12">
        <v>168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46.65" customHeight="1">
      <c r="A40" t="s" s="12">
        <v>52</v>
      </c>
      <c r="B40" t="s" s="12">
        <v>136</v>
      </c>
      <c r="C40" s="13"/>
      <c r="D40" t="s" s="12">
        <v>72</v>
      </c>
      <c r="E40" s="13"/>
      <c r="F40" t="s" s="12">
        <v>78</v>
      </c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46.65" customHeight="1">
      <c r="A41" t="s" s="12">
        <v>358</v>
      </c>
      <c r="B41" t="s" s="12">
        <v>139</v>
      </c>
      <c r="C41" s="13"/>
      <c r="D41" t="s" s="12">
        <v>164</v>
      </c>
      <c r="E41" s="13"/>
      <c r="F41" t="s" s="12">
        <v>176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35.65" customHeight="1">
      <c r="A42" t="s" s="12">
        <v>365</v>
      </c>
      <c r="B42" t="s" s="12">
        <v>143</v>
      </c>
      <c r="C42" s="13"/>
      <c r="D42" t="s" s="12">
        <v>74</v>
      </c>
      <c r="E42" s="13"/>
      <c r="F42" t="s" s="12">
        <v>83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24.65" customHeight="1">
      <c r="A43" t="s" s="12">
        <v>130</v>
      </c>
      <c r="B43" t="s" s="12">
        <v>145</v>
      </c>
      <c r="C43" s="13"/>
      <c r="D43" t="s" s="12">
        <v>168</v>
      </c>
      <c r="E43" s="13"/>
      <c r="F43" t="s" s="12">
        <v>184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46.65" customHeight="1">
      <c r="A44" t="s" s="12">
        <v>208</v>
      </c>
      <c r="B44" t="s" s="12">
        <v>148</v>
      </c>
      <c r="C44" s="13"/>
      <c r="D44" t="s" s="12">
        <v>78</v>
      </c>
      <c r="E44" s="13"/>
      <c r="F44" t="s" s="12">
        <v>202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35.65" customHeight="1">
      <c r="A45" t="s" s="12">
        <v>383</v>
      </c>
      <c r="B45" t="s" s="12">
        <v>151</v>
      </c>
      <c r="C45" s="13"/>
      <c r="D45" t="s" s="12">
        <v>176</v>
      </c>
      <c r="E45" s="13"/>
      <c r="F45" t="s" s="12">
        <v>93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24.65" customHeight="1">
      <c r="A46" t="s" s="12">
        <v>24</v>
      </c>
      <c r="B46" t="s" s="12">
        <v>153</v>
      </c>
      <c r="C46" s="13"/>
      <c r="D46" t="s" s="12">
        <v>83</v>
      </c>
      <c r="E46" s="13"/>
      <c r="F46" t="s" s="12">
        <v>210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46.65" customHeight="1">
      <c r="A47" t="s" s="12">
        <v>243</v>
      </c>
      <c r="B47" t="s" s="12">
        <v>156</v>
      </c>
      <c r="C47" s="13"/>
      <c r="D47" t="s" s="12">
        <v>68</v>
      </c>
      <c r="E47" s="13"/>
      <c r="F47" t="s" s="12">
        <v>100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35.65" customHeight="1">
      <c r="A48" t="s" s="12">
        <v>321</v>
      </c>
      <c r="B48" t="s" s="12">
        <v>22</v>
      </c>
      <c r="C48" s="13"/>
      <c r="D48" t="s" s="12">
        <v>55</v>
      </c>
      <c r="E48" s="13"/>
      <c r="F48" t="s" s="12">
        <v>223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35.65" customHeight="1">
      <c r="A49" t="s" s="12">
        <v>412</v>
      </c>
      <c r="B49" t="s" s="12">
        <v>161</v>
      </c>
      <c r="C49" s="13"/>
      <c r="D49" t="s" s="12">
        <v>184</v>
      </c>
      <c r="E49" s="13"/>
      <c r="F49" t="s" s="12">
        <v>106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35.65" customHeight="1">
      <c r="A50" t="s" s="12">
        <v>420</v>
      </c>
      <c r="B50" t="s" s="12">
        <v>166</v>
      </c>
      <c r="C50" s="13"/>
      <c r="D50" t="s" s="12">
        <v>90</v>
      </c>
      <c r="E50" s="13"/>
      <c r="F50" t="s" s="12">
        <v>240</v>
      </c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24.65" customHeight="1">
      <c r="A51" t="s" s="12">
        <v>327</v>
      </c>
      <c r="B51" t="s" s="12">
        <v>170</v>
      </c>
      <c r="C51" s="13"/>
      <c r="D51" t="s" s="12">
        <v>202</v>
      </c>
      <c r="E51" s="13"/>
      <c r="F51" t="s" s="12">
        <v>109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57.65" customHeight="1">
      <c r="A52" t="s" s="12">
        <v>429</v>
      </c>
      <c r="B52" t="s" s="12">
        <v>178</v>
      </c>
      <c r="C52" s="13"/>
      <c r="D52" t="s" s="12">
        <v>93</v>
      </c>
      <c r="E52" s="13"/>
      <c r="F52" t="s" s="12">
        <v>245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35.65" customHeight="1">
      <c r="A53" t="s" s="12">
        <v>93</v>
      </c>
      <c r="B53" t="s" s="12">
        <v>186</v>
      </c>
      <c r="C53" s="13"/>
      <c r="D53" t="s" s="12">
        <v>210</v>
      </c>
      <c r="E53" s="13"/>
      <c r="F53" t="s" s="12">
        <v>112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35.65" customHeight="1">
      <c r="A54" t="s" s="12">
        <v>112</v>
      </c>
      <c r="B54" t="s" s="12">
        <v>189</v>
      </c>
      <c r="C54" s="13"/>
      <c r="D54" t="s" s="12">
        <v>100</v>
      </c>
      <c r="E54" s="13"/>
      <c r="F54" t="s" s="12">
        <v>255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35.65" customHeight="1">
      <c r="A55" t="s" s="12">
        <v>479</v>
      </c>
      <c r="B55" t="s" s="12">
        <v>164</v>
      </c>
      <c r="C55" s="13"/>
      <c r="D55" t="s" s="12">
        <v>223</v>
      </c>
      <c r="E55" s="13"/>
      <c r="F55" t="s" s="12">
        <v>115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35.65" customHeight="1">
      <c r="A56" t="s" s="12">
        <v>487</v>
      </c>
      <c r="B56" t="s" s="12">
        <v>195</v>
      </c>
      <c r="C56" s="13"/>
      <c r="D56" t="s" s="12">
        <v>102</v>
      </c>
      <c r="E56" s="13"/>
      <c r="F56" t="s" s="12">
        <v>267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24.65" customHeight="1">
      <c r="A57" t="s" s="12">
        <v>502</v>
      </c>
      <c r="B57" t="s" s="12">
        <v>200</v>
      </c>
      <c r="C57" s="13"/>
      <c r="D57" t="s" s="12">
        <v>37</v>
      </c>
      <c r="E57" s="13"/>
      <c r="F57" t="s" s="12">
        <v>283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24.65" customHeight="1">
      <c r="A58" t="s" s="12">
        <v>508</v>
      </c>
      <c r="B58" t="s" s="12">
        <v>204</v>
      </c>
      <c r="C58" s="13"/>
      <c r="D58" t="s" s="12">
        <v>106</v>
      </c>
      <c r="E58" s="13"/>
      <c r="F58" t="s" s="12">
        <v>121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46.65" customHeight="1">
      <c r="A59" t="s" s="12">
        <v>548</v>
      </c>
      <c r="B59" t="s" s="12">
        <v>208</v>
      </c>
      <c r="C59" s="13"/>
      <c r="D59" t="s" s="12">
        <v>240</v>
      </c>
      <c r="E59" s="13"/>
      <c r="F59" t="s" s="12">
        <v>291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57.65" customHeight="1">
      <c r="A60" t="s" s="12">
        <v>178</v>
      </c>
      <c r="B60" t="s" s="12">
        <v>214</v>
      </c>
      <c r="C60" s="13"/>
      <c r="D60" t="s" s="12">
        <v>109</v>
      </c>
      <c r="E60" s="13"/>
      <c r="F60" t="s" s="12">
        <v>123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35.65" customHeight="1">
      <c r="A61" t="s" s="12">
        <v>253</v>
      </c>
      <c r="B61" t="s" s="12">
        <v>216</v>
      </c>
      <c r="C61" s="13"/>
      <c r="D61" t="s" s="12">
        <v>245</v>
      </c>
      <c r="E61" s="13"/>
      <c r="F61" t="s" s="12">
        <v>295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46.65" customHeight="1">
      <c r="A62" t="s" s="12">
        <v>330</v>
      </c>
      <c r="B62" t="s" s="12">
        <v>39</v>
      </c>
      <c r="C62" s="13"/>
      <c r="D62" t="s" s="12">
        <v>112</v>
      </c>
      <c r="E62" s="13"/>
      <c r="F62" t="s" s="12">
        <v>126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46.65" customHeight="1">
      <c r="A63" t="s" s="12">
        <v>580</v>
      </c>
      <c r="B63" t="s" s="12">
        <v>225</v>
      </c>
      <c r="C63" s="13"/>
      <c r="D63" t="s" s="12">
        <v>255</v>
      </c>
      <c r="E63" s="13"/>
      <c r="F63" t="s" s="12">
        <v>305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35.65" customHeight="1">
      <c r="A64" t="s" s="12">
        <v>472</v>
      </c>
      <c r="B64" t="s" s="12">
        <v>228</v>
      </c>
      <c r="C64" s="13"/>
      <c r="D64" t="s" s="12">
        <v>115</v>
      </c>
      <c r="E64" s="13"/>
      <c r="F64" t="s" s="12">
        <v>129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35.65" customHeight="1">
      <c r="A65" t="s" s="12">
        <v>607</v>
      </c>
      <c r="B65" t="s" s="12">
        <v>230</v>
      </c>
      <c r="C65" s="13"/>
      <c r="D65" t="s" s="12">
        <v>267</v>
      </c>
      <c r="E65" s="13"/>
      <c r="F65" t="s" s="12">
        <v>130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35.65" customHeight="1">
      <c r="A66" t="s" s="12">
        <v>614</v>
      </c>
      <c r="B66" t="s" s="12">
        <v>134</v>
      </c>
      <c r="C66" s="13"/>
      <c r="D66" t="s" s="12">
        <v>71</v>
      </c>
      <c r="E66" s="13"/>
      <c r="F66" t="s" s="12">
        <v>345</v>
      </c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35.65" customHeight="1">
      <c r="A67" t="s" s="12">
        <v>628</v>
      </c>
      <c r="B67" t="s" s="12">
        <v>30</v>
      </c>
      <c r="C67" s="13"/>
      <c r="D67" t="s" s="12">
        <v>283</v>
      </c>
      <c r="E67" s="13"/>
      <c r="F67" t="s" s="12">
        <v>132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35.65" customHeight="1">
      <c r="A68" t="s" s="12">
        <v>139</v>
      </c>
      <c r="B68" t="s" s="12">
        <v>243</v>
      </c>
      <c r="C68" s="13"/>
      <c r="D68" t="s" s="12">
        <v>121</v>
      </c>
      <c r="E68" s="13"/>
      <c r="F68" t="s" s="12">
        <v>136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57.65" customHeight="1">
      <c r="A69" t="s" s="12">
        <v>639</v>
      </c>
      <c r="B69" t="s" s="12">
        <v>245</v>
      </c>
      <c r="C69" s="13"/>
      <c r="D69" t="s" s="12">
        <v>291</v>
      </c>
      <c r="E69" s="13"/>
      <c r="F69" t="s" s="12">
        <v>358</v>
      </c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35.65" customHeight="1">
      <c r="A70" t="s" s="12">
        <v>652</v>
      </c>
      <c r="B70" t="s" s="12">
        <v>240</v>
      </c>
      <c r="C70" s="13"/>
      <c r="D70" t="s" s="12">
        <v>123</v>
      </c>
      <c r="E70" s="13"/>
      <c r="F70" t="s" s="12">
        <v>139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35.65" customHeight="1">
      <c r="A71" t="s" s="12">
        <v>658</v>
      </c>
      <c r="B71" t="s" s="12">
        <v>251</v>
      </c>
      <c r="C71" s="13"/>
      <c r="D71" t="s" s="12">
        <v>295</v>
      </c>
      <c r="E71" s="13"/>
      <c r="F71" t="s" s="12">
        <v>365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35.65" customHeight="1">
      <c r="A72" t="s" s="12">
        <v>670</v>
      </c>
      <c r="B72" t="s" s="12">
        <v>253</v>
      </c>
      <c r="C72" s="13"/>
      <c r="D72" t="s" s="12">
        <v>126</v>
      </c>
      <c r="E72" s="13"/>
      <c r="F72" t="s" s="12">
        <v>143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46.65" customHeight="1">
      <c r="A73" s="13"/>
      <c r="B73" t="s" s="12">
        <v>223</v>
      </c>
      <c r="C73" s="13"/>
      <c r="D73" t="s" s="12">
        <v>305</v>
      </c>
      <c r="E73" s="13"/>
      <c r="F73" t="s" s="12">
        <v>145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35.65" customHeight="1">
      <c r="A74" s="13"/>
      <c r="B74" t="s" s="12">
        <v>76</v>
      </c>
      <c r="C74" s="13"/>
      <c r="D74" t="s" s="12">
        <v>129</v>
      </c>
      <c r="E74" s="13"/>
      <c r="F74" t="s" s="12">
        <v>208</v>
      </c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24.65" customHeight="1">
      <c r="A75" s="13"/>
      <c r="B75" t="s" s="12">
        <v>263</v>
      </c>
      <c r="C75" s="13"/>
      <c r="D75" t="s" s="12">
        <v>72</v>
      </c>
      <c r="E75" s="13"/>
      <c r="F75" t="s" s="12">
        <v>148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24.65" customHeight="1">
      <c r="A76" s="13"/>
      <c r="B76" t="s" s="12">
        <v>265</v>
      </c>
      <c r="C76" s="13"/>
      <c r="D76" t="s" s="12">
        <v>130</v>
      </c>
      <c r="E76" s="13"/>
      <c r="F76" t="s" s="12">
        <v>383</v>
      </c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35.65" customHeight="1">
      <c r="A77" s="13"/>
      <c r="B77" t="s" s="12">
        <v>269</v>
      </c>
      <c r="C77" s="13"/>
      <c r="D77" t="s" s="12">
        <v>345</v>
      </c>
      <c r="E77" s="13"/>
      <c r="F77" t="s" s="12">
        <v>151</v>
      </c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35.65" customHeight="1">
      <c r="A78" s="13"/>
      <c r="B78" t="s" s="12">
        <v>272</v>
      </c>
      <c r="C78" s="13"/>
      <c r="D78" t="s" s="12">
        <v>132</v>
      </c>
      <c r="E78" s="13"/>
      <c r="F78" t="s" s="12">
        <v>153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24.65" customHeight="1">
      <c r="A79" s="13"/>
      <c r="B79" t="s" s="12">
        <v>276</v>
      </c>
      <c r="C79" s="13"/>
      <c r="D79" t="s" s="12">
        <v>52</v>
      </c>
      <c r="E79" s="13"/>
      <c r="F79" t="s" s="12">
        <v>243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46.65" customHeight="1">
      <c r="A80" s="13"/>
      <c r="B80" t="s" s="12">
        <v>279</v>
      </c>
      <c r="C80" s="13"/>
      <c r="D80" t="s" s="12">
        <v>136</v>
      </c>
      <c r="E80" s="13"/>
      <c r="F80" t="s" s="12">
        <v>156</v>
      </c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57.65" customHeight="1">
      <c r="A81" s="13"/>
      <c r="B81" t="s" s="12">
        <v>281</v>
      </c>
      <c r="C81" s="13"/>
      <c r="D81" t="s" s="12">
        <v>358</v>
      </c>
      <c r="E81" s="13"/>
      <c r="F81" t="s" s="12">
        <v>321</v>
      </c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24.65" customHeight="1">
      <c r="A82" s="13"/>
      <c r="B82" t="s" s="12">
        <v>288</v>
      </c>
      <c r="C82" s="13"/>
      <c r="D82" t="s" s="12">
        <v>139</v>
      </c>
      <c r="E82" s="13"/>
      <c r="F82" t="s" s="12">
        <v>412</v>
      </c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35.65" customHeight="1">
      <c r="A83" s="13"/>
      <c r="B83" t="s" s="12">
        <v>283</v>
      </c>
      <c r="C83" s="13"/>
      <c r="D83" t="s" s="12">
        <v>365</v>
      </c>
      <c r="E83" s="13"/>
      <c r="F83" t="s" s="12">
        <v>161</v>
      </c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35.65" customHeight="1">
      <c r="A84" s="13"/>
      <c r="B84" t="s" s="12">
        <v>293</v>
      </c>
      <c r="C84" s="13"/>
      <c r="D84" t="s" s="12">
        <v>143</v>
      </c>
      <c r="E84" s="13"/>
      <c r="F84" t="s" s="12">
        <v>420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24.65" customHeight="1">
      <c r="A85" s="13"/>
      <c r="B85" t="s" s="12">
        <v>298</v>
      </c>
      <c r="C85" s="13"/>
      <c r="D85" t="s" s="12">
        <v>130</v>
      </c>
      <c r="E85" s="13"/>
      <c r="F85" t="s" s="12">
        <v>166</v>
      </c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24.65" customHeight="1">
      <c r="A86" s="13"/>
      <c r="B86" t="s" s="12">
        <v>62</v>
      </c>
      <c r="C86" s="13"/>
      <c r="D86" t="s" s="12">
        <v>145</v>
      </c>
      <c r="E86" s="13"/>
      <c r="F86" t="s" s="12">
        <v>327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24.65" customHeight="1">
      <c r="A87" s="13"/>
      <c r="B87" t="s" s="12">
        <v>301</v>
      </c>
      <c r="C87" s="13"/>
      <c r="D87" t="s" s="12">
        <v>208</v>
      </c>
      <c r="E87" s="13"/>
      <c r="F87" t="s" s="12">
        <v>170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46.65" customHeight="1">
      <c r="A88" s="13"/>
      <c r="B88" t="s" s="12">
        <v>303</v>
      </c>
      <c r="C88" s="13"/>
      <c r="D88" t="s" s="12">
        <v>148</v>
      </c>
      <c r="E88" s="13"/>
      <c r="F88" t="s" s="12">
        <v>429</v>
      </c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57.65" customHeight="1">
      <c r="A89" s="13"/>
      <c r="B89" t="s" s="12">
        <v>307</v>
      </c>
      <c r="C89" s="13"/>
      <c r="D89" t="s" s="12">
        <v>383</v>
      </c>
      <c r="E89" s="13"/>
      <c r="F89" t="s" s="12">
        <v>178</v>
      </c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46.65" customHeight="1">
      <c r="A90" s="13"/>
      <c r="B90" t="s" s="12">
        <v>305</v>
      </c>
      <c r="C90" s="13"/>
      <c r="D90" t="s" s="12">
        <v>151</v>
      </c>
      <c r="E90" s="13"/>
      <c r="F90" t="s" s="12">
        <v>186</v>
      </c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46.65" customHeight="1">
      <c r="A91" s="13"/>
      <c r="B91" t="s" s="12">
        <v>313</v>
      </c>
      <c r="C91" s="13"/>
      <c r="D91" t="s" s="12">
        <v>24</v>
      </c>
      <c r="E91" s="13"/>
      <c r="F91" t="s" s="12">
        <v>189</v>
      </c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24.65" customHeight="1">
      <c r="A92" s="13"/>
      <c r="B92" t="s" s="12">
        <v>315</v>
      </c>
      <c r="C92" s="13"/>
      <c r="D92" t="s" s="12">
        <v>153</v>
      </c>
      <c r="E92" s="13"/>
      <c r="F92" t="s" s="12">
        <v>479</v>
      </c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24.65" customHeight="1">
      <c r="A93" s="13"/>
      <c r="B93" t="s" s="12">
        <v>317</v>
      </c>
      <c r="C93" s="13"/>
      <c r="D93" t="s" s="12">
        <v>243</v>
      </c>
      <c r="E93" s="13"/>
      <c r="F93" t="s" s="12">
        <v>487</v>
      </c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46.65" customHeight="1">
      <c r="A94" s="13"/>
      <c r="B94" t="s" s="12">
        <v>321</v>
      </c>
      <c r="C94" s="13"/>
      <c r="D94" t="s" s="12">
        <v>156</v>
      </c>
      <c r="E94" s="13"/>
      <c r="F94" t="s" s="12">
        <v>195</v>
      </c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24.65" customHeight="1">
      <c r="A95" s="13"/>
      <c r="B95" t="s" s="12">
        <v>327</v>
      </c>
      <c r="C95" s="13"/>
      <c r="D95" t="s" s="12">
        <v>321</v>
      </c>
      <c r="E95" s="13"/>
      <c r="F95" t="s" s="12">
        <v>502</v>
      </c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46.65" customHeight="1">
      <c r="A96" s="13"/>
      <c r="B96" t="s" s="12">
        <v>330</v>
      </c>
      <c r="C96" s="13"/>
      <c r="D96" t="s" s="12">
        <v>22</v>
      </c>
      <c r="E96" s="13"/>
      <c r="F96" t="s" s="12">
        <v>200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35.65" customHeight="1">
      <c r="A97" s="13"/>
      <c r="B97" t="s" s="12">
        <v>332</v>
      </c>
      <c r="C97" s="13"/>
      <c r="D97" t="s" s="12">
        <v>412</v>
      </c>
      <c r="E97" s="13"/>
      <c r="F97" t="s" s="12">
        <v>508</v>
      </c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35.65" customHeight="1">
      <c r="A98" s="13"/>
      <c r="B98" t="s" s="12">
        <v>335</v>
      </c>
      <c r="C98" s="13"/>
      <c r="D98" t="s" s="12">
        <v>161</v>
      </c>
      <c r="E98" s="13"/>
      <c r="F98" t="s" s="12">
        <v>204</v>
      </c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35.65" customHeight="1">
      <c r="A99" s="13"/>
      <c r="B99" t="s" s="12">
        <v>341</v>
      </c>
      <c r="C99" s="13"/>
      <c r="D99" t="s" s="12">
        <v>420</v>
      </c>
      <c r="E99" s="13"/>
      <c r="F99" t="s" s="12">
        <v>548</v>
      </c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24.65" customHeight="1">
      <c r="A100" s="13"/>
      <c r="B100" t="s" s="12">
        <v>347</v>
      </c>
      <c r="C100" s="13"/>
      <c r="D100" t="s" s="12">
        <v>166</v>
      </c>
      <c r="E100" s="13"/>
      <c r="F100" t="s" s="12">
        <v>214</v>
      </c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35.65" customHeight="1">
      <c r="A101" s="13"/>
      <c r="B101" t="s" s="12">
        <v>353</v>
      </c>
      <c r="C101" s="13"/>
      <c r="D101" t="s" s="12">
        <v>327</v>
      </c>
      <c r="E101" s="13"/>
      <c r="F101" t="s" s="12">
        <v>253</v>
      </c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24.65" customHeight="1">
      <c r="A102" s="13"/>
      <c r="B102" t="s" s="12">
        <v>356</v>
      </c>
      <c r="C102" s="13"/>
      <c r="D102" t="s" s="12">
        <v>170</v>
      </c>
      <c r="E102" s="13"/>
      <c r="F102" t="s" s="12">
        <v>216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46.65" customHeight="1">
      <c r="A103" s="13"/>
      <c r="B103" t="s" s="12">
        <v>360</v>
      </c>
      <c r="C103" s="13"/>
      <c r="D103" t="s" s="12">
        <v>429</v>
      </c>
      <c r="E103" s="13"/>
      <c r="F103" t="s" s="12">
        <v>330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57.65" customHeight="1">
      <c r="A104" s="13"/>
      <c r="B104" t="s" s="12">
        <v>88</v>
      </c>
      <c r="C104" s="13"/>
      <c r="D104" t="s" s="12">
        <v>178</v>
      </c>
      <c r="E104" s="13"/>
      <c r="F104" t="s" s="12">
        <v>580</v>
      </c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46.65" customHeight="1">
      <c r="A105" s="13"/>
      <c r="B105" t="s" s="12">
        <v>369</v>
      </c>
      <c r="C105" s="13"/>
      <c r="D105" t="s" s="12">
        <v>93</v>
      </c>
      <c r="E105" s="13"/>
      <c r="F105" t="s" s="12">
        <v>225</v>
      </c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35.65" customHeight="1">
      <c r="A106" s="13"/>
      <c r="B106" t="s" s="12">
        <v>381</v>
      </c>
      <c r="C106" s="13"/>
      <c r="D106" t="s" s="12">
        <v>186</v>
      </c>
      <c r="E106" s="13"/>
      <c r="F106" t="s" s="12">
        <v>472</v>
      </c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35.65" customHeight="1">
      <c r="A107" s="13"/>
      <c r="B107" t="s" s="12">
        <v>387</v>
      </c>
      <c r="C107" s="13"/>
      <c r="D107" t="s" s="12">
        <v>112</v>
      </c>
      <c r="E107" s="13"/>
      <c r="F107" t="s" s="12">
        <v>228</v>
      </c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35.65" customHeight="1">
      <c r="A108" s="13"/>
      <c r="B108" t="s" s="12">
        <v>389</v>
      </c>
      <c r="C108" s="13"/>
      <c r="D108" t="s" s="12">
        <v>189</v>
      </c>
      <c r="E108" s="13"/>
      <c r="F108" t="s" s="12">
        <v>607</v>
      </c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35.65" customHeight="1">
      <c r="A109" s="13"/>
      <c r="B109" t="s" s="12">
        <v>392</v>
      </c>
      <c r="C109" s="13"/>
      <c r="D109" t="s" s="12">
        <v>479</v>
      </c>
      <c r="E109" s="13"/>
      <c r="F109" t="s" s="12">
        <v>230</v>
      </c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35.65" customHeight="1">
      <c r="A110" s="13"/>
      <c r="B110" t="s" s="12">
        <v>395</v>
      </c>
      <c r="C110" s="13"/>
      <c r="D110" t="s" s="12">
        <v>164</v>
      </c>
      <c r="E110" s="13"/>
      <c r="F110" t="s" s="12">
        <v>614</v>
      </c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24.65" customHeight="1">
      <c r="A111" s="13"/>
      <c r="B111" t="s" s="12">
        <v>399</v>
      </c>
      <c r="C111" s="13"/>
      <c r="D111" t="s" s="12">
        <v>487</v>
      </c>
      <c r="E111" s="13"/>
      <c r="F111" t="s" s="12">
        <v>628</v>
      </c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35.65" customHeight="1">
      <c r="A112" s="13"/>
      <c r="B112" t="s" s="12">
        <v>402</v>
      </c>
      <c r="C112" s="13"/>
      <c r="D112" t="s" s="12">
        <v>195</v>
      </c>
      <c r="E112" s="13"/>
      <c r="F112" t="s" s="12">
        <v>639</v>
      </c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24.65" customHeight="1">
      <c r="A113" s="13"/>
      <c r="B113" t="s" s="12">
        <v>406</v>
      </c>
      <c r="C113" s="13"/>
      <c r="D113" t="s" s="12">
        <v>502</v>
      </c>
      <c r="E113" s="13"/>
      <c r="F113" t="s" s="12">
        <v>652</v>
      </c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24.65" customHeight="1">
      <c r="A114" s="13"/>
      <c r="B114" t="s" s="12">
        <v>409</v>
      </c>
      <c r="C114" s="13"/>
      <c r="D114" t="s" s="12">
        <v>200</v>
      </c>
      <c r="E114" s="13"/>
      <c r="F114" t="s" s="12">
        <v>658</v>
      </c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35.65" customHeight="1">
      <c r="A115" s="13"/>
      <c r="B115" t="s" s="12">
        <v>414</v>
      </c>
      <c r="C115" s="13"/>
      <c r="D115" t="s" s="12">
        <v>508</v>
      </c>
      <c r="E115" s="13"/>
      <c r="F115" t="s" s="12">
        <v>251</v>
      </c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24.65" customHeight="1">
      <c r="A116" s="13"/>
      <c r="B116" t="s" s="12">
        <v>418</v>
      </c>
      <c r="C116" s="13"/>
      <c r="D116" t="s" s="12">
        <v>204</v>
      </c>
      <c r="E116" s="13"/>
      <c r="F116" t="s" s="12">
        <v>670</v>
      </c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35.65" customHeight="1">
      <c r="A117" s="13"/>
      <c r="B117" t="s" s="12">
        <v>422</v>
      </c>
      <c r="C117" s="13"/>
      <c r="D117" t="s" s="12">
        <v>548</v>
      </c>
      <c r="E117" s="13"/>
      <c r="F117" t="s" s="12">
        <v>263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46.65" customHeight="1">
      <c r="A118" s="13"/>
      <c r="B118" t="s" s="12">
        <v>427</v>
      </c>
      <c r="C118" s="13"/>
      <c r="D118" t="s" s="12">
        <v>208</v>
      </c>
      <c r="E118" s="13"/>
      <c r="F118" t="s" s="12">
        <v>265</v>
      </c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57.65" customHeight="1">
      <c r="A119" s="13"/>
      <c r="B119" t="s" s="12">
        <v>430</v>
      </c>
      <c r="C119" s="13"/>
      <c r="D119" t="s" s="12">
        <v>178</v>
      </c>
      <c r="E119" s="13"/>
      <c r="F119" t="s" s="12">
        <v>269</v>
      </c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35.65" customHeight="1">
      <c r="A120" s="13"/>
      <c r="B120" t="s" s="12">
        <v>432</v>
      </c>
      <c r="C120" s="13"/>
      <c r="D120" t="s" s="12">
        <v>214</v>
      </c>
      <c r="E120" s="13"/>
      <c r="F120" t="s" s="12">
        <v>272</v>
      </c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35.65" customHeight="1">
      <c r="A121" s="13"/>
      <c r="B121" t="s" s="12">
        <v>435</v>
      </c>
      <c r="C121" s="13"/>
      <c r="D121" t="s" s="12">
        <v>253</v>
      </c>
      <c r="E121" s="13"/>
      <c r="F121" t="s" s="12">
        <v>276</v>
      </c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35.65" customHeight="1">
      <c r="A122" s="13"/>
      <c r="B122" t="s" s="12">
        <v>436</v>
      </c>
      <c r="C122" s="13"/>
      <c r="D122" t="s" s="12">
        <v>216</v>
      </c>
      <c r="E122" s="13"/>
      <c r="F122" t="s" s="12">
        <v>279</v>
      </c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46.65" customHeight="1">
      <c r="A123" s="13"/>
      <c r="B123" t="s" s="12">
        <v>437</v>
      </c>
      <c r="C123" s="13"/>
      <c r="D123" t="s" s="12">
        <v>330</v>
      </c>
      <c r="E123" s="13"/>
      <c r="F123" t="s" s="12">
        <v>281</v>
      </c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24.65" customHeight="1">
      <c r="A124" s="13"/>
      <c r="B124" t="s" s="12">
        <v>440</v>
      </c>
      <c r="C124" s="13"/>
      <c r="D124" t="s" s="12">
        <v>39</v>
      </c>
      <c r="E124" s="13"/>
      <c r="F124" t="s" s="12">
        <v>288</v>
      </c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35.65" customHeight="1">
      <c r="A125" s="13"/>
      <c r="B125" t="s" s="12">
        <v>449</v>
      </c>
      <c r="C125" s="13"/>
      <c r="D125" t="s" s="12">
        <v>580</v>
      </c>
      <c r="E125" s="13"/>
      <c r="F125" t="s" s="12">
        <v>293</v>
      </c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35.65" customHeight="1">
      <c r="A126" s="13"/>
      <c r="B126" t="s" s="12">
        <v>457</v>
      </c>
      <c r="C126" s="13"/>
      <c r="D126" t="s" s="12">
        <v>225</v>
      </c>
      <c r="E126" s="13"/>
      <c r="F126" t="s" s="12">
        <v>298</v>
      </c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24.65" customHeight="1">
      <c r="A127" s="13"/>
      <c r="B127" t="s" s="12">
        <v>345</v>
      </c>
      <c r="C127" s="13"/>
      <c r="D127" t="s" s="12">
        <v>472</v>
      </c>
      <c r="E127" s="13"/>
      <c r="F127" t="s" s="12">
        <v>301</v>
      </c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46.65" customHeight="1">
      <c r="A128" s="13"/>
      <c r="B128" t="s" s="12">
        <v>466</v>
      </c>
      <c r="C128" s="13"/>
      <c r="D128" t="s" s="12">
        <v>228</v>
      </c>
      <c r="E128" s="13"/>
      <c r="F128" t="s" s="12">
        <v>303</v>
      </c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35.65" customHeight="1">
      <c r="A129" s="13"/>
      <c r="B129" t="s" s="12">
        <v>176</v>
      </c>
      <c r="C129" s="13"/>
      <c r="D129" t="s" s="12">
        <v>607</v>
      </c>
      <c r="E129" s="13"/>
      <c r="F129" t="s" s="12">
        <v>307</v>
      </c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46.65" customHeight="1">
      <c r="A130" s="13"/>
      <c r="B130" t="s" s="12">
        <v>472</v>
      </c>
      <c r="C130" s="13"/>
      <c r="D130" t="s" s="12">
        <v>230</v>
      </c>
      <c r="E130" s="13"/>
      <c r="F130" t="s" s="12">
        <v>313</v>
      </c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24.65" customHeight="1">
      <c r="A131" s="13"/>
      <c r="B131" t="s" s="12">
        <v>474</v>
      </c>
      <c r="C131" s="13"/>
      <c r="D131" t="s" s="12">
        <v>614</v>
      </c>
      <c r="E131" s="13"/>
      <c r="F131" t="s" s="12">
        <v>315</v>
      </c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57.65" customHeight="1">
      <c r="A132" s="13"/>
      <c r="B132" t="s" s="12">
        <v>358</v>
      </c>
      <c r="C132" s="13"/>
      <c r="D132" t="s" s="12">
        <v>134</v>
      </c>
      <c r="E132" s="13"/>
      <c r="F132" t="s" s="12">
        <v>317</v>
      </c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35.65" customHeight="1">
      <c r="A133" s="13"/>
      <c r="B133" t="s" s="12">
        <v>481</v>
      </c>
      <c r="C133" s="13"/>
      <c r="D133" t="s" s="12">
        <v>628</v>
      </c>
      <c r="E133" s="13"/>
      <c r="F133" t="s" s="12">
        <v>332</v>
      </c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35.65" customHeight="1">
      <c r="A134" s="13"/>
      <c r="B134" t="s" s="12">
        <v>485</v>
      </c>
      <c r="C134" s="13"/>
      <c r="D134" t="s" s="12">
        <v>30</v>
      </c>
      <c r="E134" s="13"/>
      <c r="F134" t="s" s="12">
        <v>335</v>
      </c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24.65" customHeight="1">
      <c r="A135" s="13"/>
      <c r="B135" t="s" s="12">
        <v>489</v>
      </c>
      <c r="C135" s="13"/>
      <c r="D135" t="s" s="12">
        <v>139</v>
      </c>
      <c r="E135" s="13"/>
      <c r="F135" t="s" s="12">
        <v>341</v>
      </c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35.65" customHeight="1">
      <c r="A136" s="13"/>
      <c r="B136" t="s" s="12">
        <v>494</v>
      </c>
      <c r="C136" s="13"/>
      <c r="D136" t="s" s="12">
        <v>243</v>
      </c>
      <c r="E136" s="13"/>
      <c r="F136" t="s" s="12">
        <v>347</v>
      </c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35.65" customHeight="1">
      <c r="A137" s="13"/>
      <c r="B137" t="s" s="12">
        <v>498</v>
      </c>
      <c r="C137" s="13"/>
      <c r="D137" t="s" s="12">
        <v>639</v>
      </c>
      <c r="E137" s="13"/>
      <c r="F137" t="s" s="12">
        <v>353</v>
      </c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24.65" customHeight="1">
      <c r="A138" s="13"/>
      <c r="B138" t="s" s="12">
        <v>500</v>
      </c>
      <c r="C138" s="13"/>
      <c r="D138" t="s" s="12">
        <v>245</v>
      </c>
      <c r="E138" s="13"/>
      <c r="F138" t="s" s="12">
        <v>356</v>
      </c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24.65" customHeight="1">
      <c r="A139" s="13"/>
      <c r="B139" t="s" s="12">
        <v>514</v>
      </c>
      <c r="C139" s="13"/>
      <c r="D139" t="s" s="12">
        <v>652</v>
      </c>
      <c r="E139" s="13"/>
      <c r="F139" t="s" s="12">
        <v>360</v>
      </c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46.65" customHeight="1">
      <c r="A140" s="13"/>
      <c r="B140" t="s" s="12">
        <v>518</v>
      </c>
      <c r="C140" s="13"/>
      <c r="D140" t="s" s="12">
        <v>240</v>
      </c>
      <c r="E140" s="13"/>
      <c r="F140" t="s" s="12">
        <v>369</v>
      </c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35.65" customHeight="1">
      <c r="A141" s="13"/>
      <c r="B141" t="s" s="12">
        <v>521</v>
      </c>
      <c r="C141" s="13"/>
      <c r="D141" t="s" s="12">
        <v>658</v>
      </c>
      <c r="E141" s="13"/>
      <c r="F141" t="s" s="12">
        <v>381</v>
      </c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35.65" customHeight="1">
      <c r="A142" s="13"/>
      <c r="B142" t="s" s="12">
        <v>530</v>
      </c>
      <c r="C142" s="13"/>
      <c r="D142" t="s" s="12">
        <v>251</v>
      </c>
      <c r="E142" s="13"/>
      <c r="F142" t="s" s="12">
        <v>387</v>
      </c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35.65" customHeight="1">
      <c r="A143" s="13"/>
      <c r="B143" t="s" s="12">
        <v>420</v>
      </c>
      <c r="C143" s="13"/>
      <c r="D143" t="s" s="12">
        <v>670</v>
      </c>
      <c r="E143" s="13"/>
      <c r="F143" t="s" s="12">
        <v>389</v>
      </c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35.65" customHeight="1">
      <c r="A144" s="13"/>
      <c r="B144" t="s" s="12">
        <v>540</v>
      </c>
      <c r="C144" s="13"/>
      <c r="D144" t="s" s="12">
        <v>253</v>
      </c>
      <c r="E144" s="13"/>
      <c r="F144" t="s" s="12">
        <v>392</v>
      </c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46.65" customHeight="1">
      <c r="A145" s="13"/>
      <c r="B145" t="s" s="12">
        <v>544</v>
      </c>
      <c r="C145" s="13"/>
      <c r="D145" s="13"/>
      <c r="E145" s="13"/>
      <c r="F145" t="s" s="12">
        <v>395</v>
      </c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46.65" customHeight="1">
      <c r="A146" s="13"/>
      <c r="B146" t="s" s="12">
        <v>549</v>
      </c>
      <c r="C146" s="13"/>
      <c r="D146" t="s" s="12">
        <v>223</v>
      </c>
      <c r="E146" s="13"/>
      <c r="F146" t="s" s="12">
        <v>399</v>
      </c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24.65" customHeight="1">
      <c r="A147" s="13"/>
      <c r="B147" t="s" s="12">
        <v>551</v>
      </c>
      <c r="C147" s="13"/>
      <c r="D147" s="13"/>
      <c r="E147" s="13"/>
      <c r="F147" t="s" s="12">
        <v>402</v>
      </c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24.65" customHeight="1">
      <c r="A148" s="13"/>
      <c r="B148" t="s" s="12">
        <v>552</v>
      </c>
      <c r="C148" s="13"/>
      <c r="D148" t="s" s="12">
        <v>76</v>
      </c>
      <c r="E148" s="13"/>
      <c r="F148" t="s" s="12">
        <v>406</v>
      </c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24.65" customHeight="1">
      <c r="A149" s="13"/>
      <c r="B149" t="s" s="12">
        <v>555</v>
      </c>
      <c r="C149" s="13"/>
      <c r="D149" s="13"/>
      <c r="E149" s="13"/>
      <c r="F149" t="s" s="12">
        <v>409</v>
      </c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35.65" customHeight="1">
      <c r="A150" s="13"/>
      <c r="B150" t="s" s="12">
        <v>557</v>
      </c>
      <c r="C150" s="13"/>
      <c r="D150" t="s" s="12">
        <v>263</v>
      </c>
      <c r="E150" s="13"/>
      <c r="F150" t="s" s="12">
        <v>414</v>
      </c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24.65" customHeight="1">
      <c r="A151" s="13"/>
      <c r="B151" t="s" s="12">
        <v>559</v>
      </c>
      <c r="C151" s="13"/>
      <c r="D151" s="13"/>
      <c r="E151" s="13"/>
      <c r="F151" t="s" s="12">
        <v>418</v>
      </c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35.65" customHeight="1">
      <c r="A152" s="13"/>
      <c r="B152" t="s" s="12">
        <v>564</v>
      </c>
      <c r="C152" s="13"/>
      <c r="D152" t="s" s="12">
        <v>265</v>
      </c>
      <c r="E152" s="13"/>
      <c r="F152" t="s" s="12">
        <v>422</v>
      </c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46.65" customHeight="1">
      <c r="A153" s="13"/>
      <c r="B153" t="s" s="12">
        <v>569</v>
      </c>
      <c r="C153" s="13"/>
      <c r="D153" s="13"/>
      <c r="E153" s="13"/>
      <c r="F153" t="s" s="12">
        <v>427</v>
      </c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35.65" customHeight="1">
      <c r="A154" s="13"/>
      <c r="B154" t="s" s="12">
        <v>571</v>
      </c>
      <c r="C154" s="13"/>
      <c r="D154" t="s" s="12">
        <v>269</v>
      </c>
      <c r="E154" s="13"/>
      <c r="F154" t="s" s="12">
        <v>430</v>
      </c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24.65" customHeight="1">
      <c r="A155" s="13"/>
      <c r="B155" t="s" s="12">
        <v>574</v>
      </c>
      <c r="C155" s="13"/>
      <c r="D155" s="13"/>
      <c r="E155" s="13"/>
      <c r="F155" t="s" s="12">
        <v>432</v>
      </c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35.65" customHeight="1">
      <c r="A156" s="13"/>
      <c r="B156" t="s" s="12">
        <v>576</v>
      </c>
      <c r="C156" s="13"/>
      <c r="D156" t="s" s="12">
        <v>272</v>
      </c>
      <c r="E156" s="13"/>
      <c r="F156" t="s" s="12">
        <v>435</v>
      </c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35.65" customHeight="1">
      <c r="A157" s="13"/>
      <c r="B157" t="s" s="12">
        <v>578</v>
      </c>
      <c r="C157" s="13"/>
      <c r="D157" s="13"/>
      <c r="E157" s="13"/>
      <c r="F157" t="s" s="12">
        <v>436</v>
      </c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35.65" customHeight="1">
      <c r="A158" s="13"/>
      <c r="B158" t="s" s="12">
        <v>582</v>
      </c>
      <c r="C158" s="13"/>
      <c r="D158" t="s" s="12">
        <v>276</v>
      </c>
      <c r="E158" s="13"/>
      <c r="F158" t="s" s="12">
        <v>437</v>
      </c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24.65" customHeight="1">
      <c r="A159" s="13"/>
      <c r="B159" t="s" s="12">
        <v>585</v>
      </c>
      <c r="C159" s="13"/>
      <c r="D159" s="13"/>
      <c r="E159" s="13"/>
      <c r="F159" t="s" s="12">
        <v>440</v>
      </c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35.65" customHeight="1">
      <c r="A160" s="13"/>
      <c r="B160" t="s" s="12">
        <v>587</v>
      </c>
      <c r="C160" s="13"/>
      <c r="D160" t="s" s="12">
        <v>279</v>
      </c>
      <c r="E160" s="13"/>
      <c r="F160" t="s" s="12">
        <v>449</v>
      </c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24.65" customHeight="1">
      <c r="A161" s="13"/>
      <c r="B161" t="s" s="12">
        <v>590</v>
      </c>
      <c r="C161" s="13"/>
      <c r="D161" s="13"/>
      <c r="E161" s="13"/>
      <c r="F161" t="s" s="12">
        <v>457</v>
      </c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46.65" customHeight="1">
      <c r="A162" s="13"/>
      <c r="B162" t="s" s="12">
        <v>210</v>
      </c>
      <c r="C162" s="13"/>
      <c r="D162" t="s" s="12">
        <v>281</v>
      </c>
      <c r="E162" s="13"/>
      <c r="F162" t="s" s="12">
        <v>466</v>
      </c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24.65" customHeight="1">
      <c r="A163" s="13"/>
      <c r="B163" t="s" s="12">
        <v>599</v>
      </c>
      <c r="C163" s="13"/>
      <c r="D163" s="13"/>
      <c r="E163" s="13"/>
      <c r="F163" t="s" s="12">
        <v>474</v>
      </c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24.65" customHeight="1">
      <c r="A164" s="13"/>
      <c r="B164" t="s" s="12">
        <v>602</v>
      </c>
      <c r="C164" s="13"/>
      <c r="D164" t="s" s="12">
        <v>288</v>
      </c>
      <c r="E164" s="13"/>
      <c r="F164" t="s" s="12">
        <v>481</v>
      </c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24.65" customHeight="1">
      <c r="A165" s="13"/>
      <c r="B165" t="s" s="12">
        <v>609</v>
      </c>
      <c r="C165" s="13"/>
      <c r="D165" s="13"/>
      <c r="E165" s="13"/>
      <c r="F165" t="s" s="12">
        <v>485</v>
      </c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24.65" customHeight="1">
      <c r="A166" s="13"/>
      <c r="B166" t="s" s="12">
        <v>612</v>
      </c>
      <c r="C166" s="13"/>
      <c r="D166" t="s" s="12">
        <v>283</v>
      </c>
      <c r="E166" s="13"/>
      <c r="F166" t="s" s="12">
        <v>489</v>
      </c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35.65" customHeight="1">
      <c r="A167" s="13"/>
      <c r="B167" t="s" s="12">
        <v>616</v>
      </c>
      <c r="C167" s="13"/>
      <c r="D167" s="13"/>
      <c r="E167" s="13"/>
      <c r="F167" t="s" s="12">
        <v>494</v>
      </c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35.65" customHeight="1">
      <c r="A168" s="13"/>
      <c r="B168" t="s" s="12">
        <v>155</v>
      </c>
      <c r="C168" s="13"/>
      <c r="D168" t="s" s="12">
        <v>293</v>
      </c>
      <c r="E168" s="13"/>
      <c r="F168" t="s" s="12">
        <v>498</v>
      </c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24.65" customHeight="1">
      <c r="A169" s="13"/>
      <c r="B169" t="s" s="12">
        <v>630</v>
      </c>
      <c r="C169" s="13"/>
      <c r="D169" s="13"/>
      <c r="E169" s="13"/>
      <c r="F169" t="s" s="12">
        <v>500</v>
      </c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24.65" customHeight="1">
      <c r="A170" s="13"/>
      <c r="B170" t="s" s="12">
        <v>637</v>
      </c>
      <c r="C170" s="13"/>
      <c r="D170" t="s" s="12">
        <v>298</v>
      </c>
      <c r="E170" s="13"/>
      <c r="F170" t="s" s="12">
        <v>514</v>
      </c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35.65" customHeight="1">
      <c r="A171" s="13"/>
      <c r="B171" t="s" s="12">
        <v>267</v>
      </c>
      <c r="C171" s="13"/>
      <c r="D171" s="13"/>
      <c r="E171" s="13"/>
      <c r="F171" t="s" s="12">
        <v>518</v>
      </c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46.65" customHeight="1">
      <c r="A172" s="13"/>
      <c r="B172" t="s" s="12">
        <v>645</v>
      </c>
      <c r="C172" s="13"/>
      <c r="D172" t="s" s="12">
        <v>62</v>
      </c>
      <c r="E172" s="13"/>
      <c r="F172" t="s" s="12">
        <v>521</v>
      </c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57.65" customHeight="1">
      <c r="A173" s="13"/>
      <c r="B173" t="s" s="12">
        <v>650</v>
      </c>
      <c r="C173" s="13"/>
      <c r="D173" s="13"/>
      <c r="E173" s="13"/>
      <c r="F173" t="s" s="12">
        <v>530</v>
      </c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24.65" customHeight="1">
      <c r="A174" s="13"/>
      <c r="B174" t="s" s="12">
        <v>656</v>
      </c>
      <c r="C174" s="13"/>
      <c r="D174" t="s" s="12">
        <v>301</v>
      </c>
      <c r="E174" s="13"/>
      <c r="F174" t="s" s="12">
        <v>540</v>
      </c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46.65" customHeight="1">
      <c r="A175" s="13"/>
      <c r="B175" t="s" s="12">
        <v>660</v>
      </c>
      <c r="C175" s="13"/>
      <c r="D175" s="13"/>
      <c r="E175" s="13"/>
      <c r="F175" t="s" s="12">
        <v>544</v>
      </c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46.65" customHeight="1">
      <c r="A176" s="13"/>
      <c r="B176" t="s" s="12">
        <v>664</v>
      </c>
      <c r="C176" s="13"/>
      <c r="D176" t="s" s="12">
        <v>303</v>
      </c>
      <c r="E176" s="13"/>
      <c r="F176" t="s" s="12">
        <v>549</v>
      </c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24.65" customHeight="1">
      <c r="A177" s="13"/>
      <c r="B177" t="s" s="12">
        <v>666</v>
      </c>
      <c r="C177" s="13"/>
      <c r="D177" s="13"/>
      <c r="E177" s="13"/>
      <c r="F177" t="s" s="12">
        <v>551</v>
      </c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24.65" customHeight="1">
      <c r="A178" s="13"/>
      <c r="B178" t="s" s="12">
        <v>668</v>
      </c>
      <c r="C178" s="13"/>
      <c r="D178" t="s" s="12">
        <v>307</v>
      </c>
      <c r="E178" s="13"/>
      <c r="F178" t="s" s="12">
        <v>552</v>
      </c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35.65" customHeight="1">
      <c r="A179" s="13"/>
      <c r="B179" t="s" s="12">
        <v>672</v>
      </c>
      <c r="C179" s="13"/>
      <c r="D179" s="13"/>
      <c r="E179" s="13"/>
      <c r="F179" t="s" s="12">
        <v>555</v>
      </c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46.65" customHeight="1">
      <c r="A180" s="13"/>
      <c r="B180" t="s" s="12">
        <v>674</v>
      </c>
      <c r="C180" s="13"/>
      <c r="D180" t="s" s="12">
        <v>305</v>
      </c>
      <c r="E180" s="13"/>
      <c r="F180" t="s" s="12">
        <v>557</v>
      </c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35.65" customHeight="1">
      <c r="A181" s="13"/>
      <c r="B181" t="s" s="12">
        <v>676</v>
      </c>
      <c r="C181" s="13"/>
      <c r="D181" s="13"/>
      <c r="E181" s="13"/>
      <c r="F181" t="s" s="12">
        <v>559</v>
      </c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46.65" customHeight="1">
      <c r="A182" s="13"/>
      <c r="B182" s="13"/>
      <c r="C182" s="13"/>
      <c r="D182" t="s" s="12">
        <v>313</v>
      </c>
      <c r="E182" s="13"/>
      <c r="F182" t="s" s="12">
        <v>564</v>
      </c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35.65" customHeight="1">
      <c r="A183" s="13"/>
      <c r="B183" s="13"/>
      <c r="C183" s="13"/>
      <c r="D183" s="13"/>
      <c r="E183" s="13"/>
      <c r="F183" t="s" s="12">
        <v>569</v>
      </c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35.65" customHeight="1">
      <c r="A184" s="13"/>
      <c r="B184" s="13"/>
      <c r="C184" s="13"/>
      <c r="D184" t="s" s="12">
        <v>315</v>
      </c>
      <c r="E184" s="13"/>
      <c r="F184" t="s" s="12">
        <v>571</v>
      </c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24.65" customHeight="1">
      <c r="A185" s="13"/>
      <c r="B185" s="13"/>
      <c r="C185" s="13"/>
      <c r="D185" s="13"/>
      <c r="E185" s="13"/>
      <c r="F185" t="s" s="12">
        <v>574</v>
      </c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24.65" customHeight="1">
      <c r="A186" s="13"/>
      <c r="B186" s="13"/>
      <c r="C186" s="13"/>
      <c r="D186" t="s" s="12">
        <v>317</v>
      </c>
      <c r="E186" s="13"/>
      <c r="F186" t="s" s="12">
        <v>576</v>
      </c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35.65" customHeight="1">
      <c r="A187" s="13"/>
      <c r="B187" s="13"/>
      <c r="C187" s="13"/>
      <c r="D187" s="13"/>
      <c r="E187" s="13"/>
      <c r="F187" t="s" s="12">
        <v>578</v>
      </c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24.65" customHeight="1">
      <c r="A188" s="13"/>
      <c r="B188" s="13"/>
      <c r="C188" s="13"/>
      <c r="D188" t="s" s="12">
        <v>321</v>
      </c>
      <c r="E188" s="13"/>
      <c r="F188" t="s" s="12">
        <v>582</v>
      </c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24.65" customHeight="1">
      <c r="A189" s="13"/>
      <c r="B189" s="13"/>
      <c r="C189" s="13"/>
      <c r="D189" s="13"/>
      <c r="E189" s="13"/>
      <c r="F189" t="s" s="12">
        <v>585</v>
      </c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35.65" customHeight="1">
      <c r="A190" s="13"/>
      <c r="B190" s="13"/>
      <c r="C190" s="13"/>
      <c r="D190" t="s" s="12">
        <v>327</v>
      </c>
      <c r="E190" s="13"/>
      <c r="F190" t="s" s="12">
        <v>587</v>
      </c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24.65" customHeight="1">
      <c r="A191" s="13"/>
      <c r="B191" s="13"/>
      <c r="C191" s="13"/>
      <c r="D191" s="13"/>
      <c r="E191" s="13"/>
      <c r="F191" t="s" s="12">
        <v>590</v>
      </c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46.65" customHeight="1">
      <c r="A192" s="13"/>
      <c r="B192" s="13"/>
      <c r="C192" s="13"/>
      <c r="D192" t="s" s="12">
        <v>330</v>
      </c>
      <c r="E192" s="13"/>
      <c r="F192" t="s" s="12">
        <v>599</v>
      </c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24.65" customHeight="1">
      <c r="A193" s="13"/>
      <c r="B193" s="13"/>
      <c r="C193" s="13"/>
      <c r="D193" s="13"/>
      <c r="E193" s="13"/>
      <c r="F193" t="s" s="12">
        <v>602</v>
      </c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35.65" customHeight="1">
      <c r="A194" s="13"/>
      <c r="B194" s="13"/>
      <c r="C194" s="13"/>
      <c r="D194" t="s" s="12">
        <v>332</v>
      </c>
      <c r="E194" s="13"/>
      <c r="F194" t="s" s="12">
        <v>609</v>
      </c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24.65" customHeight="1">
      <c r="A195" s="13"/>
      <c r="B195" s="13"/>
      <c r="C195" s="13"/>
      <c r="D195" s="13"/>
      <c r="E195" s="13"/>
      <c r="F195" t="s" s="12">
        <v>612</v>
      </c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24.65" customHeight="1">
      <c r="A196" s="13"/>
      <c r="B196" s="13"/>
      <c r="C196" s="13"/>
      <c r="D196" t="s" s="12">
        <v>335</v>
      </c>
      <c r="E196" s="13"/>
      <c r="F196" t="s" s="12">
        <v>616</v>
      </c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24.65" customHeight="1">
      <c r="A197" s="13"/>
      <c r="B197" s="13"/>
      <c r="C197" s="13"/>
      <c r="D197" s="13"/>
      <c r="E197" s="13"/>
      <c r="F197" t="s" s="12">
        <v>630</v>
      </c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24.65" customHeight="1">
      <c r="A198" s="13"/>
      <c r="B198" s="13"/>
      <c r="C198" s="13"/>
      <c r="D198" t="s" s="12">
        <v>341</v>
      </c>
      <c r="E198" s="13"/>
      <c r="F198" t="s" s="12">
        <v>637</v>
      </c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46.65" customHeight="1">
      <c r="A199" s="13"/>
      <c r="B199" s="13"/>
      <c r="C199" s="13"/>
      <c r="D199" s="13"/>
      <c r="E199" s="13"/>
      <c r="F199" t="s" s="12">
        <v>645</v>
      </c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57.65" customHeight="1">
      <c r="A200" s="13"/>
      <c r="B200" s="13"/>
      <c r="C200" s="13"/>
      <c r="D200" t="s" s="12">
        <v>347</v>
      </c>
      <c r="E200" s="13"/>
      <c r="F200" t="s" s="12">
        <v>650</v>
      </c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3.65" customHeight="1">
      <c r="A201" s="13"/>
      <c r="B201" s="13"/>
      <c r="C201" s="13"/>
      <c r="D201" s="13"/>
      <c r="E201" s="13"/>
      <c r="F201" t="s" s="12">
        <v>656</v>
      </c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24.65" customHeight="1">
      <c r="A202" s="13"/>
      <c r="B202" s="13"/>
      <c r="C202" s="13"/>
      <c r="D202" t="s" s="12">
        <v>353</v>
      </c>
      <c r="E202" s="13"/>
      <c r="F202" t="s" s="12">
        <v>660</v>
      </c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24.65" customHeight="1">
      <c r="A203" s="13"/>
      <c r="B203" s="13"/>
      <c r="C203" s="13"/>
      <c r="D203" s="13"/>
      <c r="E203" s="13"/>
      <c r="F203" t="s" s="12">
        <v>664</v>
      </c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24.65" customHeight="1">
      <c r="A204" s="13"/>
      <c r="B204" s="13"/>
      <c r="C204" s="13"/>
      <c r="D204" t="s" s="12">
        <v>356</v>
      </c>
      <c r="E204" s="13"/>
      <c r="F204" t="s" s="12">
        <v>666</v>
      </c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24.65" customHeight="1">
      <c r="A205" s="13"/>
      <c r="B205" s="13"/>
      <c r="C205" s="13"/>
      <c r="D205" s="13"/>
      <c r="E205" s="13"/>
      <c r="F205" t="s" s="12">
        <v>668</v>
      </c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35.65" customHeight="1">
      <c r="A206" s="13"/>
      <c r="B206" s="13"/>
      <c r="C206" s="13"/>
      <c r="D206" t="s" s="12">
        <v>360</v>
      </c>
      <c r="E206" s="13"/>
      <c r="F206" t="s" s="12">
        <v>672</v>
      </c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35.65" customHeight="1">
      <c r="A207" s="13"/>
      <c r="B207" s="13"/>
      <c r="C207" s="13"/>
      <c r="D207" s="13"/>
      <c r="E207" s="13"/>
      <c r="F207" t="s" s="12">
        <v>674</v>
      </c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35.65" customHeight="1">
      <c r="A208" s="13"/>
      <c r="B208" s="13"/>
      <c r="C208" s="13"/>
      <c r="D208" t="s" s="12">
        <v>88</v>
      </c>
      <c r="E208" s="13"/>
      <c r="F208" t="s" s="12">
        <v>676</v>
      </c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3.6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46.65" customHeight="1">
      <c r="A210" s="13"/>
      <c r="B210" s="13"/>
      <c r="C210" s="13"/>
      <c r="D210" t="s" s="12">
        <v>369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3.6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35.65" customHeight="1">
      <c r="A212" s="13"/>
      <c r="B212" s="13"/>
      <c r="C212" s="13"/>
      <c r="D212" t="s" s="12">
        <v>381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3.6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35.65" customHeight="1">
      <c r="A214" s="13"/>
      <c r="B214" s="13"/>
      <c r="C214" s="13"/>
      <c r="D214" t="s" s="12">
        <v>387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3.6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35.65" customHeight="1">
      <c r="A216" s="13"/>
      <c r="B216" s="13"/>
      <c r="C216" s="13"/>
      <c r="D216" t="s" s="12">
        <v>389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3.6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24.65" customHeight="1">
      <c r="A218" s="13"/>
      <c r="B218" s="13"/>
      <c r="C218" s="13"/>
      <c r="D218" t="s" s="12">
        <v>392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3.6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35.65" customHeight="1">
      <c r="A220" s="13"/>
      <c r="B220" s="13"/>
      <c r="C220" s="13"/>
      <c r="D220" t="s" s="12">
        <v>395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3.6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24.65" customHeight="1">
      <c r="A222" s="13"/>
      <c r="B222" s="13"/>
      <c r="C222" s="13"/>
      <c r="D222" t="s" s="12">
        <v>399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3.6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24.65" customHeight="1">
      <c r="A224" s="13"/>
      <c r="B224" s="13"/>
      <c r="C224" s="13"/>
      <c r="D224" t="s" s="12">
        <v>402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3.6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24.65" customHeight="1">
      <c r="A226" s="13"/>
      <c r="B226" s="13"/>
      <c r="C226" s="13"/>
      <c r="D226" t="s" s="12">
        <v>406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3.6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24.65" customHeight="1">
      <c r="A228" s="13"/>
      <c r="B228" s="13"/>
      <c r="C228" s="13"/>
      <c r="D228" t="s" s="12">
        <v>409</v>
      </c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3.6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24.65" customHeight="1">
      <c r="A230" s="13"/>
      <c r="B230" s="13"/>
      <c r="C230" s="13"/>
      <c r="D230" t="s" s="12">
        <v>414</v>
      </c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3.6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24.65" customHeight="1">
      <c r="A232" s="13"/>
      <c r="B232" s="13"/>
      <c r="C232" s="13"/>
      <c r="D232" t="s" s="12">
        <v>418</v>
      </c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3.6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35.65" customHeight="1">
      <c r="A234" s="13"/>
      <c r="B234" s="13"/>
      <c r="C234" s="13"/>
      <c r="D234" t="s" s="12">
        <v>422</v>
      </c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3.6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46.65" customHeight="1">
      <c r="A236" s="13"/>
      <c r="B236" s="13"/>
      <c r="C236" s="13"/>
      <c r="D236" t="s" s="12">
        <v>427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3.6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24.65" customHeight="1">
      <c r="A238" s="13"/>
      <c r="B238" s="13"/>
      <c r="C238" s="13"/>
      <c r="D238" t="s" s="12">
        <v>430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3.6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24.65" customHeight="1">
      <c r="A240" s="13"/>
      <c r="B240" s="13"/>
      <c r="C240" s="13"/>
      <c r="D240" t="s" s="12">
        <v>432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3.6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35.65" customHeight="1">
      <c r="A242" s="13"/>
      <c r="B242" s="13"/>
      <c r="C242" s="13"/>
      <c r="D242" t="s" s="12">
        <v>435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3.6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35.65" customHeight="1">
      <c r="A244" s="13"/>
      <c r="B244" s="13"/>
      <c r="C244" s="13"/>
      <c r="D244" t="s" s="12">
        <v>436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3.6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35.65" customHeight="1">
      <c r="A246" s="13"/>
      <c r="B246" s="13"/>
      <c r="C246" s="13"/>
      <c r="D246" t="s" s="12">
        <v>437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3.6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24.65" customHeight="1">
      <c r="A248" s="13"/>
      <c r="B248" s="13"/>
      <c r="C248" s="13"/>
      <c r="D248" t="s" s="12">
        <v>440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3.6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24.65" customHeight="1">
      <c r="A250" s="13"/>
      <c r="B250" s="13"/>
      <c r="C250" s="13"/>
      <c r="D250" t="s" s="12">
        <v>449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3.6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24.65" customHeight="1">
      <c r="A252" s="13"/>
      <c r="B252" s="13"/>
      <c r="C252" s="13"/>
      <c r="D252" t="s" s="12">
        <v>457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3.6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24.65" customHeight="1">
      <c r="A254" s="13"/>
      <c r="B254" s="13"/>
      <c r="C254" s="13"/>
      <c r="D254" t="s" s="12">
        <v>345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3.6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46.65" customHeight="1">
      <c r="A256" s="13"/>
      <c r="B256" s="13"/>
      <c r="C256" s="13"/>
      <c r="D256" t="s" s="12">
        <v>466</v>
      </c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3.6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24.65" customHeight="1">
      <c r="A258" s="13"/>
      <c r="B258" s="13"/>
      <c r="C258" s="13"/>
      <c r="D258" t="s" s="12">
        <v>176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3.6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24.65" customHeight="1">
      <c r="A260" s="13"/>
      <c r="B260" s="13"/>
      <c r="C260" s="13"/>
      <c r="D260" t="s" s="12">
        <v>472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3.6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3.65" customHeight="1">
      <c r="A262" s="13"/>
      <c r="B262" s="13"/>
      <c r="C262" s="13"/>
      <c r="D262" t="s" s="12">
        <v>474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3.6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57.65" customHeight="1">
      <c r="A264" s="13"/>
      <c r="B264" s="13"/>
      <c r="C264" s="13"/>
      <c r="D264" t="s" s="12">
        <v>358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3.6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24.65" customHeight="1">
      <c r="A266" s="13"/>
      <c r="B266" s="13"/>
      <c r="C266" s="13"/>
      <c r="D266" t="s" s="12">
        <v>481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3.6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24.65" customHeight="1">
      <c r="A268" s="13"/>
      <c r="B268" s="13"/>
      <c r="C268" s="13"/>
      <c r="D268" t="s" s="12">
        <v>485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3.6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24.65" customHeight="1">
      <c r="A270" s="13"/>
      <c r="B270" s="13"/>
      <c r="C270" s="13"/>
      <c r="D270" t="s" s="12">
        <v>489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3.6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35.65" customHeight="1">
      <c r="A272" s="13"/>
      <c r="B272" s="13"/>
      <c r="C272" s="13"/>
      <c r="D272" t="s" s="12">
        <v>494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3.6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35.65" customHeight="1">
      <c r="A274" s="13"/>
      <c r="B274" s="13"/>
      <c r="C274" s="13"/>
      <c r="D274" t="s" s="12">
        <v>498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3.6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3.65" customHeight="1">
      <c r="A276" s="13"/>
      <c r="B276" s="13"/>
      <c r="C276" s="13"/>
      <c r="D276" t="s" s="12">
        <v>500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3.6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24.65" customHeight="1">
      <c r="A278" s="13"/>
      <c r="B278" s="13"/>
      <c r="C278" s="13"/>
      <c r="D278" t="s" s="12">
        <v>514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3.6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24.65" customHeight="1">
      <c r="A280" s="13"/>
      <c r="B280" s="13"/>
      <c r="C280" s="13"/>
      <c r="D280" t="s" s="12">
        <v>518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3.6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3.65" customHeight="1">
      <c r="A282" s="13"/>
      <c r="B282" s="13"/>
      <c r="C282" s="13"/>
      <c r="D282" t="s" s="12">
        <v>521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3.6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24.65" customHeight="1">
      <c r="A284" s="13"/>
      <c r="B284" s="13"/>
      <c r="C284" s="13"/>
      <c r="D284" t="s" s="12">
        <v>530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3.6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24.65" customHeight="1">
      <c r="A286" s="13"/>
      <c r="B286" s="13"/>
      <c r="C286" s="13"/>
      <c r="D286" t="s" s="12">
        <v>420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3.6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3.65" customHeight="1">
      <c r="A288" s="13"/>
      <c r="B288" s="13"/>
      <c r="C288" s="13"/>
      <c r="D288" t="s" s="12">
        <v>540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3.6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46.65" customHeight="1">
      <c r="A290" s="13"/>
      <c r="B290" s="13"/>
      <c r="C290" s="13"/>
      <c r="D290" t="s" s="12">
        <v>544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3.6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46.65" customHeight="1">
      <c r="A292" s="13"/>
      <c r="B292" s="13"/>
      <c r="C292" s="13"/>
      <c r="D292" t="s" s="12">
        <v>549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3.6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24.65" customHeight="1">
      <c r="A294" s="13"/>
      <c r="B294" s="13"/>
      <c r="C294" s="13"/>
      <c r="D294" t="s" s="12">
        <v>551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3.6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24.65" customHeight="1">
      <c r="A296" s="13"/>
      <c r="B296" s="13"/>
      <c r="C296" s="13"/>
      <c r="D296" t="s" s="12">
        <v>552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3.6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24.65" customHeight="1">
      <c r="A298" s="13"/>
      <c r="B298" s="13"/>
      <c r="C298" s="13"/>
      <c r="D298" t="s" s="12">
        <v>555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3.6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35.65" customHeight="1">
      <c r="A300" s="13"/>
      <c r="B300" s="13"/>
      <c r="C300" s="13"/>
      <c r="D300" t="s" s="12">
        <v>557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3.6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24.65" customHeight="1">
      <c r="A302" s="13"/>
      <c r="B302" s="13"/>
      <c r="C302" s="13"/>
      <c r="D302" t="s" s="12">
        <v>559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3.6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24.65" customHeight="1">
      <c r="A304" s="13"/>
      <c r="B304" s="13"/>
      <c r="C304" s="13"/>
      <c r="D304" t="s" s="12">
        <v>564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3.6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35.65" customHeight="1">
      <c r="A306" s="13"/>
      <c r="B306" s="13"/>
      <c r="C306" s="13"/>
      <c r="D306" t="s" s="12">
        <v>569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3.6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35.65" customHeight="1">
      <c r="A308" s="13"/>
      <c r="B308" s="13"/>
      <c r="C308" s="13"/>
      <c r="D308" t="s" s="12">
        <v>571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3.6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24.65" customHeight="1">
      <c r="A310" s="13"/>
      <c r="B310" s="13"/>
      <c r="C310" s="13"/>
      <c r="D310" t="s" s="12">
        <v>574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3.6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24.65" customHeight="1">
      <c r="A312" s="13"/>
      <c r="B312" s="13"/>
      <c r="C312" s="13"/>
      <c r="D312" t="s" s="12">
        <v>576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3.6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35.65" customHeight="1">
      <c r="A314" s="13"/>
      <c r="B314" s="13"/>
      <c r="C314" s="13"/>
      <c r="D314" t="s" s="12">
        <v>578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3.6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24.65" customHeight="1">
      <c r="A316" s="13"/>
      <c r="B316" s="13"/>
      <c r="C316" s="13"/>
      <c r="D316" t="s" s="12">
        <v>582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3.6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24.65" customHeight="1">
      <c r="A318" s="13"/>
      <c r="B318" s="13"/>
      <c r="C318" s="13"/>
      <c r="D318" t="s" s="12">
        <v>585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3.6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35.65" customHeight="1">
      <c r="A320" s="13"/>
      <c r="B320" s="13"/>
      <c r="C320" s="13"/>
      <c r="D320" t="s" s="12">
        <v>587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3.6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24.65" customHeight="1">
      <c r="A322" s="13"/>
      <c r="B322" s="13"/>
      <c r="C322" s="13"/>
      <c r="D322" t="s" s="12">
        <v>590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3.6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24.65" customHeight="1">
      <c r="A324" s="13"/>
      <c r="B324" s="13"/>
      <c r="C324" s="13"/>
      <c r="D324" t="s" s="12">
        <v>210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3.6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24.65" customHeight="1">
      <c r="A326" s="13"/>
      <c r="B326" s="13"/>
      <c r="C326" s="13"/>
      <c r="D326" t="s" s="12">
        <v>599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3.6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24.65" customHeight="1">
      <c r="A328" s="13"/>
      <c r="B328" s="13"/>
      <c r="C328" s="13"/>
      <c r="D328" t="s" s="12">
        <v>602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3.6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24.65" customHeight="1">
      <c r="A330" s="13"/>
      <c r="B330" s="13"/>
      <c r="C330" s="13"/>
      <c r="D330" t="s" s="12">
        <v>609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3.6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24.65" customHeight="1">
      <c r="A332" s="13"/>
      <c r="B332" s="13"/>
      <c r="C332" s="13"/>
      <c r="D332" t="s" s="12">
        <v>612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3.6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24.65" customHeight="1">
      <c r="A334" s="13"/>
      <c r="B334" s="13"/>
      <c r="C334" s="13"/>
      <c r="D334" t="s" s="12">
        <v>616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3.6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24.65" customHeight="1">
      <c r="A336" s="13"/>
      <c r="B336" s="13"/>
      <c r="C336" s="13"/>
      <c r="D336" t="s" s="12">
        <v>155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3.6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24.65" customHeight="1">
      <c r="A338" s="13"/>
      <c r="B338" s="13"/>
      <c r="C338" s="13"/>
      <c r="D338" t="s" s="12">
        <v>630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3.6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3.65" customHeight="1">
      <c r="A340" s="13"/>
      <c r="B340" s="13"/>
      <c r="C340" s="13"/>
      <c r="D340" t="s" s="12">
        <v>637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3.6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35.65" customHeight="1">
      <c r="A342" s="13"/>
      <c r="B342" s="13"/>
      <c r="C342" s="13"/>
      <c r="D342" t="s" s="12">
        <v>267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3.6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46.65" customHeight="1">
      <c r="A344" s="13"/>
      <c r="B344" s="13"/>
      <c r="C344" s="13"/>
      <c r="D344" t="s" s="12">
        <v>645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3.6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57.65" customHeight="1">
      <c r="A346" s="13"/>
      <c r="B346" s="13"/>
      <c r="C346" s="13"/>
      <c r="D346" t="s" s="12">
        <v>650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3.6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3.65" customHeight="1">
      <c r="A348" s="13"/>
      <c r="B348" s="13"/>
      <c r="C348" s="13"/>
      <c r="D348" t="s" s="12">
        <v>656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3.6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24.65" customHeight="1">
      <c r="A350" s="13"/>
      <c r="B350" s="13"/>
      <c r="C350" s="13"/>
      <c r="D350" t="s" s="12">
        <v>660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3.6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24.65" customHeight="1">
      <c r="A352" s="13"/>
      <c r="B352" s="13"/>
      <c r="C352" s="13"/>
      <c r="D352" t="s" s="12">
        <v>664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3.6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24.65" customHeight="1">
      <c r="A354" s="13"/>
      <c r="B354" s="13"/>
      <c r="C354" s="13"/>
      <c r="D354" t="s" s="12">
        <v>666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3.6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24.65" customHeight="1">
      <c r="A356" s="13"/>
      <c r="B356" s="13"/>
      <c r="C356" s="13"/>
      <c r="D356" t="s" s="12">
        <v>668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3.6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35.65" customHeight="1">
      <c r="A358" s="13"/>
      <c r="B358" s="13"/>
      <c r="C358" s="13"/>
      <c r="D358" t="s" s="12">
        <v>672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3.6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35.65" customHeight="1">
      <c r="A360" s="13"/>
      <c r="B360" s="13"/>
      <c r="C360" s="13"/>
      <c r="D360" t="s" s="12">
        <v>674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3.6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35.65" customHeight="1">
      <c r="A362" s="13"/>
      <c r="B362" s="13"/>
      <c r="C362" s="13"/>
      <c r="D362" t="s" s="12">
        <v>676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3.6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3.6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3.6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3.6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3.6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3.6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3.6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3.6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3.6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3.6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3.6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3.6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3.6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3.6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3.6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3.6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3.6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3.6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3.6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3.6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3.6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3.6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3.6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3.6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3.6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3.6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3.6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3.6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3.6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3.6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3.6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3.6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3.6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3.6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3.6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3.6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3.6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3.6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3.6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3.6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3.6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3.6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3.6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3.6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3.6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3.6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3.6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3.6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3.6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3.6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3.6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3.6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3.6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3.6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3.6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3.6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3.6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3.6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3.6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3.6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3.6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3.6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3.6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3.6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3.6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3.6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3.6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3.6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3.6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3.6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3.6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3.6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3.6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3.6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3.6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3.6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3.6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3.6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3.6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3.6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3.6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3.6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3.6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3.6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3.6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3.6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3.6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3.6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3.6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3.6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3.6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3.6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3.6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3.6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3.6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3.6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3.6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3.6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3.6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3.6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3.6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3.6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3.6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3.6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3.6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3.6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3.6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3.6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3.6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3.6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3.6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3.6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3.6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3.6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3.6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3.6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3.6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3.6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3.6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3.6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3.6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3.6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3.6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3.6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3.6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3.6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3.6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3.6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3.6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3.6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3.6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3.6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3.6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3.6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3.6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3.6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3.6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3.6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3.6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3.6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3.6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3.6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3.6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3.6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3.6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3.6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3.6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3.6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3.6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3.6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3.6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3.6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3.6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3.6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3.6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3.6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3.6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3.6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3.6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3.6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3.6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3.6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3.6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3.6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3.6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3.6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3.6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3.6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3.6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3.6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3.6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3.6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3.6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3.6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3.6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3.6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3.6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3.6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3.6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3.6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3.6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3.6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3.6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3.6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3.6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3.6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3.6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3.6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3.6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3.6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3.6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3.6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3.6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3.6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3.6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3.6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3.6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3.6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3.6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3.6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3.6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3.6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3.6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3.6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3.6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3.6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3.6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3.6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3.6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3.6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3.6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3.6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3.6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3.6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3.6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3.6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3.6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3.6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3.6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3.6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3.6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3.6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3.6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3.6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3.6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3.6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3.6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3.6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3.6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3.6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3.6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3.6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3.6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3.6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3.6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3.6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3.6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3.6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3.6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3.6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3.6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3.6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3.6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3.6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3.6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3.6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3.6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3.6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3.6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3.6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3.6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3.6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3.6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3.6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3.6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3.6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3.6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3.6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3.6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3.6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3.6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3.6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3.6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3.6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3.6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3.6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3.6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3.6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3.6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3.6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3.6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3.6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3.6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3.6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3.6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3.6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3.6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3.6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3.6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3.6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3.6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3.6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3.6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3.6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3.6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3.6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3.6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3.6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3.6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3.6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3.6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3.6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3.6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3.6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3.6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3.6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3.6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3.6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3.6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3.6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3.6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3.6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3.6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3.6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3.6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3.6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3.6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3.6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3.6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3.6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3.6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3.6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3.6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3.6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3.6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3.6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3.6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3.6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3.6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3.6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3.6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3.6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3.6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3.6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3.6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3.6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3.6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3.6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3.6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3.6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3.6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3.6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3.6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3.6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3.6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3.6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3.6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3.6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3.6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3.6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3.6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3.6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3.6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3.6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3.6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3.6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3.6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3.6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3.6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3.6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3.6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3.6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3.6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3.6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3.6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3.6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3.6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3.6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3.6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3.6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3.6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3.6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3.6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3.6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3.6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3.6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3.6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3.6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3.6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3.6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3.6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3.6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3.6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3.6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3.6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3.6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3.6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3.6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3.6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3.6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3.6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3.6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3.6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3.6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3.6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3.6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3.6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3.6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3.6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3.6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3.6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3.6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3.6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3.6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3.6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3.6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3.6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3.6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3.6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3.6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3.6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3.6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3.6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3.6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3.6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3.6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3.6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3.6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3.6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3.6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3.6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3.6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3.6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3.6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3.6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3.6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3.6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3.6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3.6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3.6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3.6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3.6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3.6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3.6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3.6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3.6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3.6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3.6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3.6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3.6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3.6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3.6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3.6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3.6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3.6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3.6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3.6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3.6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3.6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3.6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3.6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3.6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3.6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3.6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3.6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3.6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3.6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3.6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3.6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3.6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3.6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3.6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3.6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3.6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3.6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3.6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3.6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3.6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3.6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3.6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3.6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3.6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3.6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3.6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3.6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3.6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3.6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3.6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3.6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3.6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3.6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3.6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3.6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3.6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3.6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3.6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3.6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3.6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3.6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3.6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3.6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3.6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3.6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3.6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3.6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3.6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3.6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3.6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3.6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3.6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3.6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3.6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3.6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3.6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3.6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3.6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3.6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3.6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3.6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3.6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3.6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3.6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3.6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3.6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3.6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3.6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3.6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3.6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3.6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3.6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3.6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3.6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3.6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3.6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3.6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3.6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3.6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3.6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3.6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3.6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3.6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3.6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3.6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3.6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3.6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3.6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3.6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3.6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3.6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3.6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3.6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3.6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3.6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3.6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3.6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3.6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3.6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3.6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3.6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3.6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3.6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3.6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3.6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3.6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3.6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3.6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3.6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3.6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3.6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3.6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3.6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3.6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3.6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3.6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3.6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3.6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3.6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3.6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3.6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3.6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3.6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3.6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3.6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3.6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3.6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3.6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3.6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3.6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3.6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3.6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3.6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3.6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3.6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3.6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3.6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3.6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3.6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3.6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3.6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3.6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3.6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3.6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3.6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3.6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3.6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3.6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3.6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3.6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3.6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3.6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3.6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3.6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3.6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3.6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3.6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3.6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3.6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3.6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3.6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3.6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3.6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3.6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3.6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3.6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3.6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3.6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3.6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3.6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3.6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3.6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3.6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3.6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3.6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3.6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3.6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3.6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3.6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3.6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3.6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3.6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3.6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3.6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3.6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3.6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3.6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3.6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3.6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3.6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3.6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3.6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3.6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3.6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3.6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3.6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3.6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3.6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3.6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3.6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ht="13.65" customHeigh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ht="13.65" customHeigh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ht="13.65" customHeigh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ht="13.65" customHeigh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ht="13.65" customHeight="1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ht="13.65" customHeight="1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ht="13.65" customHeight="1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ht="13.65" customHeight="1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ht="13.65" customHeight="1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  <row r="1010" ht="13.65" customHeight="1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</row>
    <row r="1011" ht="13.65" customHeight="1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</row>
    <row r="1012" ht="13.65" customHeight="1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</row>
    <row r="1013" ht="13.65" customHeight="1">
      <c r="A1013" s="13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</row>
    <row r="1014" ht="13.65" customHeight="1">
      <c r="A1014" s="13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</row>
    <row r="1015" ht="13.65" customHeight="1">
      <c r="A1015" s="13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</row>
    <row r="1016" ht="13.65" customHeight="1">
      <c r="A1016" s="13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</row>
    <row r="1017" ht="13.65" customHeight="1">
      <c r="A1017" s="13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</row>
    <row r="1018" ht="13.65" customHeight="1">
      <c r="A1018" s="13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</row>
    <row r="1019" ht="13.65" customHeight="1">
      <c r="A1019" s="13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</row>
    <row r="1020" ht="13.65" customHeight="1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</row>
    <row r="1021" ht="13.65" customHeight="1">
      <c r="A1021" s="13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</row>
    <row r="1022" ht="13.65" customHeight="1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</row>
    <row r="1023" ht="13.65" customHeight="1">
      <c r="A1023" s="13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</row>
    <row r="1024" ht="13.65" customHeight="1">
      <c r="A1024" s="13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</row>
    <row r="1025" ht="13.65" customHeight="1">
      <c r="A1025" s="13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</row>
    <row r="1026" ht="13.65" customHeight="1">
      <c r="A1026" s="13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</row>
    <row r="1027" ht="13.65" customHeight="1">
      <c r="A1027" s="13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</row>
    <row r="1028" ht="13.65" customHeight="1">
      <c r="A1028" s="13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</row>
    <row r="1029" ht="13.65" customHeight="1">
      <c r="A1029" s="13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</row>
    <row r="1030" ht="13.65" customHeight="1">
      <c r="A1030" s="13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</row>
    <row r="1031" ht="13.65" customHeight="1">
      <c r="A1031" s="13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</row>
    <row r="1032" ht="13.65" customHeight="1">
      <c r="A1032" s="13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</row>
    <row r="1033" ht="13.65" customHeight="1">
      <c r="A1033" s="13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</row>
    <row r="1034" ht="13.65" customHeight="1">
      <c r="A1034" s="13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</row>
    <row r="1035" ht="13.65" customHeight="1">
      <c r="A1035" s="13"/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</row>
    <row r="1036" ht="13.65" customHeight="1">
      <c r="A1036" s="13"/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</row>
    <row r="1037" ht="13.65" customHeight="1">
      <c r="A1037" s="13"/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</row>
    <row r="1038" ht="13.65" customHeight="1">
      <c r="A1038" s="13"/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</row>
    <row r="1039" ht="13.65" customHeight="1">
      <c r="A1039" s="13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</row>
    <row r="1040" ht="13.65" customHeight="1">
      <c r="A1040" s="13"/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</row>
    <row r="1041" ht="13.65" customHeight="1">
      <c r="A1041" s="13"/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</row>
    <row r="1042" ht="13.65" customHeight="1">
      <c r="A1042" s="13"/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</row>
    <row r="1043" ht="13.65" customHeight="1">
      <c r="A1043" s="13"/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</row>
    <row r="1044" ht="13.65" customHeight="1">
      <c r="A1044" s="13"/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</row>
    <row r="1045" ht="13.65" customHeight="1">
      <c r="A1045" s="13"/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</row>
    <row r="1046" ht="13.65" customHeight="1">
      <c r="A1046" s="13"/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</row>
    <row r="1047" ht="13.65" customHeight="1">
      <c r="A1047" s="13"/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</row>
    <row r="1048" ht="13.65" customHeight="1">
      <c r="A1048" s="13"/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</row>
    <row r="1049" ht="13.65" customHeight="1">
      <c r="A1049" s="13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</row>
    <row r="1050" ht="13.65" customHeight="1">
      <c r="A1050" s="13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</row>
    <row r="1051" ht="13.65" customHeight="1">
      <c r="A1051" s="13"/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</row>
    <row r="1052" ht="13.65" customHeight="1">
      <c r="A1052" s="13"/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</row>
    <row r="1053" ht="13.65" customHeight="1">
      <c r="A1053" s="13"/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</row>
    <row r="1054" ht="13.65" customHeight="1">
      <c r="A1054" s="13"/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</row>
    <row r="1055" ht="13.65" customHeight="1">
      <c r="A1055" s="13"/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</row>
    <row r="1056" ht="13.65" customHeight="1">
      <c r="A1056" s="13"/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</row>
    <row r="1057" ht="13.65" customHeight="1">
      <c r="A1057" s="13"/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</row>
    <row r="1058" ht="13.65" customHeight="1">
      <c r="A1058" s="13"/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</row>
    <row r="1059" ht="13.65" customHeight="1">
      <c r="A1059" s="13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</row>
    <row r="1060" ht="13.65" customHeight="1">
      <c r="A1060" s="13"/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</row>
    <row r="1061" ht="13.65" customHeight="1">
      <c r="A1061" s="13"/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</row>
    <row r="1062" ht="13.65" customHeight="1">
      <c r="A1062" s="13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</row>
    <row r="1063" ht="13.65" customHeight="1">
      <c r="A1063" s="13"/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</row>
    <row r="1064" ht="13.65" customHeight="1">
      <c r="A1064" s="13"/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</row>
    <row r="1065" ht="13.65" customHeight="1">
      <c r="A1065" s="13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</row>
    <row r="1066" ht="13.65" customHeight="1">
      <c r="A1066" s="13"/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</row>
    <row r="1067" ht="13.65" customHeight="1">
      <c r="A1067" s="13"/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</row>
    <row r="1068" ht="13.65" customHeight="1">
      <c r="A1068" s="13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</row>
    <row r="1069" ht="13.65" customHeight="1">
      <c r="A1069" s="13"/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</row>
    <row r="1070" ht="13.65" customHeight="1">
      <c r="A1070" s="13"/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</row>
    <row r="1071" ht="13.65" customHeight="1">
      <c r="A1071" s="13"/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</row>
    <row r="1072" ht="13.65" customHeight="1">
      <c r="A1072" s="13"/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</row>
    <row r="1073" ht="13.65" customHeight="1">
      <c r="A1073" s="13"/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</row>
    <row r="1074" ht="13.65" customHeight="1">
      <c r="A1074" s="13"/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</row>
    <row r="1075" ht="13.65" customHeight="1">
      <c r="A1075" s="13"/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</row>
    <row r="1076" ht="13.65" customHeight="1">
      <c r="A1076" s="13"/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</row>
    <row r="1077" ht="13.65" customHeight="1">
      <c r="A1077" s="13"/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</row>
    <row r="1078" ht="13.65" customHeight="1">
      <c r="A1078" s="13"/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</row>
    <row r="1079" ht="13.65" customHeight="1">
      <c r="A1079" s="13"/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</row>
    <row r="1080" ht="13.65" customHeight="1">
      <c r="A1080" s="13"/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</row>
    <row r="1081" ht="13.65" customHeight="1">
      <c r="A1081" s="13"/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</row>
    <row r="1082" ht="13.65" customHeight="1">
      <c r="A1082" s="13"/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</row>
    <row r="1083" ht="13.65" customHeight="1">
      <c r="A1083" s="13"/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</row>
    <row r="1084" ht="13.65" customHeight="1">
      <c r="A1084" s="13"/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</row>
    <row r="1085" ht="13.65" customHeight="1">
      <c r="A1085" s="13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</row>
    <row r="1086" ht="13.65" customHeight="1">
      <c r="A1086" s="13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</row>
    <row r="1087" ht="13.65" customHeight="1">
      <c r="A1087" s="13"/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</row>
    <row r="1088" ht="13.65" customHeight="1">
      <c r="A1088" s="13"/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</row>
    <row r="1089" ht="13.65" customHeight="1">
      <c r="A1089" s="13"/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</row>
    <row r="1090" ht="13.65" customHeight="1">
      <c r="A1090" s="13"/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</row>
    <row r="1091" ht="13.65" customHeight="1">
      <c r="A1091" s="13"/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</row>
    <row r="1092" ht="13.65" customHeight="1">
      <c r="A1092" s="13"/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</row>
    <row r="1093" ht="13.65" customHeight="1">
      <c r="A1093" s="13"/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</row>
    <row r="1094" ht="13.65" customHeight="1">
      <c r="A1094" s="13"/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</row>
    <row r="1095" ht="13.65" customHeight="1">
      <c r="A1095" s="13"/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</row>
    <row r="1096" ht="13.65" customHeight="1">
      <c r="A1096" s="13"/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</row>
    <row r="1097" ht="13.65" customHeight="1">
      <c r="A1097" s="13"/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</row>
    <row r="1098" ht="13.65" customHeight="1">
      <c r="A1098" s="13"/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</row>
    <row r="1099" ht="13.65" customHeight="1">
      <c r="A1099" s="13"/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</row>
    <row r="1100" ht="13.65" customHeight="1">
      <c r="A1100" s="13"/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</row>
    <row r="1101" ht="13.65" customHeight="1">
      <c r="A1101" s="13"/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</row>
    <row r="1102" ht="13.65" customHeight="1">
      <c r="A1102" s="13"/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</row>
    <row r="1103" ht="13.65" customHeight="1">
      <c r="A1103" s="13"/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</row>
    <row r="1104" ht="13.65" customHeight="1">
      <c r="A1104" s="13"/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</row>
    <row r="1105" ht="13.65" customHeight="1">
      <c r="A1105" s="13"/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</row>
    <row r="1106" ht="13.65" customHeight="1">
      <c r="A1106" s="13"/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</row>
    <row r="1107" ht="13.65" customHeight="1">
      <c r="A1107" s="13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</row>
    <row r="1108" ht="13.65" customHeight="1">
      <c r="A1108" s="13"/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</row>
    <row r="1109" ht="13.65" customHeight="1">
      <c r="A1109" s="13"/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</row>
    <row r="1110" ht="13.65" customHeight="1">
      <c r="A1110" s="13"/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</row>
    <row r="1111" ht="13.65" customHeight="1">
      <c r="A1111" s="13"/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</row>
    <row r="1112" ht="13.65" customHeight="1">
      <c r="A1112" s="13"/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</row>
    <row r="1113" ht="13.65" customHeight="1">
      <c r="A1113" s="13"/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</row>
    <row r="1114" ht="13.65" customHeight="1">
      <c r="A1114" s="13"/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</row>
    <row r="1115" ht="13.65" customHeight="1">
      <c r="A1115" s="13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</row>
    <row r="1116" ht="13.65" customHeight="1">
      <c r="A1116" s="13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</row>
    <row r="1117" ht="13.65" customHeight="1">
      <c r="A1117" s="13"/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</row>
    <row r="1118" ht="13.65" customHeight="1">
      <c r="A1118" s="13"/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</row>
    <row r="1119" ht="13.65" customHeight="1">
      <c r="A1119" s="13"/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</row>
    <row r="1120" ht="13.65" customHeight="1">
      <c r="A1120" s="13"/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</row>
    <row r="1121" ht="13.65" customHeight="1">
      <c r="A1121" s="13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</row>
    <row r="1122" ht="13.65" customHeight="1">
      <c r="A1122" s="13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</row>
    <row r="1123" ht="13.65" customHeight="1">
      <c r="A1123" s="13"/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</row>
    <row r="1124" ht="13.65" customHeight="1">
      <c r="A1124" s="13"/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</row>
    <row r="1125" ht="13.65" customHeight="1">
      <c r="A1125" s="13"/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</row>
    <row r="1126" ht="13.65" customHeight="1">
      <c r="A1126" s="13"/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</row>
    <row r="1127" ht="13.65" customHeight="1">
      <c r="A1127" s="13"/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</row>
    <row r="1128" ht="13.65" customHeight="1">
      <c r="A1128" s="13"/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</row>
    <row r="1129" ht="13.65" customHeight="1">
      <c r="A1129" s="13"/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</row>
    <row r="1130" ht="13.65" customHeight="1">
      <c r="A1130" s="13"/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</row>
    <row r="1131" ht="13.65" customHeight="1">
      <c r="A1131" s="13"/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</row>
    <row r="1132" ht="13.65" customHeight="1">
      <c r="A1132" s="13"/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</row>
    <row r="1133" ht="13.65" customHeight="1">
      <c r="A1133" s="13"/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</row>
    <row r="1134" ht="13.65" customHeight="1">
      <c r="A1134" s="13"/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</row>
    <row r="1135" ht="13.65" customHeight="1">
      <c r="A1135" s="13"/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</row>
    <row r="1136" ht="13.65" customHeight="1">
      <c r="A1136" s="13"/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</row>
    <row r="1137" ht="13.65" customHeight="1">
      <c r="A1137" s="13"/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</row>
    <row r="1138" ht="13.65" customHeight="1">
      <c r="A1138" s="13"/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</row>
    <row r="1139" ht="13.65" customHeight="1">
      <c r="A1139" s="13"/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</row>
    <row r="1140" ht="13.65" customHeight="1">
      <c r="A1140" s="13"/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</row>
    <row r="1141" ht="13.65" customHeight="1">
      <c r="A1141" s="13"/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</row>
    <row r="1142" ht="13.65" customHeight="1">
      <c r="A1142" s="13"/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</row>
    <row r="1143" ht="13.65" customHeight="1">
      <c r="A1143" s="13"/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</row>
    <row r="1144" ht="13.65" customHeight="1">
      <c r="A1144" s="13"/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</row>
    <row r="1145" ht="13.65" customHeight="1">
      <c r="A1145" s="13"/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</row>
    <row r="1146" ht="13.65" customHeight="1">
      <c r="A1146" s="13"/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</row>
    <row r="1147" ht="13.65" customHeight="1">
      <c r="A1147" s="13"/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</row>
    <row r="1148" ht="13.65" customHeight="1">
      <c r="A1148" s="13"/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</row>
    <row r="1149" ht="13.65" customHeight="1">
      <c r="A1149" s="13"/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</row>
    <row r="1150" ht="13.65" customHeight="1">
      <c r="A1150" s="13"/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</row>
    <row r="1151" ht="13.65" customHeight="1">
      <c r="A1151" s="13"/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</row>
    <row r="1152" ht="13.65" customHeight="1">
      <c r="A1152" s="13"/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</row>
    <row r="1153" ht="13.65" customHeight="1">
      <c r="A1153" s="13"/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</row>
    <row r="1154" ht="13.65" customHeight="1">
      <c r="A1154" s="13"/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</row>
    <row r="1155" ht="13.65" customHeight="1">
      <c r="A1155" s="13"/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</row>
    <row r="1156" ht="13.65" customHeight="1">
      <c r="A1156" s="13"/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</row>
    <row r="1157" ht="13.65" customHeight="1">
      <c r="A1157" s="13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</row>
    <row r="1158" ht="13.65" customHeight="1">
      <c r="A1158" s="13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</row>
    <row r="1159" ht="13.65" customHeight="1">
      <c r="A1159" s="13"/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</row>
    <row r="1160" ht="13.65" customHeight="1">
      <c r="A1160" s="13"/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</row>
    <row r="1161" ht="13.65" customHeight="1">
      <c r="A1161" s="13"/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</row>
    <row r="1162" ht="13.65" customHeight="1">
      <c r="A1162" s="13"/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</row>
    <row r="1163" ht="13.65" customHeight="1">
      <c r="A1163" s="13"/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</row>
    <row r="1164" ht="13.65" customHeight="1">
      <c r="A1164" s="13"/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</row>
    <row r="1165" ht="13.65" customHeight="1">
      <c r="A1165" s="13"/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</row>
    <row r="1166" ht="13.65" customHeight="1">
      <c r="A1166" s="13"/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</row>
    <row r="1167" ht="13.65" customHeight="1">
      <c r="A1167" s="13"/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</row>
    <row r="1168" ht="13.65" customHeight="1">
      <c r="A1168" s="13"/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</row>
    <row r="1169" ht="13.65" customHeight="1">
      <c r="A1169" s="13"/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</row>
    <row r="1170" ht="13.65" customHeight="1">
      <c r="A1170" s="13"/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</row>
    <row r="1171" ht="13.65" customHeight="1">
      <c r="A1171" s="13"/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</row>
    <row r="1172" ht="13.65" customHeight="1">
      <c r="A1172" s="13"/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</row>
    <row r="1173" ht="13.65" customHeight="1">
      <c r="A1173" s="13"/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</row>
    <row r="1174" ht="13.65" customHeight="1">
      <c r="A1174" s="13"/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</row>
    <row r="1175" ht="13.65" customHeight="1">
      <c r="A1175" s="13"/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</row>
    <row r="1176" ht="13.65" customHeight="1">
      <c r="A1176" s="13"/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</row>
    <row r="1177" ht="13.65" customHeight="1">
      <c r="A1177" s="13"/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</row>
    <row r="1178" ht="13.65" customHeight="1">
      <c r="A1178" s="13"/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</row>
    <row r="1179" ht="13.65" customHeight="1">
      <c r="A1179" s="13"/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</row>
    <row r="1180" ht="13.65" customHeight="1">
      <c r="A1180" s="13"/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</row>
    <row r="1181" ht="13.65" customHeight="1">
      <c r="A1181" s="13"/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</row>
    <row r="1182" ht="13.65" customHeight="1">
      <c r="A1182" s="13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</row>
    <row r="1183" ht="13.65" customHeight="1">
      <c r="A1183" s="13"/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</row>
    <row r="1184" ht="13.65" customHeight="1">
      <c r="A1184" s="13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</row>
    <row r="1185" ht="13.65" customHeight="1">
      <c r="A1185" s="13"/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</row>
    <row r="1186" ht="13.65" customHeight="1">
      <c r="A1186" s="13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</row>
    <row r="1187" ht="13.65" customHeight="1">
      <c r="A1187" s="13"/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</row>
    <row r="1188" ht="13.65" customHeight="1">
      <c r="A1188" s="13"/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</row>
    <row r="1189" ht="13.65" customHeight="1">
      <c r="A1189" s="13"/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</row>
    <row r="1190" ht="13.65" customHeight="1">
      <c r="A1190" s="13"/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</row>
    <row r="1191" ht="13.65" customHeight="1">
      <c r="A1191" s="13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</row>
    <row r="1192" ht="13.65" customHeight="1">
      <c r="A1192" s="13"/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</row>
    <row r="1193" ht="13.65" customHeight="1">
      <c r="A1193" s="13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</row>
    <row r="1194" ht="13.65" customHeight="1">
      <c r="A1194" s="13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</row>
    <row r="1195" ht="13.65" customHeight="1">
      <c r="A1195" s="13"/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</row>
    <row r="1196" ht="13.65" customHeight="1">
      <c r="A1196" s="13"/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</row>
    <row r="1197" ht="13.65" customHeight="1">
      <c r="A1197" s="13"/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</row>
    <row r="1198" ht="13.65" customHeight="1">
      <c r="A1198" s="13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</row>
    <row r="1199" ht="13.65" customHeight="1">
      <c r="A1199" s="13"/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</row>
    <row r="1200" ht="13.65" customHeight="1">
      <c r="A1200" s="13"/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</row>
    <row r="1201" ht="13.65" customHeight="1">
      <c r="A1201" s="13"/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</row>
    <row r="1202" ht="13.65" customHeight="1">
      <c r="A1202" s="13"/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</row>
    <row r="1203" ht="13.65" customHeight="1">
      <c r="A1203" s="13"/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</row>
    <row r="1204" ht="13.65" customHeight="1">
      <c r="A1204" s="13"/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</row>
    <row r="1205" ht="13.65" customHeight="1">
      <c r="A1205" s="13"/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</row>
    <row r="1206" ht="13.65" customHeight="1">
      <c r="A1206" s="13"/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</row>
    <row r="1207" ht="13.65" customHeight="1">
      <c r="A1207" s="13"/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</row>
    <row r="1208" ht="13.65" customHeight="1">
      <c r="A1208" s="13"/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</row>
    <row r="1209" ht="13.65" customHeight="1">
      <c r="A1209" s="13"/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</row>
    <row r="1210" ht="13.65" customHeight="1">
      <c r="A1210" s="13"/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</row>
    <row r="1211" ht="13.65" customHeight="1">
      <c r="A1211" s="13"/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</row>
    <row r="1212" ht="13.65" customHeight="1">
      <c r="A1212" s="13"/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</row>
    <row r="1213" ht="13.65" customHeight="1">
      <c r="A1213" s="13"/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</row>
    <row r="1214" ht="13.65" customHeight="1">
      <c r="A1214" s="13"/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</row>
    <row r="1215" ht="13.65" customHeight="1">
      <c r="A1215" s="13"/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</row>
    <row r="1216" ht="13.65" customHeight="1">
      <c r="A1216" s="13"/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</row>
    <row r="1217" ht="13.65" customHeight="1">
      <c r="A1217" s="13"/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</row>
    <row r="1218" ht="13.65" customHeight="1">
      <c r="A1218" s="13"/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</row>
    <row r="1219" ht="13.65" customHeight="1">
      <c r="A1219" s="13"/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</row>
    <row r="1220" ht="13.65" customHeight="1">
      <c r="A1220" s="13"/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</row>
    <row r="1221" ht="13.65" customHeight="1">
      <c r="A1221" s="13"/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</row>
    <row r="1222" ht="13.65" customHeight="1">
      <c r="A1222" s="13"/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</row>
    <row r="1223" ht="13.65" customHeight="1">
      <c r="A1223" s="13"/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</row>
    <row r="1224" ht="13.65" customHeight="1">
      <c r="A1224" s="13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</row>
    <row r="1225" ht="13.65" customHeight="1">
      <c r="A1225" s="13"/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</row>
    <row r="1226" ht="13.65" customHeight="1">
      <c r="A1226" s="13"/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</row>
    <row r="1227" ht="13.65" customHeight="1">
      <c r="A1227" s="13"/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</row>
    <row r="1228" ht="13.65" customHeight="1">
      <c r="A1228" s="13"/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</row>
    <row r="1229" ht="13.65" customHeight="1">
      <c r="A1229" s="13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</row>
    <row r="1230" ht="13.65" customHeight="1">
      <c r="A1230" s="13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</row>
    <row r="1231" ht="13.65" customHeight="1">
      <c r="A1231" s="13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</row>
    <row r="1232" ht="13.65" customHeight="1">
      <c r="A1232" s="13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</row>
    <row r="1233" ht="13.65" customHeight="1">
      <c r="A1233" s="13"/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</row>
    <row r="1234" ht="13.65" customHeight="1">
      <c r="A1234" s="13"/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</row>
    <row r="1235" ht="13.65" customHeight="1">
      <c r="A1235" s="13"/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</row>
    <row r="1236" ht="13.65" customHeight="1">
      <c r="A1236" s="13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</row>
    <row r="1237" ht="13.65" customHeight="1">
      <c r="A1237" s="13"/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</row>
    <row r="1238" ht="13.65" customHeight="1">
      <c r="A1238" s="13"/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</row>
    <row r="1239" ht="13.65" customHeight="1">
      <c r="A1239" s="13"/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</row>
    <row r="1240" ht="13.65" customHeight="1">
      <c r="A1240" s="13"/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</row>
    <row r="1241" ht="13.65" customHeight="1">
      <c r="A1241" s="13"/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</row>
    <row r="1242" ht="13.65" customHeight="1">
      <c r="A1242" s="13"/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</row>
    <row r="1243" ht="13.65" customHeight="1">
      <c r="A1243" s="13"/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</row>
    <row r="1244" ht="13.65" customHeight="1">
      <c r="A1244" s="13"/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</row>
    <row r="1245" ht="13.65" customHeight="1">
      <c r="A1245" s="13"/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</row>
    <row r="1246" ht="13.65" customHeight="1">
      <c r="A1246" s="13"/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</row>
    <row r="1247" ht="13.65" customHeight="1">
      <c r="A1247" s="13"/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</row>
    <row r="1248" ht="13.65" customHeight="1">
      <c r="A1248" s="13"/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</row>
    <row r="1249" ht="13.65" customHeight="1">
      <c r="A1249" s="13"/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</row>
    <row r="1250" ht="13.65" customHeight="1">
      <c r="A1250" s="13"/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</row>
    <row r="1251" ht="13.65" customHeight="1">
      <c r="A1251" s="13"/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</row>
    <row r="1252" ht="13.65" customHeight="1">
      <c r="A1252" s="13"/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</row>
    <row r="1253" ht="13.65" customHeight="1">
      <c r="A1253" s="13"/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</row>
    <row r="1254" ht="13.65" customHeight="1">
      <c r="A1254" s="13"/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</row>
    <row r="1255" ht="13.65" customHeight="1">
      <c r="A1255" s="13"/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</row>
    <row r="1256" ht="13.65" customHeight="1">
      <c r="A1256" s="13"/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</row>
    <row r="1257" ht="13.65" customHeight="1">
      <c r="A1257" s="13"/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</row>
    <row r="1258" ht="13.65" customHeight="1">
      <c r="A1258" s="13"/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</row>
    <row r="1259" ht="13.65" customHeight="1">
      <c r="A1259" s="13"/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</row>
    <row r="1260" ht="13.65" customHeight="1">
      <c r="A1260" s="13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</row>
    <row r="1261" ht="13.65" customHeight="1">
      <c r="A1261" s="13"/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</row>
    <row r="1262" ht="13.65" customHeight="1">
      <c r="A1262" s="13"/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</row>
    <row r="1263" ht="13.65" customHeight="1">
      <c r="A1263" s="13"/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</row>
    <row r="1264" ht="13.65" customHeight="1">
      <c r="A1264" s="13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</row>
    <row r="1265" ht="13.65" customHeight="1">
      <c r="A1265" s="13"/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</row>
    <row r="1266" ht="13.65" customHeight="1">
      <c r="A1266" s="13"/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</row>
    <row r="1267" ht="13.65" customHeight="1">
      <c r="A1267" s="13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</row>
    <row r="1268" ht="13.65" customHeight="1">
      <c r="A1268" s="13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</row>
    <row r="1269" ht="13.65" customHeight="1">
      <c r="A1269" s="13"/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</row>
    <row r="1270" ht="13.65" customHeight="1">
      <c r="A1270" s="13"/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</row>
    <row r="1271" ht="13.65" customHeight="1">
      <c r="A1271" s="13"/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</row>
    <row r="1272" ht="13.65" customHeight="1">
      <c r="A1272" s="13"/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</row>
    <row r="1273" ht="13.65" customHeight="1">
      <c r="A1273" s="13"/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</row>
    <row r="1274" ht="13.65" customHeight="1">
      <c r="A1274" s="13"/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</row>
    <row r="1275" ht="13.65" customHeight="1">
      <c r="A1275" s="13"/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</row>
    <row r="1276" ht="13.65" customHeight="1">
      <c r="A1276" s="13"/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</row>
    <row r="1277" ht="13.65" customHeight="1">
      <c r="A1277" s="13"/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</row>
    <row r="1278" ht="13.65" customHeight="1">
      <c r="A1278" s="13"/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</row>
    <row r="1279" ht="13.65" customHeight="1">
      <c r="A1279" s="13"/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</row>
    <row r="1280" ht="13.65" customHeight="1">
      <c r="A1280" s="13"/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</row>
    <row r="1281" ht="13.65" customHeight="1">
      <c r="A1281" s="13"/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</row>
    <row r="1282" ht="13.65" customHeight="1">
      <c r="A1282" s="13"/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</row>
    <row r="1283" ht="13.65" customHeight="1">
      <c r="A1283" s="13"/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</row>
    <row r="1284" ht="13.65" customHeight="1">
      <c r="A1284" s="13"/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</row>
    <row r="1285" ht="13.65" customHeight="1">
      <c r="A1285" s="13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</row>
    <row r="1286" ht="13.65" customHeight="1">
      <c r="A1286" s="13"/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</row>
    <row r="1287" ht="13.65" customHeight="1">
      <c r="A1287" s="13"/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</row>
    <row r="1288" ht="13.65" customHeight="1">
      <c r="A1288" s="13"/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</row>
    <row r="1289" ht="13.65" customHeight="1">
      <c r="A1289" s="13"/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</row>
    <row r="1290" ht="13.65" customHeight="1">
      <c r="A1290" s="13"/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</row>
    <row r="1291" ht="13.65" customHeight="1">
      <c r="A1291" s="13"/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</row>
    <row r="1292" ht="13.65" customHeight="1">
      <c r="A1292" s="13"/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</row>
    <row r="1293" ht="13.65" customHeight="1">
      <c r="A1293" s="13"/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</row>
    <row r="1294" ht="13.65" customHeight="1">
      <c r="A1294" s="13"/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</row>
    <row r="1295" ht="13.65" customHeight="1">
      <c r="A1295" s="13"/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</row>
    <row r="1296" ht="13.65" customHeight="1">
      <c r="A1296" s="13"/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</row>
    <row r="1297" ht="13.65" customHeight="1">
      <c r="A1297" s="13"/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</row>
    <row r="1298" ht="13.65" customHeight="1">
      <c r="A1298" s="13"/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</row>
    <row r="1299" ht="13.65" customHeight="1">
      <c r="A1299" s="13"/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</row>
    <row r="1300" ht="13.65" customHeight="1">
      <c r="A1300" s="13"/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</row>
    <row r="1301" ht="13.65" customHeight="1">
      <c r="A1301" s="13"/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</row>
    <row r="1302" ht="13.65" customHeight="1">
      <c r="A1302" s="13"/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</row>
    <row r="1303" ht="13.65" customHeight="1">
      <c r="A1303" s="13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</row>
    <row r="1304" ht="13.65" customHeight="1">
      <c r="A1304" s="13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</row>
    <row r="1305" ht="13.65" customHeight="1">
      <c r="A1305" s="13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</row>
    <row r="1306" ht="13.65" customHeight="1">
      <c r="A1306" s="13"/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</row>
    <row r="1307" ht="13.65" customHeight="1">
      <c r="A1307" s="13"/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</row>
    <row r="1308" ht="13.65" customHeight="1">
      <c r="A1308" s="13"/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</row>
    <row r="1309" ht="13.65" customHeight="1">
      <c r="A1309" s="13"/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</row>
    <row r="1310" ht="13.65" customHeight="1">
      <c r="A1310" s="13"/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</row>
    <row r="1311" ht="13.65" customHeight="1">
      <c r="A1311" s="13"/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</row>
    <row r="1312" ht="13.65" customHeight="1">
      <c r="A1312" s="13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</row>
    <row r="1313" ht="13.65" customHeight="1">
      <c r="A1313" s="13"/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</row>
    <row r="1314" ht="13.65" customHeight="1">
      <c r="A1314" s="13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</row>
    <row r="1315" ht="13.65" customHeight="1">
      <c r="A1315" s="13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</row>
    <row r="1316" ht="13.65" customHeight="1">
      <c r="A1316" s="13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</row>
    <row r="1317" ht="13.65" customHeight="1">
      <c r="A1317" s="13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</row>
    <row r="1318" ht="13.65" customHeight="1">
      <c r="A1318" s="13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</row>
    <row r="1319" ht="13.65" customHeight="1">
      <c r="A1319" s="13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</row>
    <row r="1320" ht="13.65" customHeight="1">
      <c r="A1320" s="13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</row>
    <row r="1321" ht="13.65" customHeight="1">
      <c r="A1321" s="13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</row>
    <row r="1322" ht="13.65" customHeight="1">
      <c r="A1322" s="13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</row>
    <row r="1323" ht="13.65" customHeight="1">
      <c r="A1323" s="13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</row>
    <row r="1324" ht="13.65" customHeight="1">
      <c r="A1324" s="13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</row>
    <row r="1325" ht="13.65" customHeight="1">
      <c r="A1325" s="13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</row>
    <row r="1326" ht="13.65" customHeight="1">
      <c r="A1326" s="13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</row>
    <row r="1327" ht="13.65" customHeight="1">
      <c r="A1327" s="13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</row>
    <row r="1328" ht="13.65" customHeight="1">
      <c r="A1328" s="13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</row>
    <row r="1329" ht="13.65" customHeight="1">
      <c r="A1329" s="13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</row>
    <row r="1330" ht="13.65" customHeight="1">
      <c r="A1330" s="13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</row>
    <row r="1331" ht="13.65" customHeight="1">
      <c r="A1331" s="13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</row>
    <row r="1332" ht="13.65" customHeight="1">
      <c r="A1332" s="13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</row>
    <row r="1333" ht="13.65" customHeight="1">
      <c r="A1333" s="13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</row>
    <row r="1334" ht="13.65" customHeight="1">
      <c r="A1334" s="13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</row>
    <row r="1335" ht="13.65" customHeight="1">
      <c r="A1335" s="13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</row>
    <row r="1336" ht="13.65" customHeight="1">
      <c r="A1336" s="13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</row>
    <row r="1337" ht="13.65" customHeight="1">
      <c r="A1337" s="13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</row>
    <row r="1338" ht="13.65" customHeight="1">
      <c r="A1338" s="13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</row>
    <row r="1339" ht="13.65" customHeight="1">
      <c r="A1339" s="13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</row>
    <row r="1340" ht="13.65" customHeight="1">
      <c r="A1340" s="13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</row>
    <row r="1341" ht="13.65" customHeight="1">
      <c r="A1341" s="13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</row>
    <row r="1342" ht="13.65" customHeight="1">
      <c r="A1342" s="13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</row>
    <row r="1343" ht="13.65" customHeight="1">
      <c r="A1343" s="13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</row>
    <row r="1344" ht="13.65" customHeight="1">
      <c r="A1344" s="13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</row>
    <row r="1345" ht="13.65" customHeight="1">
      <c r="A1345" s="13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</row>
    <row r="1346" ht="13.65" customHeight="1">
      <c r="A1346" s="13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</row>
    <row r="1347" ht="13.65" customHeight="1">
      <c r="A1347" s="13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</row>
    <row r="1348" ht="13.65" customHeight="1">
      <c r="A1348" s="13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</row>
    <row r="1349" ht="13.65" customHeight="1">
      <c r="A1349" s="13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</row>
    <row r="1350" ht="13.65" customHeight="1">
      <c r="A1350" s="13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</row>
    <row r="1351" ht="13.65" customHeight="1">
      <c r="A1351" s="13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</row>
    <row r="1352" ht="13.65" customHeight="1">
      <c r="A1352" s="13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</row>
    <row r="1353" ht="13.65" customHeight="1">
      <c r="A1353" s="13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</row>
    <row r="1354" ht="13.65" customHeight="1">
      <c r="A1354" s="13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</row>
    <row r="1355" ht="13.65" customHeight="1">
      <c r="A1355" s="13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</row>
    <row r="1356" ht="13.65" customHeight="1">
      <c r="A1356" s="13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</row>
    <row r="1357" ht="13.65" customHeight="1">
      <c r="A1357" s="13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</row>
    <row r="1358" ht="13.65" customHeight="1">
      <c r="A1358" s="13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</row>
    <row r="1359" ht="13.65" customHeight="1">
      <c r="A1359" s="13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</row>
    <row r="1360" ht="13.65" customHeight="1">
      <c r="A1360" s="13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</row>
    <row r="1361" ht="13.65" customHeight="1">
      <c r="A1361" s="13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</row>
    <row r="1362" ht="13.65" customHeight="1">
      <c r="A1362" s="13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</row>
    <row r="1363" ht="13.65" customHeight="1">
      <c r="A1363" s="13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</row>
    <row r="1364" ht="13.65" customHeight="1">
      <c r="A1364" s="13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</row>
    <row r="1365" ht="13.65" customHeight="1">
      <c r="A1365" s="13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</row>
    <row r="1366" ht="13.65" customHeight="1">
      <c r="A1366" s="13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</row>
    <row r="1367" ht="13.65" customHeight="1">
      <c r="A1367" s="13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</row>
    <row r="1368" ht="13.65" customHeight="1">
      <c r="A1368" s="13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</row>
    <row r="1369" ht="13.65" customHeight="1">
      <c r="A1369" s="13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</row>
    <row r="1370" ht="13.65" customHeight="1">
      <c r="A1370" s="13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</row>
    <row r="1371" ht="13.65" customHeight="1">
      <c r="A1371" s="13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</row>
    <row r="1372" ht="13.65" customHeight="1">
      <c r="A1372" s="13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</row>
    <row r="1373" ht="13.65" customHeight="1">
      <c r="A1373" s="13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</row>
    <row r="1374" ht="13.65" customHeight="1">
      <c r="A1374" s="13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</row>
    <row r="1375" ht="13.65" customHeight="1">
      <c r="A1375" s="13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</row>
    <row r="1376" ht="13.65" customHeight="1">
      <c r="A1376" s="13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</row>
    <row r="1377" ht="13.65" customHeight="1">
      <c r="A1377" s="13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</row>
    <row r="1378" ht="13.65" customHeight="1">
      <c r="A1378" s="13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</row>
    <row r="1379" ht="13.65" customHeight="1">
      <c r="A1379" s="13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</row>
    <row r="1380" ht="13.65" customHeight="1">
      <c r="A1380" s="13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</row>
    <row r="1381" ht="13.65" customHeight="1">
      <c r="A1381" s="13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</row>
    <row r="1382" ht="13.65" customHeight="1">
      <c r="A1382" s="13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</row>
    <row r="1383" ht="13.65" customHeight="1">
      <c r="A1383" s="13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</row>
    <row r="1384" ht="13.65" customHeight="1">
      <c r="A1384" s="13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</row>
    <row r="1385" ht="13.65" customHeight="1">
      <c r="A1385" s="13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</row>
    <row r="1386" ht="13.65" customHeight="1">
      <c r="A1386" s="13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</row>
    <row r="1387" ht="13.65" customHeight="1">
      <c r="A1387" s="13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</row>
    <row r="1388" ht="13.65" customHeight="1">
      <c r="A1388" s="13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</row>
    <row r="1389" ht="13.65" customHeight="1">
      <c r="A1389" s="13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</row>
    <row r="1390" ht="13.65" customHeight="1">
      <c r="A1390" s="13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</row>
    <row r="1391" ht="13.65" customHeight="1">
      <c r="A1391" s="13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</row>
    <row r="1392" ht="13.65" customHeight="1">
      <c r="A1392" s="13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</row>
    <row r="1393" ht="13.65" customHeight="1">
      <c r="A1393" s="13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</row>
    <row r="1394" ht="13.65" customHeight="1">
      <c r="A1394" s="13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</row>
    <row r="1395" ht="13.65" customHeight="1">
      <c r="A1395" s="13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</row>
    <row r="1396" ht="13.65" customHeight="1">
      <c r="A1396" s="13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</row>
    <row r="1397" ht="13.65" customHeight="1">
      <c r="A1397" s="13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</row>
    <row r="1398" ht="13.65" customHeight="1">
      <c r="A1398" s="13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</row>
    <row r="1399" ht="13.65" customHeight="1">
      <c r="A1399" s="13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</row>
    <row r="1400" ht="13.65" customHeight="1">
      <c r="A1400" s="13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</row>
    <row r="1401" ht="13.65" customHeight="1">
      <c r="A1401" s="13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</row>
    <row r="1402" ht="13.65" customHeight="1">
      <c r="A1402" s="13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</row>
    <row r="1403" ht="13.65" customHeight="1">
      <c r="A1403" s="13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</row>
    <row r="1404" ht="13.65" customHeight="1">
      <c r="A1404" s="13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</row>
    <row r="1405" ht="13.65" customHeight="1">
      <c r="A1405" s="13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</row>
    <row r="1406" ht="13.65" customHeight="1">
      <c r="A1406" s="13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</row>
    <row r="1407" ht="13.65" customHeight="1">
      <c r="A1407" s="13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</row>
    <row r="1408" ht="13.65" customHeight="1">
      <c r="A1408" s="13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</row>
    <row r="1409" ht="13.65" customHeight="1">
      <c r="A1409" s="13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</row>
    <row r="1410" ht="13.65" customHeight="1">
      <c r="A1410" s="13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</row>
    <row r="1411" ht="13.65" customHeight="1">
      <c r="A1411" s="13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</row>
    <row r="1412" ht="13.65" customHeight="1">
      <c r="A1412" s="13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</row>
    <row r="1413" ht="13.65" customHeight="1">
      <c r="A1413" s="13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</row>
    <row r="1414" ht="13.65" customHeight="1">
      <c r="A1414" s="13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</row>
    <row r="1415" ht="13.65" customHeight="1">
      <c r="A1415" s="13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</row>
    <row r="1416" ht="13.65" customHeight="1">
      <c r="A1416" s="13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</row>
    <row r="1417" ht="13.65" customHeight="1">
      <c r="A1417" s="13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</row>
    <row r="1418" ht="13.65" customHeight="1">
      <c r="A1418" s="13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</row>
    <row r="1419" ht="13.65" customHeight="1">
      <c r="A1419" s="13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</row>
    <row r="1420" ht="13.65" customHeight="1">
      <c r="A1420" s="13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</row>
    <row r="1421" ht="13.65" customHeight="1">
      <c r="A1421" s="13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</row>
    <row r="1422" ht="13.65" customHeight="1">
      <c r="A1422" s="13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</row>
    <row r="1423" ht="13.65" customHeight="1">
      <c r="A1423" s="13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</row>
    <row r="1424" ht="13.65" customHeight="1">
      <c r="A1424" s="13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</row>
    <row r="1425" ht="13.65" customHeight="1">
      <c r="A1425" s="13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</row>
    <row r="1426" ht="13.65" customHeight="1">
      <c r="A1426" s="13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</row>
    <row r="1427" ht="13.65" customHeight="1">
      <c r="A1427" s="13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</row>
    <row r="1428" ht="13.65" customHeight="1">
      <c r="A1428" s="13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</row>
    <row r="1429" ht="13.65" customHeight="1">
      <c r="A1429" s="13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</row>
    <row r="1430" ht="13.65" customHeight="1">
      <c r="A1430" s="13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</row>
    <row r="1431" ht="13.65" customHeight="1">
      <c r="A1431" s="13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</row>
    <row r="1432" ht="13.65" customHeight="1">
      <c r="A1432" s="13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</row>
    <row r="1433" ht="13.65" customHeight="1">
      <c r="A1433" s="13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</row>
    <row r="1434" ht="13.65" customHeight="1">
      <c r="A1434" s="13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</row>
    <row r="1435" ht="13.65" customHeight="1">
      <c r="A1435" s="13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</row>
    <row r="1436" ht="13.65" customHeight="1">
      <c r="A1436" s="13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</row>
    <row r="1437" ht="13.65" customHeight="1">
      <c r="A1437" s="13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</row>
    <row r="1438" ht="13.65" customHeight="1">
      <c r="A1438" s="13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</row>
    <row r="1439" ht="13.65" customHeight="1">
      <c r="A1439" s="13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</row>
    <row r="1440" ht="13.65" customHeight="1">
      <c r="A1440" s="13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</row>
    <row r="1441" ht="13.65" customHeight="1">
      <c r="A1441" s="13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</row>
    <row r="1442" ht="13.65" customHeight="1">
      <c r="A1442" s="13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</row>
    <row r="1443" ht="13.65" customHeight="1">
      <c r="A1443" s="13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</row>
    <row r="1444" ht="13.65" customHeight="1">
      <c r="A1444" s="13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</row>
    <row r="1445" ht="13.65" customHeight="1">
      <c r="A1445" s="13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</row>
    <row r="1446" ht="13.65" customHeight="1">
      <c r="A1446" s="13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</row>
    <row r="1447" ht="13.65" customHeight="1">
      <c r="A1447" s="13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</row>
    <row r="1448" ht="13.65" customHeight="1">
      <c r="A1448" s="13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</row>
    <row r="1449" ht="13.65" customHeight="1">
      <c r="A1449" s="13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</row>
    <row r="1450" ht="13.65" customHeight="1">
      <c r="A1450" s="13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</row>
    <row r="1451" ht="13.65" customHeight="1">
      <c r="A1451" s="13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</row>
    <row r="1452" ht="13.65" customHeight="1">
      <c r="A1452" s="13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</row>
    <row r="1453" ht="13.65" customHeight="1">
      <c r="A1453" s="13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</row>
    <row r="1454" ht="13.65" customHeight="1">
      <c r="A1454" s="13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</row>
    <row r="1455" ht="13.65" customHeight="1">
      <c r="A1455" s="13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</row>
    <row r="1456" ht="13.65" customHeight="1">
      <c r="A1456" s="13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</row>
    <row r="1457" ht="13.65" customHeight="1">
      <c r="A1457" s="13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</row>
    <row r="1458" ht="13.65" customHeight="1">
      <c r="A1458" s="13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</row>
    <row r="1459" ht="13.65" customHeight="1">
      <c r="A1459" s="13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</row>
    <row r="1460" ht="13.65" customHeight="1">
      <c r="A1460" s="13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</row>
    <row r="1461" ht="13.65" customHeight="1">
      <c r="A1461" s="13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</row>
    <row r="1462" ht="13.65" customHeight="1">
      <c r="A1462" s="13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</row>
    <row r="1463" ht="13.65" customHeight="1">
      <c r="A1463" s="13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</row>
    <row r="1464" ht="13.65" customHeight="1">
      <c r="A1464" s="13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</row>
    <row r="1465" ht="13.65" customHeight="1">
      <c r="A1465" s="13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</row>
    <row r="1466" ht="13.65" customHeight="1">
      <c r="A1466" s="13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</row>
    <row r="1467" ht="13.65" customHeight="1">
      <c r="A1467" s="13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</row>
    <row r="1468" ht="13.65" customHeight="1">
      <c r="A1468" s="13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</row>
    <row r="1469" ht="13.65" customHeight="1">
      <c r="A1469" s="13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</row>
    <row r="1470" ht="13.65" customHeight="1">
      <c r="A1470" s="13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</row>
    <row r="1471" ht="13.65" customHeight="1">
      <c r="A1471" s="13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</row>
    <row r="1472" ht="13.65" customHeight="1">
      <c r="A1472" s="13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</row>
    <row r="1473" ht="13.65" customHeight="1">
      <c r="A1473" s="13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</row>
    <row r="1474" ht="13.65" customHeight="1">
      <c r="A1474" s="13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</row>
    <row r="1475" ht="13.65" customHeight="1">
      <c r="A1475" s="13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</row>
    <row r="1476" ht="13.65" customHeight="1">
      <c r="A1476" s="13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</row>
    <row r="1477" ht="13.65" customHeight="1">
      <c r="A1477" s="13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</row>
    <row r="1478" ht="13.65" customHeight="1">
      <c r="A1478" s="13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</row>
    <row r="1479" ht="13.65" customHeight="1">
      <c r="A1479" s="13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</row>
    <row r="1480" ht="13.65" customHeight="1">
      <c r="A1480" s="13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</row>
    <row r="1481" ht="13.65" customHeight="1">
      <c r="A1481" s="13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</row>
    <row r="1482" ht="13.65" customHeight="1">
      <c r="A1482" s="13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</row>
    <row r="1483" ht="13.65" customHeight="1">
      <c r="A1483" s="13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</row>
    <row r="1484" ht="13.65" customHeight="1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</row>
    <row r="1485" ht="13.65" customHeight="1">
      <c r="A1485" s="13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</row>
    <row r="1486" ht="13.65" customHeight="1">
      <c r="A1486" s="13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</row>
    <row r="1487" ht="13.65" customHeight="1">
      <c r="A1487" s="13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</row>
    <row r="1488" ht="13.65" customHeight="1">
      <c r="A1488" s="13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</row>
    <row r="1489" ht="13.65" customHeight="1">
      <c r="A1489" s="13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</row>
    <row r="1490" ht="13.65" customHeight="1">
      <c r="A1490" s="13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</row>
    <row r="1491" ht="13.65" customHeight="1">
      <c r="A1491" s="13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</row>
    <row r="1492" ht="13.65" customHeight="1">
      <c r="A1492" s="13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</row>
    <row r="1493" ht="13.65" customHeight="1">
      <c r="A1493" s="13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</row>
    <row r="1494" ht="13.65" customHeight="1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</row>
    <row r="1495" ht="13.65" customHeight="1">
      <c r="A1495" s="13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</row>
    <row r="1496" ht="13.65" customHeight="1">
      <c r="A1496" s="13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</row>
    <row r="1497" ht="13.65" customHeight="1">
      <c r="A1497" s="13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</row>
    <row r="1498" ht="13.65" customHeight="1">
      <c r="A1498" s="13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</row>
    <row r="1499" ht="13.65" customHeight="1">
      <c r="A1499" s="13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</row>
    <row r="1500" ht="13.65" customHeight="1">
      <c r="A1500" s="13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</row>
    <row r="1501" ht="13.65" customHeight="1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</row>
    <row r="1502" ht="13.65" customHeight="1">
      <c r="A1502" s="13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</row>
    <row r="1503" ht="13.65" customHeight="1">
      <c r="A1503" s="13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</row>
    <row r="1504" ht="13.65" customHeight="1">
      <c r="A1504" s="13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</row>
    <row r="1505" ht="13.65" customHeight="1">
      <c r="A1505" s="13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</row>
    <row r="1506" ht="13.65" customHeight="1">
      <c r="A1506" s="13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</row>
    <row r="1507" ht="13.65" customHeight="1">
      <c r="A1507" s="13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</row>
    <row r="1508" ht="13.65" customHeight="1">
      <c r="A1508" s="13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</row>
    <row r="1509" ht="13.65" customHeight="1">
      <c r="A1509" s="13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</row>
    <row r="1510" ht="13.65" customHeight="1">
      <c r="A1510" s="13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</row>
    <row r="1511" ht="13.65" customHeight="1">
      <c r="A1511" s="13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</row>
    <row r="1512" ht="13.65" customHeight="1">
      <c r="A1512" s="13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</row>
    <row r="1513" ht="13.65" customHeight="1">
      <c r="A1513" s="13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</row>
    <row r="1514" ht="13.65" customHeight="1">
      <c r="A1514" s="13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</row>
    <row r="1515" ht="13.65" customHeight="1">
      <c r="A1515" s="13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</row>
    <row r="1516" ht="13.65" customHeight="1">
      <c r="A1516" s="13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</row>
    <row r="1517" ht="13.65" customHeight="1">
      <c r="A1517" s="13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</row>
    <row r="1518" ht="13.65" customHeight="1">
      <c r="A1518" s="13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</row>
    <row r="1519" ht="13.65" customHeight="1">
      <c r="A1519" s="13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</row>
    <row r="1520" ht="13.65" customHeight="1">
      <c r="A1520" s="13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</row>
    <row r="1521" ht="13.65" customHeight="1">
      <c r="A1521" s="13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</row>
    <row r="1522" ht="13.65" customHeight="1">
      <c r="A1522" s="13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</row>
    <row r="1523" ht="13.65" customHeight="1">
      <c r="A1523" s="13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</row>
    <row r="1524" ht="13.65" customHeight="1">
      <c r="A1524" s="13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</row>
    <row r="1525" ht="13.65" customHeight="1">
      <c r="A1525" s="13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</row>
    <row r="1526" ht="13.65" customHeight="1">
      <c r="A1526" s="13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</row>
    <row r="1527" ht="13.65" customHeight="1">
      <c r="A1527" s="13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</row>
    <row r="1528" ht="13.65" customHeight="1">
      <c r="A1528" s="13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</row>
    <row r="1529" ht="13.65" customHeight="1">
      <c r="A1529" s="13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</row>
    <row r="1530" ht="13.65" customHeight="1">
      <c r="A1530" s="13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</row>
    <row r="1531" ht="13.65" customHeight="1">
      <c r="A1531" s="13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</row>
    <row r="1532" ht="13.65" customHeight="1">
      <c r="A1532" s="13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</row>
    <row r="1533" ht="13.65" customHeight="1">
      <c r="A1533" s="13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</row>
    <row r="1534" ht="13.65" customHeight="1">
      <c r="A1534" s="13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</row>
    <row r="1535" ht="13.65" customHeight="1">
      <c r="A1535" s="13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</row>
    <row r="1536" ht="13.65" customHeight="1">
      <c r="A1536" s="13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</row>
    <row r="1537" ht="13.65" customHeight="1">
      <c r="A1537" s="13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</row>
    <row r="1538" ht="13.65" customHeight="1">
      <c r="A1538" s="13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</row>
    <row r="1539" ht="13.65" customHeight="1">
      <c r="A1539" s="13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</row>
    <row r="1540" ht="13.65" customHeight="1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</row>
    <row r="1541" ht="13.65" customHeight="1">
      <c r="A1541" s="13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</row>
    <row r="1542" ht="13.65" customHeight="1">
      <c r="A1542" s="13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</row>
    <row r="1543" ht="13.65" customHeight="1">
      <c r="A1543" s="13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</row>
    <row r="1544" ht="13.65" customHeight="1">
      <c r="A1544" s="13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</row>
    <row r="1545" ht="13.65" customHeight="1">
      <c r="A1545" s="13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</row>
    <row r="1546" ht="13.65" customHeight="1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</row>
    <row r="1547" ht="13.65" customHeight="1">
      <c r="A1547" s="13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</row>
    <row r="1548" ht="13.65" customHeight="1">
      <c r="A1548" s="13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</row>
    <row r="1549" ht="13.65" customHeight="1">
      <c r="A1549" s="13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</row>
    <row r="1550" ht="13.65" customHeight="1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</row>
    <row r="1551" ht="13.65" customHeight="1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</row>
    <row r="1552" ht="13.65" customHeight="1">
      <c r="A1552" s="13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</row>
    <row r="1553" ht="13.65" customHeight="1">
      <c r="A1553" s="13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</row>
    <row r="1554" ht="13.65" customHeight="1">
      <c r="A1554" s="13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</row>
    <row r="1555" ht="13.65" customHeight="1">
      <c r="A1555" s="13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</row>
    <row r="1556" ht="13.65" customHeight="1">
      <c r="A1556" s="13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</row>
    <row r="1557" ht="13.65" customHeight="1">
      <c r="A1557" s="13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</row>
    <row r="1558" ht="13.65" customHeight="1">
      <c r="A1558" s="13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</row>
    <row r="1559" ht="13.65" customHeight="1">
      <c r="A1559" s="13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</row>
    <row r="1560" ht="13.65" customHeight="1">
      <c r="A1560" s="13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</row>
    <row r="1561" ht="13.65" customHeight="1">
      <c r="A1561" s="13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</row>
    <row r="1562" ht="13.65" customHeight="1">
      <c r="A1562" s="13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</row>
    <row r="1563" ht="13.65" customHeight="1">
      <c r="A1563" s="13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</row>
    <row r="1564" ht="13.65" customHeight="1">
      <c r="A1564" s="13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</row>
    <row r="1565" ht="13.65" customHeight="1">
      <c r="A1565" s="13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</row>
    <row r="1566" ht="13.65" customHeight="1">
      <c r="A1566" s="13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</row>
    <row r="1567" ht="13.65" customHeight="1">
      <c r="A1567" s="13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</row>
    <row r="1568" ht="13.65" customHeight="1">
      <c r="A1568" s="13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</row>
    <row r="1569" ht="13.65" customHeight="1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</row>
    <row r="1570" ht="13.65" customHeight="1">
      <c r="A1570" s="13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</row>
    <row r="1571" ht="13.65" customHeight="1">
      <c r="A1571" s="13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</row>
    <row r="1572" ht="13.65" customHeight="1">
      <c r="A1572" s="13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</row>
    <row r="1573" ht="13.65" customHeight="1">
      <c r="A1573" s="13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</row>
    <row r="1574" ht="13.65" customHeight="1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</row>
    <row r="1575" ht="13.65" customHeight="1">
      <c r="A1575" s="13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</row>
    <row r="1576" ht="13.65" customHeight="1">
      <c r="A1576" s="13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</row>
    <row r="1577" ht="13.65" customHeight="1">
      <c r="A1577" s="13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</row>
    <row r="1578" ht="13.65" customHeight="1">
      <c r="A1578" s="13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</row>
    <row r="1579" ht="13.65" customHeight="1">
      <c r="A1579" s="13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</row>
    <row r="1580" ht="13.65" customHeight="1">
      <c r="A1580" s="13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</row>
    <row r="1581" ht="13.65" customHeight="1">
      <c r="A1581" s="13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</row>
    <row r="1582" ht="13.65" customHeight="1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</row>
    <row r="1583" ht="13.65" customHeight="1">
      <c r="A1583" s="13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</row>
    <row r="1584" ht="13.65" customHeight="1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</row>
    <row r="1585" ht="13.65" customHeight="1">
      <c r="A1585" s="13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</row>
    <row r="1586" ht="13.65" customHeight="1">
      <c r="A1586" s="13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</row>
    <row r="1587" ht="13.65" customHeight="1">
      <c r="A1587" s="13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</row>
    <row r="1588" ht="13.65" customHeight="1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</row>
    <row r="1589" ht="13.65" customHeight="1">
      <c r="A1589" s="13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</row>
    <row r="1590" ht="13.65" customHeight="1">
      <c r="A1590" s="13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</row>
    <row r="1591" ht="13.65" customHeight="1">
      <c r="A1591" s="13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</row>
    <row r="1592" ht="13.65" customHeight="1">
      <c r="A1592" s="13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</row>
    <row r="1593" ht="13.65" customHeight="1">
      <c r="A1593" s="13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</row>
    <row r="1594" ht="13.65" customHeight="1">
      <c r="A1594" s="13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</row>
    <row r="1595" ht="13.65" customHeight="1">
      <c r="A1595" s="13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</row>
    <row r="1596" ht="13.65" customHeight="1">
      <c r="A1596" s="13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</row>
    <row r="1597" ht="13.65" customHeight="1">
      <c r="A1597" s="13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</row>
    <row r="1598" ht="13.65" customHeight="1">
      <c r="A1598" s="13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</row>
    <row r="1599" ht="13.65" customHeight="1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</row>
    <row r="1600" ht="13.65" customHeight="1">
      <c r="A1600" s="13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</row>
    <row r="1601" ht="13.65" customHeight="1">
      <c r="A1601" s="13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</row>
    <row r="1602" ht="13.65" customHeight="1">
      <c r="A1602" s="13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</row>
    <row r="1603" ht="13.65" customHeight="1">
      <c r="A1603" s="13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</row>
    <row r="1604" ht="13.65" customHeight="1">
      <c r="A1604" s="13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</row>
    <row r="1605" ht="13.65" customHeight="1">
      <c r="A1605" s="13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</row>
    <row r="1606" ht="13.65" customHeight="1">
      <c r="A1606" s="13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</row>
    <row r="1607" ht="13.65" customHeight="1">
      <c r="A1607" s="13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</row>
    <row r="1608" ht="13.65" customHeight="1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</row>
    <row r="1609" ht="13.65" customHeight="1">
      <c r="A1609" s="13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</row>
    <row r="1610" ht="13.65" customHeight="1">
      <c r="A1610" s="13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</row>
    <row r="1611" ht="13.65" customHeight="1">
      <c r="A1611" s="13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</row>
    <row r="1612" ht="13.65" customHeight="1">
      <c r="A1612" s="13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</row>
    <row r="1613" ht="13.65" customHeight="1">
      <c r="A1613" s="13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</row>
    <row r="1614" ht="13.65" customHeight="1">
      <c r="A1614" s="13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</row>
    <row r="1615" ht="13.65" customHeight="1">
      <c r="A1615" s="13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</row>
    <row r="1616" ht="13.65" customHeight="1">
      <c r="A1616" s="13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</row>
    <row r="1617" ht="13.65" customHeight="1">
      <c r="A1617" s="13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</row>
    <row r="1618" ht="13.65" customHeight="1">
      <c r="A1618" s="13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</row>
    <row r="1619" ht="13.65" customHeight="1">
      <c r="A1619" s="13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</row>
    <row r="1620" ht="13.65" customHeight="1">
      <c r="A1620" s="13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</row>
    <row r="1621" ht="13.65" customHeight="1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</row>
    <row r="1622" ht="13.65" customHeight="1">
      <c r="A1622" s="13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</row>
    <row r="1623" ht="13.65" customHeight="1">
      <c r="A1623" s="13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</row>
    <row r="1624" ht="13.65" customHeight="1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</row>
    <row r="1625" ht="13.65" customHeight="1">
      <c r="A1625" s="13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</row>
    <row r="1626" ht="13.65" customHeight="1">
      <c r="A1626" s="13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</row>
    <row r="1627" ht="13.65" customHeight="1">
      <c r="A1627" s="13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</row>
    <row r="1628" ht="13.65" customHeight="1">
      <c r="A1628" s="13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</row>
    <row r="1629" ht="13.65" customHeight="1">
      <c r="A1629" s="13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</row>
    <row r="1630" ht="13.65" customHeight="1">
      <c r="A1630" s="13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</row>
    <row r="1631" ht="13.65" customHeight="1">
      <c r="A1631" s="13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</row>
    <row r="1632" ht="13.65" customHeight="1">
      <c r="A1632" s="13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</row>
    <row r="1633" ht="13.65" customHeight="1">
      <c r="A1633" s="13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</row>
    <row r="1634" ht="13.65" customHeight="1">
      <c r="A1634" s="13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</row>
    <row r="1635" ht="13.65" customHeight="1">
      <c r="A1635" s="13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</row>
    <row r="1636" ht="13.65" customHeight="1">
      <c r="A1636" s="13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</row>
    <row r="1637" ht="13.65" customHeight="1">
      <c r="A1637" s="13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</row>
    <row r="1638" ht="13.65" customHeight="1">
      <c r="A1638" s="13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</row>
    <row r="1639" ht="13.65" customHeight="1">
      <c r="A1639" s="13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</row>
    <row r="1640" ht="13.65" customHeight="1">
      <c r="A1640" s="13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</row>
    <row r="1641" ht="13.65" customHeight="1">
      <c r="A1641" s="13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</row>
    <row r="1642" ht="13.65" customHeight="1">
      <c r="A1642" s="13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</row>
    <row r="1643" ht="13.65" customHeight="1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</row>
    <row r="1644" ht="13.65" customHeight="1">
      <c r="A1644" s="13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</row>
    <row r="1645" ht="13.65" customHeight="1">
      <c r="A1645" s="13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</row>
    <row r="1646" ht="13.65" customHeight="1">
      <c r="A1646" s="13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</row>
    <row r="1647" ht="13.65" customHeight="1">
      <c r="A1647" s="13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</row>
    <row r="1648" ht="13.65" customHeight="1">
      <c r="A1648" s="13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</row>
    <row r="1649" ht="13.65" customHeight="1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</row>
    <row r="1650" ht="13.65" customHeight="1">
      <c r="A1650" s="13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</row>
    <row r="1651" ht="13.65" customHeight="1">
      <c r="A1651" s="13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</row>
    <row r="1652" ht="13.65" customHeight="1">
      <c r="A1652" s="13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</row>
    <row r="1653" ht="13.65" customHeight="1">
      <c r="A1653" s="13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</row>
    <row r="1654" ht="13.65" customHeight="1">
      <c r="A1654" s="13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</row>
    <row r="1655" ht="13.65" customHeight="1">
      <c r="A1655" s="13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</row>
    <row r="1656" ht="13.65" customHeight="1">
      <c r="A1656" s="13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</row>
    <row r="1657" ht="13.65" customHeight="1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</row>
    <row r="1658" ht="13.65" customHeight="1">
      <c r="A1658" s="13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</row>
    <row r="1659" ht="13.65" customHeight="1">
      <c r="A1659" s="13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</row>
    <row r="1660" ht="13.65" customHeight="1">
      <c r="A1660" s="13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</row>
    <row r="1661" ht="13.65" customHeight="1">
      <c r="A1661" s="13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</row>
    <row r="1662" ht="13.65" customHeight="1">
      <c r="A1662" s="13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</row>
    <row r="1663" ht="13.65" customHeight="1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</row>
    <row r="1664" ht="13.65" customHeight="1">
      <c r="A1664" s="13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</row>
    <row r="1665" ht="13.65" customHeight="1">
      <c r="A1665" s="13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</row>
    <row r="1666" ht="13.65" customHeight="1">
      <c r="A1666" s="13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</row>
    <row r="1667" ht="13.65" customHeight="1">
      <c r="A1667" s="13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</row>
    <row r="1668" ht="13.65" customHeight="1">
      <c r="A1668" s="13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</row>
    <row r="1669" ht="13.65" customHeight="1">
      <c r="A1669" s="13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</row>
    <row r="1670" ht="13.65" customHeight="1">
      <c r="A1670" s="13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</row>
    <row r="1671" ht="13.65" customHeight="1">
      <c r="A1671" s="13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</row>
    <row r="1672" ht="13.65" customHeight="1">
      <c r="A1672" s="13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</row>
    <row r="1673" ht="13.65" customHeight="1">
      <c r="A1673" s="13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</row>
    <row r="1674" ht="13.65" customHeight="1">
      <c r="A1674" s="13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</row>
    <row r="1675" ht="13.65" customHeight="1">
      <c r="A1675" s="13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</row>
    <row r="1676" ht="13.65" customHeight="1">
      <c r="A1676" s="13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</row>
    <row r="1677" ht="13.65" customHeight="1">
      <c r="A1677" s="13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</row>
    <row r="1678" ht="13.65" customHeight="1">
      <c r="A1678" s="13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</row>
    <row r="1679" ht="13.65" customHeight="1">
      <c r="A1679" s="13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</row>
    <row r="1680" ht="13.65" customHeight="1">
      <c r="A1680" s="13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</row>
    <row r="1681" ht="13.65" customHeight="1">
      <c r="A1681" s="13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</row>
    <row r="1682" ht="13.65" customHeight="1">
      <c r="A1682" s="13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</row>
    <row r="1683" ht="13.65" customHeight="1">
      <c r="A1683" s="13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</row>
    <row r="1684" ht="13.65" customHeight="1">
      <c r="A1684" s="13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</row>
    <row r="1685" ht="13.65" customHeight="1">
      <c r="A1685" s="13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</row>
    <row r="1686" ht="13.65" customHeight="1">
      <c r="A1686" s="13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</row>
    <row r="1687" ht="13.65" customHeight="1">
      <c r="A1687" s="13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</row>
    <row r="1688" ht="13.65" customHeight="1">
      <c r="A1688" s="13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</row>
    <row r="1689" ht="13.65" customHeight="1">
      <c r="A1689" s="13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</row>
    <row r="1690" ht="13.65" customHeight="1">
      <c r="A1690" s="13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</row>
    <row r="1691" ht="13.65" customHeight="1">
      <c r="A1691" s="13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</row>
    <row r="1692" ht="13.65" customHeight="1">
      <c r="A1692" s="13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</row>
    <row r="1693" ht="13.65" customHeight="1">
      <c r="A1693" s="13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</row>
    <row r="1694" ht="13.65" customHeight="1">
      <c r="A1694" s="13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</row>
    <row r="1695" ht="13.65" customHeight="1">
      <c r="A1695" s="13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</row>
    <row r="1696" ht="13.65" customHeight="1">
      <c r="A1696" s="13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</row>
    <row r="1697" ht="13.65" customHeight="1">
      <c r="A1697" s="13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</row>
    <row r="1698" ht="13.65" customHeight="1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</row>
    <row r="1699" ht="13.65" customHeight="1">
      <c r="A1699" s="13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</row>
    <row r="1700" ht="13.65" customHeight="1">
      <c r="A1700" s="13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</row>
    <row r="1701" ht="13.65" customHeight="1">
      <c r="A1701" s="13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</row>
    <row r="1702" ht="13.65" customHeight="1">
      <c r="A1702" s="13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</row>
    <row r="1703" ht="13.65" customHeight="1">
      <c r="A1703" s="13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</row>
    <row r="1704" ht="13.65" customHeight="1">
      <c r="A1704" s="13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</row>
    <row r="1705" ht="13.65" customHeight="1">
      <c r="A1705" s="13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</row>
    <row r="1706" ht="13.65" customHeight="1">
      <c r="A1706" s="13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</row>
    <row r="1707" ht="13.65" customHeight="1">
      <c r="A1707" s="13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</row>
    <row r="1708" ht="13.65" customHeight="1">
      <c r="A1708" s="13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</row>
    <row r="1709" ht="13.65" customHeight="1">
      <c r="A1709" s="13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</row>
    <row r="1710" ht="13.65" customHeight="1">
      <c r="A1710" s="13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</row>
    <row r="1711" ht="13.65" customHeight="1">
      <c r="A1711" s="13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</row>
    <row r="1712" ht="13.65" customHeight="1">
      <c r="A1712" s="13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</row>
    <row r="1713" ht="13.65" customHeight="1">
      <c r="A1713" s="13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</row>
    <row r="1714" ht="13.65" customHeight="1">
      <c r="A1714" s="13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</row>
    <row r="1715" ht="13.65" customHeight="1">
      <c r="A1715" s="13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</row>
    <row r="1716" ht="13.65" customHeight="1">
      <c r="A1716" s="13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</row>
    <row r="1717" ht="13.65" customHeight="1">
      <c r="A1717" s="13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</row>
    <row r="1718" ht="13.65" customHeight="1">
      <c r="A1718" s="13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</row>
    <row r="1719" ht="13.65" customHeight="1">
      <c r="A1719" s="13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</row>
    <row r="1720" ht="13.65" customHeight="1">
      <c r="A1720" s="13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</row>
    <row r="1721" ht="13.65" customHeight="1">
      <c r="A1721" s="13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</row>
    <row r="1722" ht="13.65" customHeight="1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</row>
    <row r="1723" ht="13.65" customHeight="1">
      <c r="A1723" s="13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</row>
    <row r="1724" ht="13.65" customHeight="1">
      <c r="A1724" s="13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</row>
    <row r="1725" ht="13.65" customHeight="1">
      <c r="A1725" s="13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</row>
    <row r="1726" ht="13.65" customHeight="1">
      <c r="A1726" s="13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</row>
    <row r="1727" ht="13.65" customHeight="1">
      <c r="A1727" s="13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</row>
    <row r="1728" ht="13.65" customHeight="1">
      <c r="A1728" s="13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</row>
    <row r="1729" ht="13.65" customHeight="1">
      <c r="A1729" s="13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</row>
    <row r="1730" ht="13.65" customHeight="1">
      <c r="A1730" s="13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</row>
    <row r="1731" ht="13.65" customHeight="1">
      <c r="A1731" s="13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</row>
    <row r="1732" ht="13.65" customHeight="1">
      <c r="A1732" s="13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</row>
    <row r="1733" ht="13.65" customHeight="1">
      <c r="A1733" s="13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</row>
    <row r="1734" ht="13.65" customHeight="1">
      <c r="A1734" s="13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</row>
    <row r="1735" ht="13.65" customHeight="1">
      <c r="A1735" s="13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</row>
    <row r="1736" ht="13.65" customHeight="1">
      <c r="A1736" s="13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</row>
    <row r="1737" ht="13.65" customHeight="1">
      <c r="A1737" s="13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</row>
    <row r="1738" ht="13.65" customHeight="1">
      <c r="A1738" s="13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</row>
    <row r="1739" ht="13.65" customHeight="1">
      <c r="A1739" s="13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</row>
    <row r="1740" ht="13.65" customHeight="1">
      <c r="A1740" s="13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</row>
    <row r="1741" ht="13.65" customHeight="1">
      <c r="A1741" s="13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</row>
    <row r="1742" ht="13.65" customHeight="1">
      <c r="A1742" s="13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</row>
    <row r="1743" ht="13.65" customHeight="1">
      <c r="A1743" s="13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</row>
    <row r="1744" ht="13.65" customHeight="1">
      <c r="A1744" s="13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</row>
    <row r="1745" ht="13.65" customHeight="1">
      <c r="A1745" s="13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</row>
    <row r="1746" ht="13.65" customHeight="1">
      <c r="A1746" s="13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</row>
    <row r="1747" ht="13.65" customHeight="1">
      <c r="A1747" s="13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</row>
    <row r="1748" ht="13.65" customHeight="1">
      <c r="A1748" s="13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</row>
    <row r="1749" ht="13.65" customHeight="1">
      <c r="A1749" s="13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</row>
    <row r="1750" ht="13.65" customHeight="1">
      <c r="A1750" s="13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</row>
    <row r="1751" ht="13.65" customHeight="1">
      <c r="A1751" s="13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</row>
    <row r="1752" ht="13.65" customHeight="1">
      <c r="A1752" s="13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</row>
    <row r="1753" ht="13.65" customHeight="1">
      <c r="A1753" s="13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</row>
    <row r="1754" ht="13.65" customHeight="1">
      <c r="A1754" s="13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</row>
    <row r="1755" ht="13.65" customHeight="1">
      <c r="A1755" s="13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</row>
    <row r="1756" ht="13.65" customHeight="1">
      <c r="A1756" s="13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</row>
    <row r="1757" ht="13.65" customHeight="1">
      <c r="A1757" s="13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</row>
    <row r="1758" ht="13.65" customHeight="1">
      <c r="A1758" s="13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</row>
    <row r="1759" ht="13.65" customHeight="1">
      <c r="A1759" s="13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</row>
    <row r="1760" ht="13.65" customHeight="1">
      <c r="A1760" s="13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</row>
    <row r="1761" ht="13.65" customHeight="1">
      <c r="A1761" s="13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</row>
    <row r="1762" ht="13.65" customHeight="1">
      <c r="A1762" s="13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</row>
    <row r="1763" ht="13.65" customHeight="1">
      <c r="A1763" s="13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</row>
    <row r="1764" ht="13.65" customHeight="1">
      <c r="A1764" s="13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</row>
    <row r="1765" ht="13.65" customHeight="1">
      <c r="A1765" s="13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</row>
    <row r="1766" ht="13.65" customHeight="1">
      <c r="A1766" s="13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</row>
    <row r="1767" ht="13.65" customHeight="1">
      <c r="A1767" s="13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</row>
    <row r="1768" ht="13.65" customHeight="1">
      <c r="A1768" s="13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</row>
    <row r="1769" ht="13.65" customHeight="1">
      <c r="A1769" s="13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</row>
    <row r="1770" ht="13.65" customHeight="1">
      <c r="A1770" s="13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</row>
    <row r="1771" ht="13.65" customHeight="1">
      <c r="A1771" s="13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</row>
    <row r="1772" ht="13.65" customHeight="1">
      <c r="A1772" s="13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</row>
    <row r="1773" ht="13.65" customHeight="1">
      <c r="A1773" s="13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</row>
    <row r="1774" ht="13.65" customHeight="1">
      <c r="A1774" s="13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</row>
    <row r="1775" ht="13.65" customHeight="1">
      <c r="A1775" s="13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</row>
    <row r="1776" ht="13.65" customHeight="1">
      <c r="A1776" s="13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</row>
    <row r="1777" ht="13.65" customHeight="1">
      <c r="A1777" s="13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</row>
    <row r="1778" ht="13.65" customHeight="1">
      <c r="A1778" s="13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</row>
    <row r="1779" ht="13.65" customHeight="1">
      <c r="A1779" s="13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</row>
    <row r="1780" ht="13.65" customHeight="1">
      <c r="A1780" s="13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</row>
    <row r="1781" ht="13.65" customHeight="1">
      <c r="A1781" s="13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</row>
    <row r="1782" ht="13.65" customHeight="1">
      <c r="A1782" s="13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</row>
    <row r="1783" ht="13.65" customHeight="1">
      <c r="A1783" s="13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</row>
    <row r="1784" ht="13.65" customHeight="1">
      <c r="A1784" s="13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</row>
    <row r="1785" ht="13.65" customHeight="1">
      <c r="A1785" s="13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</row>
    <row r="1786" ht="13.65" customHeight="1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</row>
    <row r="1787" ht="13.65" customHeight="1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</row>
    <row r="1788" ht="13.65" customHeight="1">
      <c r="A1788" s="13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</row>
    <row r="1789" ht="13.65" customHeight="1">
      <c r="A1789" s="13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</row>
    <row r="1790" ht="13.65" customHeight="1">
      <c r="A1790" s="13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</row>
    <row r="1791" ht="13.65" customHeight="1">
      <c r="A1791" s="13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</row>
    <row r="1792" ht="13.65" customHeight="1">
      <c r="A1792" s="13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</row>
    <row r="1793" ht="13.65" customHeight="1">
      <c r="A1793" s="13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</row>
    <row r="1794" ht="13.65" customHeight="1">
      <c r="A1794" s="13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</row>
    <row r="1795" ht="13.65" customHeight="1">
      <c r="A1795" s="13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</row>
    <row r="1796" ht="13.65" customHeight="1">
      <c r="A1796" s="13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</row>
    <row r="1797" ht="13.65" customHeight="1">
      <c r="A1797" s="13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</row>
    <row r="1798" ht="13.65" customHeight="1">
      <c r="A1798" s="13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</row>
    <row r="1799" ht="13.65" customHeight="1">
      <c r="A1799" s="13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</row>
    <row r="1800" ht="13.65" customHeight="1">
      <c r="A1800" s="13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</row>
    <row r="1801" ht="13.65" customHeight="1">
      <c r="A1801" s="13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</row>
    <row r="1802" ht="13.65" customHeight="1">
      <c r="A1802" s="13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</row>
    <row r="1803" ht="13.65" customHeight="1">
      <c r="A1803" s="13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</row>
    <row r="1804" ht="13.65" customHeight="1">
      <c r="A1804" s="13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</row>
    <row r="1805" ht="13.65" customHeight="1">
      <c r="A1805" s="13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</row>
    <row r="1806" ht="13.65" customHeight="1">
      <c r="A1806" s="13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</row>
    <row r="1807" ht="13.65" customHeight="1">
      <c r="A1807" s="13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</row>
    <row r="1808" ht="13.65" customHeight="1">
      <c r="A1808" s="13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</row>
    <row r="1809" ht="13.65" customHeight="1">
      <c r="A1809" s="13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</row>
    <row r="1810" ht="13.65" customHeight="1">
      <c r="A1810" s="13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</row>
    <row r="1811" ht="13.65" customHeight="1">
      <c r="A1811" s="13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</row>
    <row r="1812" ht="13.65" customHeight="1">
      <c r="A1812" s="13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</row>
    <row r="1813" ht="13.65" customHeight="1">
      <c r="A1813" s="13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</row>
    <row r="1814" ht="13.65" customHeight="1">
      <c r="A1814" s="13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</row>
    <row r="1815" ht="13.65" customHeight="1">
      <c r="A1815" s="13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</row>
    <row r="1816" ht="13.65" customHeight="1">
      <c r="A1816" s="13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</row>
    <row r="1817" ht="13.65" customHeight="1">
      <c r="A1817" s="13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</row>
    <row r="1818" ht="13.65" customHeight="1">
      <c r="A1818" s="13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</row>
    <row r="1819" ht="13.65" customHeight="1">
      <c r="A1819" s="13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</row>
    <row r="1820" ht="13.65" customHeight="1">
      <c r="A1820" s="13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</row>
    <row r="1821" ht="13.65" customHeight="1">
      <c r="A1821" s="13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</row>
    <row r="1822" ht="13.65" customHeight="1">
      <c r="A1822" s="13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</row>
    <row r="1823" ht="13.65" customHeight="1">
      <c r="A1823" s="13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</row>
    <row r="1824" ht="13.65" customHeight="1">
      <c r="A1824" s="13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</row>
    <row r="1825" ht="13.65" customHeight="1">
      <c r="A1825" s="13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</row>
    <row r="1826" ht="13.65" customHeight="1">
      <c r="A1826" s="13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</row>
    <row r="1827" ht="13.65" customHeight="1">
      <c r="A1827" s="13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</row>
    <row r="1828" ht="13.65" customHeight="1">
      <c r="A1828" s="13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</row>
    <row r="1829" ht="13.65" customHeight="1">
      <c r="A1829" s="13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</row>
    <row r="1830" ht="13.65" customHeight="1">
      <c r="A1830" s="13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</row>
    <row r="1831" ht="13.65" customHeight="1">
      <c r="A1831" s="13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</row>
    <row r="1832" ht="13.65" customHeight="1">
      <c r="A1832" s="13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</row>
    <row r="1833" ht="13.65" customHeight="1">
      <c r="A1833" s="13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</row>
    <row r="1834" ht="13.65" customHeight="1">
      <c r="A1834" s="13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</row>
    <row r="1835" ht="13.65" customHeight="1">
      <c r="A1835" s="13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</row>
    <row r="1836" ht="13.65" customHeight="1">
      <c r="A1836" s="13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</row>
    <row r="1837" ht="13.65" customHeight="1">
      <c r="A1837" s="13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</row>
    <row r="1838" ht="13.65" customHeight="1">
      <c r="A1838" s="13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</row>
    <row r="1839" ht="13.65" customHeight="1">
      <c r="A1839" s="13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</row>
    <row r="1840" ht="13.65" customHeight="1">
      <c r="A1840" s="13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</row>
    <row r="1841" ht="13.65" customHeight="1">
      <c r="A1841" s="13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</row>
    <row r="1842" ht="13.65" customHeight="1">
      <c r="A1842" s="13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</row>
    <row r="1843" ht="13.65" customHeight="1">
      <c r="A1843" s="13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</row>
    <row r="1844" ht="13.65" customHeight="1">
      <c r="A1844" s="13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</row>
    <row r="1845" ht="13.65" customHeight="1">
      <c r="A1845" s="13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</row>
    <row r="1846" ht="13.65" customHeight="1">
      <c r="A1846" s="13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</row>
    <row r="1847" ht="13.65" customHeight="1">
      <c r="A1847" s="13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</row>
    <row r="1848" ht="13.65" customHeight="1">
      <c r="A1848" s="13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</row>
    <row r="1849" ht="13.65" customHeight="1">
      <c r="A1849" s="13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</row>
    <row r="1850" ht="13.65" customHeight="1">
      <c r="A1850" s="13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</row>
    <row r="1851" ht="13.65" customHeight="1">
      <c r="A1851" s="13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</row>
    <row r="1852" ht="13.65" customHeight="1">
      <c r="A1852" s="13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</row>
    <row r="1853" ht="13.65" customHeight="1">
      <c r="A1853" s="13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</row>
    <row r="1854" ht="13.65" customHeight="1">
      <c r="A1854" s="13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</row>
    <row r="1855" ht="13.65" customHeight="1">
      <c r="A1855" s="13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</row>
    <row r="1856" ht="13.65" customHeight="1">
      <c r="A1856" s="13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</row>
    <row r="1857" ht="13.65" customHeight="1">
      <c r="A1857" s="13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</row>
    <row r="1858" ht="13.65" customHeight="1">
      <c r="A1858" s="13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</row>
    <row r="1859" ht="13.65" customHeight="1">
      <c r="A1859" s="13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</row>
    <row r="1860" ht="13.65" customHeight="1">
      <c r="A1860" s="13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</row>
    <row r="1861" ht="13.65" customHeight="1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</row>
    <row r="1862" ht="13.65" customHeight="1">
      <c r="A1862" s="13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</row>
    <row r="1863" ht="13.65" customHeight="1">
      <c r="A1863" s="13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</row>
    <row r="1864" ht="13.65" customHeight="1">
      <c r="A1864" s="13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</row>
    <row r="1865" ht="13.65" customHeight="1">
      <c r="A1865" s="13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</row>
    <row r="1866" ht="13.65" customHeight="1">
      <c r="A1866" s="13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</row>
    <row r="1867" ht="13.65" customHeight="1">
      <c r="A1867" s="13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</row>
    <row r="1868" ht="13.65" customHeight="1">
      <c r="A1868" s="13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</row>
    <row r="1869" ht="13.65" customHeight="1">
      <c r="A1869" s="13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</row>
    <row r="1870" ht="13.65" customHeight="1">
      <c r="A1870" s="13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</row>
    <row r="1871" ht="13.65" customHeight="1">
      <c r="A1871" s="13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</row>
    <row r="1872" ht="13.65" customHeight="1">
      <c r="A1872" s="13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</row>
    <row r="1873" ht="13.65" customHeight="1">
      <c r="A1873" s="13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</row>
    <row r="1874" ht="13.65" customHeight="1">
      <c r="A1874" s="13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</row>
    <row r="1875" ht="13.65" customHeight="1">
      <c r="A1875" s="13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</row>
    <row r="1876" ht="13.65" customHeight="1">
      <c r="A1876" s="13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</row>
    <row r="1877" ht="13.65" customHeight="1">
      <c r="A1877" s="13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</row>
    <row r="1878" ht="13.65" customHeight="1">
      <c r="A1878" s="13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</row>
    <row r="1879" ht="13.65" customHeight="1">
      <c r="A1879" s="13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</row>
    <row r="1880" ht="13.65" customHeight="1">
      <c r="A1880" s="13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</row>
    <row r="1881" ht="13.65" customHeight="1">
      <c r="A1881" s="13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</row>
    <row r="1882" ht="13.65" customHeight="1">
      <c r="A1882" s="13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</row>
    <row r="1883" ht="13.65" customHeight="1">
      <c r="A1883" s="13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</row>
    <row r="1884" ht="13.65" customHeight="1">
      <c r="A1884" s="13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</row>
    <row r="1885" ht="13.65" customHeight="1">
      <c r="A1885" s="13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</row>
    <row r="1886" ht="13.65" customHeight="1">
      <c r="A1886" s="13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</row>
    <row r="1887" ht="13.65" customHeight="1">
      <c r="A1887" s="13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</row>
    <row r="1888" ht="13.65" customHeight="1">
      <c r="A1888" s="13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</row>
    <row r="1889" ht="13.65" customHeight="1">
      <c r="A1889" s="13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</row>
    <row r="1890" ht="13.65" customHeight="1">
      <c r="A1890" s="13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</row>
    <row r="1891" ht="13.65" customHeight="1">
      <c r="A1891" s="13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</row>
    <row r="1892" ht="13.65" customHeight="1">
      <c r="A1892" s="13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</row>
    <row r="1893" ht="13.65" customHeight="1">
      <c r="A1893" s="13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</row>
    <row r="1894" ht="13.65" customHeight="1">
      <c r="A1894" s="13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</row>
    <row r="1895" ht="13.65" customHeight="1">
      <c r="A1895" s="13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</row>
    <row r="1896" ht="13.65" customHeight="1">
      <c r="A1896" s="13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</row>
    <row r="1897" ht="13.65" customHeight="1">
      <c r="A1897" s="13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</row>
    <row r="1898" ht="13.65" customHeight="1">
      <c r="A1898" s="13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</row>
    <row r="1899" ht="13.65" customHeight="1">
      <c r="A1899" s="13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</row>
    <row r="1900" ht="13.65" customHeight="1">
      <c r="A1900" s="13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</row>
    <row r="1901" ht="13.65" customHeight="1">
      <c r="A1901" s="13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</row>
    <row r="1902" ht="13.65" customHeight="1">
      <c r="A1902" s="13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</row>
    <row r="1903" ht="13.65" customHeight="1">
      <c r="A1903" s="13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</row>
    <row r="1904" ht="13.65" customHeight="1">
      <c r="A1904" s="13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</row>
    <row r="1905" ht="13.65" customHeight="1">
      <c r="A1905" s="13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</row>
    <row r="1906" ht="13.65" customHeight="1">
      <c r="A1906" s="13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</row>
    <row r="1907" ht="13.65" customHeight="1">
      <c r="A1907" s="13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</row>
    <row r="1908" ht="13.65" customHeight="1">
      <c r="A1908" s="13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</row>
    <row r="1909" ht="13.65" customHeight="1">
      <c r="A1909" s="13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</row>
    <row r="1910" ht="13.65" customHeight="1">
      <c r="A1910" s="13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</row>
    <row r="1911" ht="13.65" customHeight="1">
      <c r="A1911" s="13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</row>
    <row r="1912" ht="13.65" customHeight="1">
      <c r="A1912" s="13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</row>
    <row r="1913" ht="13.65" customHeight="1">
      <c r="A1913" s="13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</row>
    <row r="1914" ht="13.65" customHeight="1">
      <c r="A1914" s="13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</row>
    <row r="1915" ht="13.65" customHeight="1">
      <c r="A1915" s="13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</row>
    <row r="1916" ht="13.65" customHeight="1">
      <c r="A1916" s="13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</row>
    <row r="1917" ht="13.65" customHeight="1">
      <c r="A1917" s="13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</row>
    <row r="1918" ht="13.65" customHeight="1">
      <c r="A1918" s="13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</row>
    <row r="1919" ht="13.65" customHeight="1">
      <c r="A1919" s="13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</row>
    <row r="1920" ht="13.65" customHeight="1">
      <c r="A1920" s="13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</row>
    <row r="1921" ht="13.65" customHeight="1">
      <c r="A1921" s="13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</row>
    <row r="1922" ht="13.65" customHeight="1">
      <c r="A1922" s="13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</row>
    <row r="1923" ht="13.65" customHeight="1">
      <c r="A1923" s="13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</row>
    <row r="1924" ht="13.65" customHeight="1">
      <c r="A1924" s="13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</row>
    <row r="1925" ht="13.65" customHeight="1">
      <c r="A1925" s="13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</row>
    <row r="1926" ht="13.65" customHeight="1">
      <c r="A1926" s="13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</row>
    <row r="1927" ht="13.65" customHeight="1">
      <c r="A1927" s="13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</row>
    <row r="1928" ht="13.65" customHeight="1">
      <c r="A1928" s="13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</row>
    <row r="1929" ht="13.65" customHeight="1">
      <c r="A1929" s="13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</row>
    <row r="1930" ht="13.65" customHeight="1">
      <c r="A1930" s="13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</row>
    <row r="1931" ht="13.65" customHeight="1">
      <c r="A1931" s="13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</row>
    <row r="1932" ht="13.65" customHeight="1">
      <c r="A1932" s="13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</row>
    <row r="1933" ht="13.65" customHeight="1">
      <c r="A1933" s="13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</row>
    <row r="1934" ht="13.65" customHeight="1">
      <c r="A1934" s="13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</row>
    <row r="1935" ht="13.65" customHeight="1">
      <c r="A1935" s="13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</row>
    <row r="1936" ht="13.65" customHeight="1">
      <c r="A1936" s="13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</row>
    <row r="1937" ht="13.65" customHeight="1">
      <c r="A1937" s="13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</row>
    <row r="1938" ht="13.65" customHeight="1">
      <c r="A1938" s="13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</row>
    <row r="1939" ht="13.65" customHeight="1">
      <c r="A1939" s="13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</row>
    <row r="1940" ht="13.65" customHeight="1">
      <c r="A1940" s="13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</row>
    <row r="1941" ht="13.65" customHeight="1">
      <c r="A1941" s="13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</row>
    <row r="1942" ht="13.65" customHeight="1">
      <c r="A1942" s="13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</row>
    <row r="1943" ht="13.65" customHeight="1">
      <c r="A1943" s="13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</row>
    <row r="1944" ht="13.65" customHeight="1">
      <c r="A1944" s="13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</row>
    <row r="1945" ht="13.65" customHeight="1">
      <c r="A1945" s="13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</row>
    <row r="1946" ht="13.65" customHeight="1">
      <c r="A1946" s="13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</row>
    <row r="1947" ht="13.65" customHeight="1">
      <c r="A1947" s="13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</row>
    <row r="1948" ht="13.65" customHeight="1">
      <c r="A1948" s="13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</row>
    <row r="1949" ht="13.65" customHeight="1">
      <c r="A1949" s="13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</row>
    <row r="1950" ht="13.65" customHeight="1">
      <c r="A1950" s="13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</row>
    <row r="1951" ht="13.65" customHeight="1">
      <c r="A1951" s="13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</row>
    <row r="1952" ht="13.65" customHeight="1">
      <c r="A1952" s="13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</row>
    <row r="1953" ht="13.65" customHeight="1">
      <c r="A1953" s="13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</row>
    <row r="1954" ht="13.65" customHeight="1">
      <c r="A1954" s="13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</row>
    <row r="1955" ht="13.65" customHeight="1">
      <c r="A1955" s="13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</row>
    <row r="1956" ht="13.65" customHeight="1">
      <c r="A1956" s="13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</row>
    <row r="1957" ht="13.65" customHeight="1">
      <c r="A1957" s="13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</row>
    <row r="1958" ht="13.65" customHeight="1">
      <c r="A1958" s="13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</row>
    <row r="1959" ht="13.65" customHeight="1">
      <c r="A1959" s="13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</row>
    <row r="1960" ht="13.65" customHeight="1">
      <c r="A1960" s="13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</row>
    <row r="1961" ht="13.65" customHeight="1">
      <c r="A1961" s="13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</row>
    <row r="1962" ht="13.65" customHeight="1">
      <c r="A1962" s="13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</row>
    <row r="1963" ht="13.65" customHeight="1">
      <c r="A1963" s="13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</row>
    <row r="1964" ht="13.65" customHeight="1">
      <c r="A1964" s="13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</row>
    <row r="1965" ht="13.65" customHeight="1">
      <c r="A1965" s="13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</row>
    <row r="1966" ht="13.65" customHeight="1">
      <c r="A1966" s="13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</row>
    <row r="1967" ht="13.65" customHeight="1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</row>
    <row r="1968" ht="13.65" customHeight="1">
      <c r="A1968" s="13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</row>
    <row r="1969" ht="13.65" customHeight="1">
      <c r="A1969" s="13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</row>
    <row r="1970" ht="13.65" customHeight="1">
      <c r="A1970" s="13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</row>
    <row r="1971" ht="13.65" customHeight="1">
      <c r="A1971" s="13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</row>
    <row r="1972" ht="13.65" customHeight="1">
      <c r="A1972" s="13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</row>
    <row r="1973" ht="13.65" customHeight="1">
      <c r="A1973" s="13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</row>
    <row r="1974" ht="13.65" customHeight="1">
      <c r="A1974" s="13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</row>
    <row r="1975" ht="13.65" customHeight="1">
      <c r="A1975" s="13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</row>
    <row r="1976" ht="13.65" customHeight="1">
      <c r="A1976" s="13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</row>
    <row r="1977" ht="13.65" customHeight="1">
      <c r="A1977" s="13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</row>
    <row r="1978" ht="13.65" customHeight="1">
      <c r="A1978" s="13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</row>
    <row r="1979" ht="13.65" customHeight="1">
      <c r="A1979" s="13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</row>
    <row r="1980" ht="13.65" customHeight="1">
      <c r="A1980" s="13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</row>
    <row r="1981" ht="13.65" customHeight="1">
      <c r="A1981" s="13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</row>
    <row r="1982" ht="13.65" customHeight="1">
      <c r="A1982" s="13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</row>
    <row r="1983" ht="13.65" customHeight="1">
      <c r="A1983" s="13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</row>
    <row r="1984" ht="13.65" customHeight="1">
      <c r="A1984" s="13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</row>
    <row r="1985" ht="13.65" customHeight="1">
      <c r="A1985" s="13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</row>
    <row r="1986" ht="13.65" customHeight="1">
      <c r="A1986" s="13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</row>
    <row r="1987" ht="13.65" customHeight="1">
      <c r="A1987" s="13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</row>
    <row r="1988" ht="13.65" customHeight="1">
      <c r="A1988" s="13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</row>
    <row r="1989" ht="13.65" customHeight="1">
      <c r="A1989" s="13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</row>
    <row r="1990" ht="13.65" customHeight="1">
      <c r="A1990" s="13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</row>
    <row r="1991" ht="13.65" customHeight="1">
      <c r="A1991" s="13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</row>
    <row r="1992" ht="13.65" customHeight="1">
      <c r="A1992" s="13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</row>
    <row r="1993" ht="13.65" customHeight="1">
      <c r="A1993" s="13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</row>
    <row r="1994" ht="13.65" customHeight="1">
      <c r="A1994" s="13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</row>
    <row r="1995" ht="13.65" customHeight="1">
      <c r="A1995" s="13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</row>
    <row r="1996" ht="13.65" customHeight="1">
      <c r="A1996" s="13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</row>
    <row r="1997" ht="13.65" customHeight="1">
      <c r="A1997" s="13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</row>
    <row r="1998" ht="13.65" customHeight="1">
      <c r="A1998" s="13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</row>
    <row r="1999" ht="13.65" customHeight="1">
      <c r="A1999" s="13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</row>
    <row r="2000" ht="13.65" customHeight="1">
      <c r="A2000" s="13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</row>
    <row r="2001" ht="13.65" customHeight="1">
      <c r="A2001" s="13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</row>
    <row r="2002" ht="13.65" customHeight="1">
      <c r="A2002" s="13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</row>
    <row r="2003" ht="13.65" customHeight="1">
      <c r="A2003" s="13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</row>
    <row r="2004" ht="13.65" customHeight="1">
      <c r="A2004" s="13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Y4001"/>
  <sheetViews>
    <sheetView workbookViewId="0" defaultGridColor="0" colorId="11"/>
  </sheetViews>
  <sheetFormatPr defaultColWidth="12.6667" defaultRowHeight="15.75" customHeight="1" outlineLevelRow="0" outlineLevelCol="0"/>
  <cols>
    <col min="1" max="2" width="12.6719" style="24" customWidth="1"/>
    <col min="3" max="3" width="2.85156" style="24" customWidth="1"/>
    <col min="4" max="25" width="12.6719" style="24" customWidth="1"/>
    <col min="26" max="16384" width="12.6719" style="33" customWidth="1"/>
  </cols>
  <sheetData>
    <row r="1" s="24" customFormat="1" ht="24.65" customHeight="1">
      <c r="A1" t="s" s="34">
        <v>902</v>
      </c>
      <c r="B1" t="s" s="34">
        <v>903</v>
      </c>
      <c r="C1" s="13"/>
      <c r="D1" t="s" s="12">
        <v>904</v>
      </c>
    </row>
    <row r="2" s="24" customFormat="1" ht="57.65" customHeight="1">
      <c r="A2" t="s" s="35">
        <v>905</v>
      </c>
      <c r="B2" t="s" s="36">
        <v>906</v>
      </c>
      <c r="C2" s="19"/>
      <c r="D2" t="s" s="12">
        <v>12</v>
      </c>
      <c r="E2" t="s" s="16">
        <v>906</v>
      </c>
      <c r="F2" t="s" s="16">
        <v>907</v>
      </c>
      <c r="G2" t="s" s="16">
        <v>908</v>
      </c>
      <c r="H2" t="s" s="16">
        <v>909</v>
      </c>
      <c r="I2" t="s" s="16">
        <v>910</v>
      </c>
      <c r="J2" t="s" s="16">
        <v>911</v>
      </c>
      <c r="K2" t="s" s="16">
        <v>908</v>
      </c>
      <c r="L2" t="s" s="16">
        <v>431</v>
      </c>
      <c r="M2" t="s" s="16">
        <v>912</v>
      </c>
      <c r="N2" t="s" s="16">
        <v>913</v>
      </c>
    </row>
    <row r="3" s="24" customFormat="1" ht="24.65" customHeight="1">
      <c r="A3" t="s" s="7">
        <v>914</v>
      </c>
      <c r="B3" t="s" s="7">
        <v>907</v>
      </c>
      <c r="C3" s="13"/>
      <c r="D3" s="13"/>
    </row>
    <row r="4" s="24" customFormat="1" ht="68.65" customHeight="1">
      <c r="A4" t="s" s="12">
        <v>915</v>
      </c>
      <c r="B4" t="s" s="12">
        <v>908</v>
      </c>
      <c r="C4" s="13"/>
      <c r="D4" t="s" s="12">
        <v>20</v>
      </c>
      <c r="E4" t="s" s="16">
        <v>916</v>
      </c>
      <c r="F4" t="s" s="16">
        <v>917</v>
      </c>
      <c r="G4" t="s" s="16">
        <v>918</v>
      </c>
      <c r="H4" t="s" s="16">
        <v>919</v>
      </c>
      <c r="I4" t="s" s="16">
        <v>920</v>
      </c>
      <c r="J4" t="s" s="16">
        <v>917</v>
      </c>
      <c r="K4" t="s" s="16">
        <v>921</v>
      </c>
      <c r="L4" t="s" s="16">
        <v>922</v>
      </c>
    </row>
    <row r="5" s="24" customFormat="1" ht="35.65" customHeight="1">
      <c r="A5" t="s" s="12">
        <v>923</v>
      </c>
      <c r="B5" t="s" s="12">
        <v>909</v>
      </c>
      <c r="C5" s="13"/>
      <c r="D5" t="s" s="12">
        <v>29</v>
      </c>
      <c r="E5" t="s" s="16">
        <v>924</v>
      </c>
      <c r="F5" t="s" s="16">
        <v>925</v>
      </c>
      <c r="G5" t="s" s="16">
        <v>926</v>
      </c>
      <c r="H5" t="s" s="16">
        <v>927</v>
      </c>
      <c r="I5" t="s" s="16">
        <v>33</v>
      </c>
      <c r="J5" t="s" s="16">
        <v>928</v>
      </c>
    </row>
    <row r="6" s="24" customFormat="1" ht="57.65" customHeight="1">
      <c r="A6" t="s" s="12">
        <v>929</v>
      </c>
      <c r="B6" t="s" s="12">
        <v>910</v>
      </c>
      <c r="C6" s="13"/>
      <c r="D6" t="s" s="12">
        <v>38</v>
      </c>
      <c r="E6" t="s" s="16">
        <v>930</v>
      </c>
      <c r="F6" t="s" s="16">
        <v>908</v>
      </c>
      <c r="G6" t="s" s="16">
        <v>931</v>
      </c>
      <c r="H6" t="s" s="16">
        <v>932</v>
      </c>
      <c r="I6" t="s" s="16">
        <v>912</v>
      </c>
      <c r="J6" t="s" s="16">
        <v>908</v>
      </c>
      <c r="K6" t="s" s="16">
        <v>933</v>
      </c>
      <c r="L6" t="s" s="16">
        <v>934</v>
      </c>
      <c r="M6" t="s" s="16">
        <v>935</v>
      </c>
      <c r="N6" t="s" s="16">
        <v>936</v>
      </c>
    </row>
    <row r="7" s="24" customFormat="1" ht="57.65" customHeight="1">
      <c r="A7" t="s" s="12">
        <v>937</v>
      </c>
      <c r="B7" t="s" s="12">
        <v>911</v>
      </c>
      <c r="C7" s="13"/>
      <c r="D7" t="s" s="12">
        <v>46</v>
      </c>
      <c r="E7" t="s" s="16">
        <v>938</v>
      </c>
      <c r="F7" t="s" s="16">
        <v>939</v>
      </c>
      <c r="G7" t="s" s="16">
        <v>927</v>
      </c>
      <c r="H7" t="s" s="16">
        <v>940</v>
      </c>
      <c r="I7" t="s" s="16">
        <v>941</v>
      </c>
      <c r="J7" t="s" s="16">
        <v>942</v>
      </c>
      <c r="K7" t="s" s="16">
        <v>943</v>
      </c>
    </row>
    <row r="8" s="24" customFormat="1" ht="46.65" customHeight="1">
      <c r="A8" t="s" s="12">
        <v>944</v>
      </c>
      <c r="B8" t="s" s="12">
        <v>908</v>
      </c>
      <c r="C8" s="13"/>
      <c r="D8" t="s" s="12">
        <v>54</v>
      </c>
      <c r="E8" t="s" s="16">
        <v>945</v>
      </c>
      <c r="F8" t="s" s="16">
        <v>946</v>
      </c>
      <c r="G8" t="s" s="16">
        <v>947</v>
      </c>
      <c r="H8" t="s" s="16">
        <v>925</v>
      </c>
      <c r="I8" t="s" s="16">
        <v>908</v>
      </c>
      <c r="J8" t="s" s="16">
        <v>948</v>
      </c>
      <c r="K8" t="s" s="16">
        <v>912</v>
      </c>
      <c r="L8" t="s" s="16">
        <v>949</v>
      </c>
    </row>
    <row r="9" s="24" customFormat="1" ht="79.65" customHeight="1">
      <c r="A9" t="s" s="12">
        <v>950</v>
      </c>
      <c r="B9" t="s" s="12">
        <v>431</v>
      </c>
      <c r="C9" s="13"/>
      <c r="D9" t="s" s="12">
        <v>61</v>
      </c>
      <c r="E9" t="s" s="16">
        <v>951</v>
      </c>
      <c r="F9" t="s" s="16">
        <v>952</v>
      </c>
      <c r="G9" t="s" s="16">
        <v>953</v>
      </c>
      <c r="H9" t="s" s="16">
        <v>925</v>
      </c>
      <c r="I9" t="s" s="16">
        <v>908</v>
      </c>
      <c r="J9" t="s" s="16">
        <v>954</v>
      </c>
      <c r="K9" t="s" s="16">
        <v>955</v>
      </c>
      <c r="L9" t="s" s="16">
        <v>956</v>
      </c>
      <c r="M9" t="s" s="16">
        <v>957</v>
      </c>
      <c r="N9" t="s" s="16">
        <v>958</v>
      </c>
      <c r="O9" t="s" s="16">
        <v>959</v>
      </c>
    </row>
    <row r="10" s="24" customFormat="1" ht="112.65" customHeight="1">
      <c r="A10" t="s" s="12">
        <v>960</v>
      </c>
      <c r="B10" t="s" s="12">
        <v>912</v>
      </c>
      <c r="C10" s="13"/>
      <c r="D10" t="s" s="12">
        <v>70</v>
      </c>
      <c r="E10" t="s" s="16">
        <v>961</v>
      </c>
      <c r="F10" t="s" s="16">
        <v>912</v>
      </c>
      <c r="G10" t="s" s="16">
        <v>962</v>
      </c>
      <c r="H10" t="s" s="16">
        <v>963</v>
      </c>
      <c r="I10" t="s" s="16">
        <v>964</v>
      </c>
      <c r="J10" t="s" s="16">
        <v>925</v>
      </c>
      <c r="K10" t="s" s="16">
        <v>965</v>
      </c>
      <c r="L10" t="s" s="16">
        <v>966</v>
      </c>
      <c r="M10" t="s" s="16">
        <v>967</v>
      </c>
      <c r="N10" t="s" s="16">
        <v>912</v>
      </c>
      <c r="O10" t="s" s="16">
        <v>968</v>
      </c>
      <c r="P10" t="s" s="16">
        <v>969</v>
      </c>
    </row>
    <row r="11" s="24" customFormat="1" ht="46.65" customHeight="1">
      <c r="A11" t="s" s="12">
        <v>970</v>
      </c>
      <c r="B11" t="s" s="12">
        <v>913</v>
      </c>
      <c r="C11" s="13"/>
      <c r="D11" t="s" s="12">
        <v>75</v>
      </c>
      <c r="E11" t="s" s="16">
        <v>945</v>
      </c>
      <c r="F11" t="s" s="16">
        <v>971</v>
      </c>
      <c r="G11" t="s" s="16">
        <v>972</v>
      </c>
      <c r="H11" t="s" s="16">
        <v>973</v>
      </c>
      <c r="I11" t="s" s="16">
        <v>908</v>
      </c>
      <c r="J11" t="s" s="16">
        <v>974</v>
      </c>
      <c r="K11" t="s" s="16">
        <v>975</v>
      </c>
    </row>
    <row r="12" s="24" customFormat="1" ht="79.65" customHeight="1">
      <c r="A12" t="s" s="12">
        <v>976</v>
      </c>
      <c r="B12" t="s" s="12">
        <v>916</v>
      </c>
      <c r="C12" s="13"/>
      <c r="D12" t="s" s="12">
        <v>81</v>
      </c>
      <c r="E12" t="s" s="16">
        <v>977</v>
      </c>
      <c r="F12" t="s" s="16">
        <v>978</v>
      </c>
      <c r="G12" t="s" s="16">
        <v>927</v>
      </c>
      <c r="H12" t="s" s="16">
        <v>908</v>
      </c>
      <c r="I12" t="s" s="16">
        <v>941</v>
      </c>
      <c r="J12" t="s" s="16">
        <v>979</v>
      </c>
      <c r="K12" t="s" s="16">
        <v>980</v>
      </c>
      <c r="L12" t="s" s="16">
        <v>981</v>
      </c>
      <c r="M12" t="s" s="16">
        <v>982</v>
      </c>
      <c r="N12" t="s" s="16">
        <v>925</v>
      </c>
      <c r="O12" t="s" s="16">
        <v>983</v>
      </c>
      <c r="P12" t="s" s="16">
        <v>984</v>
      </c>
    </row>
    <row r="13" s="24" customFormat="1" ht="24.65" customHeight="1">
      <c r="A13" t="s" s="12">
        <v>985</v>
      </c>
      <c r="B13" t="s" s="12">
        <v>917</v>
      </c>
      <c r="C13" s="13"/>
      <c r="D13" t="s" s="12">
        <v>87</v>
      </c>
      <c r="E13" t="s" s="16">
        <v>986</v>
      </c>
      <c r="F13" t="s" s="16">
        <v>987</v>
      </c>
      <c r="G13" t="s" s="16">
        <v>927</v>
      </c>
      <c r="H13" t="s" s="16">
        <v>535</v>
      </c>
    </row>
    <row r="14" s="24" customFormat="1" ht="145.65" customHeight="1">
      <c r="A14" t="s" s="12">
        <v>988</v>
      </c>
      <c r="B14" t="s" s="12">
        <v>918</v>
      </c>
      <c r="C14" s="13"/>
      <c r="D14" t="s" s="12">
        <v>95</v>
      </c>
      <c r="E14" t="s" s="16">
        <v>989</v>
      </c>
      <c r="F14" t="s" s="16">
        <v>925</v>
      </c>
      <c r="G14" t="s" s="16">
        <v>990</v>
      </c>
      <c r="H14" t="s" s="16">
        <v>905</v>
      </c>
      <c r="I14" t="s" s="16">
        <v>991</v>
      </c>
      <c r="J14" t="s" s="16">
        <v>992</v>
      </c>
      <c r="K14" t="s" s="16">
        <v>925</v>
      </c>
      <c r="L14" t="s" s="16">
        <v>993</v>
      </c>
      <c r="M14" t="s" s="16">
        <v>935</v>
      </c>
      <c r="N14" t="s" s="16">
        <v>994</v>
      </c>
      <c r="O14" t="s" s="16">
        <v>995</v>
      </c>
      <c r="P14" t="s" s="16">
        <v>912</v>
      </c>
      <c r="Q14" t="s" s="16">
        <v>996</v>
      </c>
      <c r="R14" t="s" s="16">
        <v>997</v>
      </c>
      <c r="S14" t="s" s="16">
        <v>927</v>
      </c>
      <c r="T14" t="s" s="16">
        <v>998</v>
      </c>
      <c r="U14" t="s" s="16">
        <v>999</v>
      </c>
      <c r="V14" t="s" s="16">
        <v>1000</v>
      </c>
      <c r="W14" t="s" s="16">
        <v>1001</v>
      </c>
      <c r="X14" t="s" s="16">
        <v>1002</v>
      </c>
      <c r="Y14" t="s" s="16">
        <v>1003</v>
      </c>
    </row>
    <row r="15" s="24" customFormat="1" ht="57.65" customHeight="1">
      <c r="A15" t="s" s="12">
        <v>1004</v>
      </c>
      <c r="B15" t="s" s="12">
        <v>919</v>
      </c>
      <c r="C15" s="13"/>
      <c r="D15" t="s" s="12">
        <v>103</v>
      </c>
      <c r="E15" t="s" s="16">
        <v>1005</v>
      </c>
      <c r="F15" t="s" s="16">
        <v>925</v>
      </c>
      <c r="G15" t="s" s="16">
        <v>1006</v>
      </c>
      <c r="H15" t="s" s="16">
        <v>927</v>
      </c>
      <c r="I15" t="s" s="16">
        <v>242</v>
      </c>
      <c r="J15" t="s" s="16">
        <v>925</v>
      </c>
      <c r="K15" t="s" s="16">
        <v>1007</v>
      </c>
      <c r="L15" t="s" s="16">
        <v>970</v>
      </c>
    </row>
    <row r="16" s="24" customFormat="1" ht="46.65" customHeight="1">
      <c r="A16" t="s" s="12">
        <v>1008</v>
      </c>
      <c r="B16" t="s" s="12">
        <v>920</v>
      </c>
      <c r="C16" s="13"/>
      <c r="D16" t="s" s="12">
        <v>110</v>
      </c>
      <c r="E16" t="s" s="16">
        <v>1009</v>
      </c>
      <c r="F16" t="s" s="16">
        <v>1010</v>
      </c>
      <c r="G16" t="s" s="16">
        <v>927</v>
      </c>
      <c r="H16" t="s" s="16">
        <v>1011</v>
      </c>
      <c r="I16" t="s" s="16">
        <v>1012</v>
      </c>
    </row>
    <row r="17" s="24" customFormat="1" ht="68.65" customHeight="1">
      <c r="A17" t="s" s="12">
        <v>931</v>
      </c>
      <c r="B17" t="s" s="12">
        <v>917</v>
      </c>
      <c r="C17" s="13"/>
      <c r="D17" t="s" s="12">
        <v>116</v>
      </c>
      <c r="E17" t="s" s="16">
        <v>1013</v>
      </c>
      <c r="F17" t="s" s="16">
        <v>908</v>
      </c>
      <c r="G17" t="s" s="16">
        <v>1014</v>
      </c>
      <c r="H17" t="s" s="16">
        <v>1015</v>
      </c>
      <c r="I17" t="s" s="16">
        <v>935</v>
      </c>
      <c r="J17" t="s" s="16">
        <v>1016</v>
      </c>
      <c r="K17" t="s" s="16">
        <v>917</v>
      </c>
      <c r="L17" t="s" s="16">
        <v>1017</v>
      </c>
      <c r="M17" t="s" s="16">
        <v>987</v>
      </c>
      <c r="N17" t="s" s="16">
        <v>1018</v>
      </c>
    </row>
    <row r="18" s="24" customFormat="1" ht="57.65" customHeight="1">
      <c r="A18" t="s" s="12">
        <v>1019</v>
      </c>
      <c r="B18" t="s" s="12">
        <v>921</v>
      </c>
      <c r="C18" s="13"/>
      <c r="D18" t="s" s="12">
        <v>124</v>
      </c>
      <c r="E18" t="s" s="16">
        <v>1020</v>
      </c>
      <c r="F18" t="s" s="16">
        <v>1021</v>
      </c>
      <c r="G18" t="s" s="16">
        <v>925</v>
      </c>
      <c r="H18" t="s" s="16">
        <v>1022</v>
      </c>
      <c r="I18" t="s" s="16">
        <v>515</v>
      </c>
      <c r="J18" t="s" s="16">
        <v>1023</v>
      </c>
    </row>
    <row r="19" s="24" customFormat="1" ht="57.65" customHeight="1">
      <c r="A19" t="s" s="12">
        <v>1024</v>
      </c>
      <c r="B19" t="s" s="12">
        <v>922</v>
      </c>
      <c r="C19" s="13"/>
      <c r="D19" t="s" s="12">
        <v>133</v>
      </c>
      <c r="E19" t="s" s="16">
        <v>1025</v>
      </c>
      <c r="F19" t="s" s="16">
        <v>1026</v>
      </c>
      <c r="G19" t="s" s="16">
        <v>1027</v>
      </c>
      <c r="H19" t="s" s="16">
        <v>927</v>
      </c>
      <c r="I19" t="s" s="16">
        <v>1028</v>
      </c>
      <c r="J19" t="s" s="16">
        <v>946</v>
      </c>
      <c r="K19" t="s" s="16">
        <v>987</v>
      </c>
    </row>
    <row r="20" s="24" customFormat="1" ht="79.65" customHeight="1">
      <c r="A20" t="s" s="12">
        <v>1029</v>
      </c>
      <c r="B20" t="s" s="12">
        <v>924</v>
      </c>
      <c r="C20" s="13"/>
      <c r="D20" t="s" s="12">
        <v>140</v>
      </c>
      <c r="E20" t="s" s="16">
        <v>1030</v>
      </c>
      <c r="F20" t="s" s="16">
        <v>1031</v>
      </c>
      <c r="G20" t="s" s="16">
        <v>1032</v>
      </c>
      <c r="H20" t="s" s="16">
        <v>908</v>
      </c>
      <c r="I20" t="s" s="16">
        <v>1033</v>
      </c>
      <c r="J20" t="s" s="16">
        <v>1034</v>
      </c>
      <c r="K20" t="s" s="16">
        <v>945</v>
      </c>
      <c r="L20" t="s" s="16">
        <v>1035</v>
      </c>
      <c r="M20" t="s" s="16">
        <v>1036</v>
      </c>
      <c r="N20" t="s" s="16">
        <v>925</v>
      </c>
      <c r="O20" t="s" s="16">
        <v>908</v>
      </c>
      <c r="P20" t="s" s="16">
        <v>1037</v>
      </c>
    </row>
    <row r="21" s="24" customFormat="1" ht="46.65" customHeight="1">
      <c r="A21" t="s" s="12">
        <v>1038</v>
      </c>
      <c r="B21" t="s" s="12">
        <v>925</v>
      </c>
      <c r="C21" s="13"/>
      <c r="D21" t="s" s="12">
        <v>146</v>
      </c>
      <c r="E21" t="s" s="16">
        <v>1039</v>
      </c>
      <c r="F21" t="s" s="16">
        <v>1040</v>
      </c>
      <c r="G21" t="s" s="16">
        <v>1041</v>
      </c>
      <c r="H21" t="s" s="16">
        <v>927</v>
      </c>
      <c r="I21" t="s" s="16">
        <v>908</v>
      </c>
      <c r="J21" t="s" s="16">
        <v>1042</v>
      </c>
      <c r="K21" t="s" s="16">
        <v>1043</v>
      </c>
    </row>
    <row r="22" s="24" customFormat="1" ht="79.65" customHeight="1">
      <c r="A22" t="s" s="12">
        <v>1044</v>
      </c>
      <c r="B22" t="s" s="12">
        <v>926</v>
      </c>
      <c r="C22" s="13"/>
      <c r="D22" t="s" s="12">
        <v>154</v>
      </c>
      <c r="E22" t="s" s="16">
        <v>1045</v>
      </c>
      <c r="F22" t="s" s="16">
        <v>908</v>
      </c>
      <c r="G22" t="s" s="16">
        <v>1046</v>
      </c>
      <c r="H22" t="s" s="16">
        <v>912</v>
      </c>
      <c r="I22" t="s" s="16">
        <v>1047</v>
      </c>
      <c r="J22" t="s" s="16">
        <v>1048</v>
      </c>
      <c r="K22" t="s" s="16">
        <v>1049</v>
      </c>
      <c r="L22" t="s" s="16">
        <v>1050</v>
      </c>
      <c r="M22" t="s" s="16">
        <v>1051</v>
      </c>
      <c r="N22" t="s" s="16">
        <v>957</v>
      </c>
      <c r="O22" t="s" s="16">
        <v>964</v>
      </c>
      <c r="P22" t="s" s="16">
        <v>1052</v>
      </c>
    </row>
    <row r="23" s="24" customFormat="1" ht="68.65" customHeight="1">
      <c r="A23" t="s" s="12">
        <v>1053</v>
      </c>
      <c r="B23" t="s" s="12">
        <v>927</v>
      </c>
      <c r="C23" s="13"/>
      <c r="D23" t="s" s="12">
        <v>158</v>
      </c>
      <c r="E23" t="s" s="16">
        <v>431</v>
      </c>
      <c r="F23" t="s" s="16">
        <v>1054</v>
      </c>
      <c r="G23" t="s" s="16">
        <v>1055</v>
      </c>
      <c r="H23" t="s" s="16">
        <v>1056</v>
      </c>
      <c r="I23" t="s" s="16">
        <v>925</v>
      </c>
      <c r="J23" t="s" s="16">
        <v>1057</v>
      </c>
      <c r="K23" t="s" s="16">
        <v>1058</v>
      </c>
    </row>
    <row r="24" s="24" customFormat="1" ht="46.65" customHeight="1">
      <c r="A24" t="s" s="12">
        <v>1059</v>
      </c>
      <c r="B24" t="s" s="12">
        <v>33</v>
      </c>
      <c r="C24" s="13"/>
      <c r="D24" t="s" s="12">
        <v>162</v>
      </c>
      <c r="E24" t="s" s="16">
        <v>946</v>
      </c>
      <c r="F24" t="s" s="16">
        <v>1060</v>
      </c>
      <c r="G24" t="s" s="16">
        <v>1011</v>
      </c>
      <c r="H24" t="s" s="16">
        <v>1061</v>
      </c>
    </row>
    <row r="25" s="24" customFormat="1" ht="24.65" customHeight="1">
      <c r="A25" t="s" s="12">
        <v>1062</v>
      </c>
      <c r="B25" t="s" s="12">
        <v>928</v>
      </c>
      <c r="C25" s="13"/>
      <c r="D25" t="s" s="12">
        <v>167</v>
      </c>
      <c r="E25" t="s" s="16">
        <v>946</v>
      </c>
      <c r="F25" t="s" s="16">
        <v>171</v>
      </c>
      <c r="G25" t="s" s="16">
        <v>1063</v>
      </c>
    </row>
    <row r="26" s="24" customFormat="1" ht="24.65" customHeight="1">
      <c r="A26" t="s" s="12">
        <v>1064</v>
      </c>
      <c r="B26" t="s" s="12">
        <v>930</v>
      </c>
      <c r="C26" s="13"/>
      <c r="D26" t="s" s="12">
        <v>172</v>
      </c>
      <c r="E26" t="s" s="16">
        <v>1065</v>
      </c>
      <c r="F26" t="s" s="16">
        <v>917</v>
      </c>
      <c r="G26" t="s" s="16">
        <v>1066</v>
      </c>
      <c r="H26" t="s" s="16">
        <v>987</v>
      </c>
    </row>
    <row r="27" s="24" customFormat="1" ht="35.65" customHeight="1">
      <c r="A27" t="s" s="12">
        <v>1067</v>
      </c>
      <c r="B27" t="s" s="12">
        <v>908</v>
      </c>
      <c r="C27" s="13"/>
      <c r="D27" t="s" s="12">
        <v>175</v>
      </c>
      <c r="E27" t="s" s="16">
        <v>1065</v>
      </c>
      <c r="F27" t="s" s="16">
        <v>917</v>
      </c>
      <c r="G27" t="s" s="16">
        <v>1068</v>
      </c>
      <c r="H27" t="s" s="16">
        <v>946</v>
      </c>
      <c r="I27" t="s" s="16">
        <v>987</v>
      </c>
    </row>
    <row r="28" s="24" customFormat="1" ht="35.65" customHeight="1">
      <c r="A28" t="s" s="12">
        <v>1069</v>
      </c>
      <c r="B28" t="s" s="12">
        <v>931</v>
      </c>
      <c r="C28" s="13"/>
      <c r="D28" t="s" s="12">
        <v>180</v>
      </c>
      <c r="E28" t="s" s="16">
        <v>941</v>
      </c>
      <c r="F28" t="s" s="16">
        <v>955</v>
      </c>
      <c r="G28" t="s" s="16">
        <v>987</v>
      </c>
      <c r="H28" t="s" s="16">
        <v>1070</v>
      </c>
    </row>
    <row r="29" s="24" customFormat="1" ht="46.65" customHeight="1">
      <c r="A29" t="s" s="12">
        <v>1071</v>
      </c>
      <c r="B29" t="s" s="12">
        <v>932</v>
      </c>
      <c r="C29" s="13"/>
      <c r="D29" t="s" s="12">
        <v>183</v>
      </c>
      <c r="E29" t="s" s="16">
        <v>1072</v>
      </c>
      <c r="F29" t="s" s="16">
        <v>946</v>
      </c>
      <c r="G29" t="s" s="16">
        <v>1011</v>
      </c>
      <c r="H29" t="s" s="16">
        <v>1061</v>
      </c>
    </row>
    <row r="30" s="24" customFormat="1" ht="57.65" customHeight="1">
      <c r="A30" t="s" s="12">
        <v>1073</v>
      </c>
      <c r="B30" t="s" s="12">
        <v>912</v>
      </c>
      <c r="C30" s="13"/>
      <c r="D30" t="s" s="12">
        <v>187</v>
      </c>
      <c r="E30" t="s" s="16">
        <v>1074</v>
      </c>
      <c r="F30" t="s" s="16">
        <v>1075</v>
      </c>
      <c r="G30" t="s" s="16">
        <v>1076</v>
      </c>
      <c r="H30" t="s" s="16">
        <v>912</v>
      </c>
      <c r="I30" t="s" s="16">
        <v>946</v>
      </c>
      <c r="J30" t="s" s="16">
        <v>1077</v>
      </c>
      <c r="K30" t="s" s="16">
        <v>1078</v>
      </c>
    </row>
    <row r="31" s="24" customFormat="1" ht="46.65" customHeight="1">
      <c r="A31" t="s" s="12">
        <v>1079</v>
      </c>
      <c r="B31" t="s" s="12">
        <v>908</v>
      </c>
      <c r="C31" s="13"/>
      <c r="D31" t="s" s="12">
        <v>190</v>
      </c>
      <c r="E31" t="s" s="16">
        <v>945</v>
      </c>
      <c r="F31" t="s" s="16">
        <v>1080</v>
      </c>
      <c r="G31" t="s" s="16">
        <v>925</v>
      </c>
      <c r="H31" t="s" s="16">
        <v>1081</v>
      </c>
      <c r="I31" t="s" s="16">
        <v>927</v>
      </c>
      <c r="J31" t="s" s="16">
        <v>908</v>
      </c>
      <c r="K31" t="s" s="16">
        <v>1082</v>
      </c>
      <c r="L31" t="s" s="16">
        <v>1043</v>
      </c>
    </row>
    <row r="32" s="24" customFormat="1" ht="57.65" customHeight="1">
      <c r="A32" t="s" s="12">
        <v>1083</v>
      </c>
      <c r="B32" t="s" s="12">
        <v>933</v>
      </c>
      <c r="C32" s="13"/>
      <c r="D32" t="s" s="12">
        <v>196</v>
      </c>
      <c r="E32" t="s" s="16">
        <v>1084</v>
      </c>
      <c r="F32" t="s" s="16">
        <v>1085</v>
      </c>
      <c r="G32" t="s" s="16">
        <v>925</v>
      </c>
      <c r="H32" t="s" s="16">
        <v>1086</v>
      </c>
      <c r="I32" t="s" s="16">
        <v>1087</v>
      </c>
      <c r="J32" t="s" s="16">
        <v>945</v>
      </c>
      <c r="K32" t="s" s="16">
        <v>1088</v>
      </c>
      <c r="L32" t="s" s="16">
        <v>1089</v>
      </c>
      <c r="M32" t="s" s="16">
        <v>1090</v>
      </c>
    </row>
    <row r="33" s="24" customFormat="1" ht="46.65" customHeight="1">
      <c r="A33" t="s" s="12">
        <v>1091</v>
      </c>
      <c r="B33" t="s" s="12">
        <v>934</v>
      </c>
      <c r="C33" s="13"/>
      <c r="D33" t="s" s="12">
        <v>201</v>
      </c>
      <c r="E33" t="s" s="16">
        <v>1092</v>
      </c>
      <c r="F33" t="s" s="16">
        <v>912</v>
      </c>
      <c r="G33" t="s" s="16">
        <v>1093</v>
      </c>
      <c r="H33" t="s" s="16">
        <v>927</v>
      </c>
      <c r="I33" t="s" s="16">
        <v>1094</v>
      </c>
      <c r="J33" t="s" s="16">
        <v>937</v>
      </c>
    </row>
    <row r="34" s="24" customFormat="1" ht="35.65" customHeight="1">
      <c r="A34" t="s" s="12">
        <v>1095</v>
      </c>
      <c r="B34" t="s" s="12">
        <v>935</v>
      </c>
      <c r="C34" s="13"/>
      <c r="D34" t="s" s="12">
        <v>209</v>
      </c>
      <c r="E34" t="s" s="16">
        <v>1096</v>
      </c>
      <c r="F34" t="s" s="16">
        <v>939</v>
      </c>
      <c r="G34" t="s" s="16">
        <v>927</v>
      </c>
      <c r="H34" t="s" s="16">
        <v>1097</v>
      </c>
      <c r="I34" t="s" s="16">
        <v>1068</v>
      </c>
      <c r="J34" t="s" s="16">
        <v>1098</v>
      </c>
    </row>
    <row r="35" s="24" customFormat="1" ht="90.65" customHeight="1">
      <c r="A35" t="s" s="12">
        <v>1099</v>
      </c>
      <c r="B35" t="s" s="12">
        <v>936</v>
      </c>
      <c r="C35" s="13"/>
      <c r="D35" t="s" s="12">
        <v>217</v>
      </c>
      <c r="E35" t="s" s="16">
        <v>1100</v>
      </c>
      <c r="F35" t="s" s="16">
        <v>912</v>
      </c>
      <c r="G35" t="s" s="16">
        <v>908</v>
      </c>
      <c r="H35" t="s" s="16">
        <v>958</v>
      </c>
      <c r="I35" t="s" s="16">
        <v>1101</v>
      </c>
      <c r="J35" t="s" s="16">
        <v>912</v>
      </c>
      <c r="K35" t="s" s="16">
        <v>1102</v>
      </c>
      <c r="L35" t="s" s="16">
        <v>1103</v>
      </c>
      <c r="M35" t="s" s="16">
        <v>925</v>
      </c>
      <c r="N35" t="s" s="16">
        <v>1104</v>
      </c>
      <c r="O35" t="s" s="16">
        <v>1105</v>
      </c>
    </row>
    <row r="36" s="24" customFormat="1" ht="57.65" customHeight="1">
      <c r="A36" t="s" s="12">
        <v>1106</v>
      </c>
      <c r="B36" t="s" s="12">
        <v>938</v>
      </c>
      <c r="C36" s="13"/>
      <c r="D36" t="s" s="12">
        <v>222</v>
      </c>
      <c r="E36" t="s" s="16">
        <v>945</v>
      </c>
      <c r="F36" t="s" s="16">
        <v>1107</v>
      </c>
      <c r="G36" t="s" s="16">
        <v>1108</v>
      </c>
      <c r="H36" t="s" s="16">
        <v>917</v>
      </c>
      <c r="I36" t="s" s="16">
        <v>908</v>
      </c>
      <c r="J36" t="s" s="16">
        <v>955</v>
      </c>
      <c r="K36" t="s" s="16">
        <v>1109</v>
      </c>
      <c r="L36" t="s" s="16">
        <v>944</v>
      </c>
    </row>
    <row r="37" s="24" customFormat="1" ht="35.65" customHeight="1">
      <c r="A37" t="s" s="12">
        <v>1110</v>
      </c>
      <c r="B37" t="s" s="12">
        <v>939</v>
      </c>
      <c r="C37" s="13"/>
      <c r="D37" t="s" s="12">
        <v>231</v>
      </c>
      <c r="E37" t="s" s="16">
        <v>1111</v>
      </c>
      <c r="F37" t="s" s="16">
        <v>925</v>
      </c>
      <c r="G37" t="s" s="16">
        <v>1112</v>
      </c>
      <c r="H37" t="s" s="16">
        <v>927</v>
      </c>
      <c r="I37" t="s" s="16">
        <v>968</v>
      </c>
      <c r="J37" t="s" s="16">
        <v>987</v>
      </c>
    </row>
    <row r="38" s="24" customFormat="1" ht="68.65" customHeight="1">
      <c r="A38" t="s" s="12">
        <v>1113</v>
      </c>
      <c r="B38" t="s" s="12">
        <v>927</v>
      </c>
      <c r="C38" s="13"/>
      <c r="D38" t="s" s="12">
        <v>235</v>
      </c>
      <c r="E38" t="s" s="16">
        <v>918</v>
      </c>
      <c r="F38" t="s" s="16">
        <v>925</v>
      </c>
      <c r="G38" t="s" s="16">
        <v>940</v>
      </c>
      <c r="H38" t="s" s="16">
        <v>1114</v>
      </c>
      <c r="I38" t="s" s="16">
        <v>1115</v>
      </c>
      <c r="J38" t="s" s="16">
        <v>1116</v>
      </c>
    </row>
    <row r="39" s="24" customFormat="1" ht="46.65" customHeight="1">
      <c r="A39" t="s" s="12">
        <v>1117</v>
      </c>
      <c r="B39" t="s" s="12">
        <v>940</v>
      </c>
      <c r="C39" s="13"/>
      <c r="D39" t="s" s="12">
        <v>239</v>
      </c>
      <c r="E39" t="s" s="16">
        <v>1118</v>
      </c>
      <c r="F39" t="s" s="16">
        <v>961</v>
      </c>
      <c r="G39" t="s" s="16">
        <v>927</v>
      </c>
      <c r="H39" t="s" s="16">
        <v>515</v>
      </c>
      <c r="I39" t="s" s="16">
        <v>1119</v>
      </c>
      <c r="J39" t="s" s="16">
        <v>987</v>
      </c>
    </row>
    <row r="40" s="24" customFormat="1" ht="79.65" customHeight="1">
      <c r="A40" t="s" s="12">
        <v>925</v>
      </c>
      <c r="B40" t="s" s="12">
        <v>941</v>
      </c>
      <c r="C40" s="13"/>
      <c r="D40" t="s" s="12">
        <v>247</v>
      </c>
      <c r="E40" t="s" s="16">
        <v>945</v>
      </c>
      <c r="F40" t="s" s="16">
        <v>1120</v>
      </c>
      <c r="G40" t="s" s="16">
        <v>912</v>
      </c>
      <c r="H40" t="s" s="16">
        <v>1121</v>
      </c>
      <c r="I40" t="s" s="16">
        <v>912</v>
      </c>
      <c r="J40" t="s" s="16">
        <v>908</v>
      </c>
      <c r="K40" t="s" s="16">
        <v>1122</v>
      </c>
      <c r="L40" t="s" s="16">
        <v>1068</v>
      </c>
      <c r="M40" t="s" s="16">
        <v>946</v>
      </c>
      <c r="N40" t="s" s="16">
        <v>171</v>
      </c>
    </row>
    <row r="41" s="24" customFormat="1" ht="101.65" customHeight="1">
      <c r="A41" t="s" s="12">
        <v>1123</v>
      </c>
      <c r="B41" t="s" s="12">
        <v>942</v>
      </c>
      <c r="C41" s="13"/>
      <c r="D41" t="s" s="12">
        <v>254</v>
      </c>
      <c r="E41" t="s" s="16">
        <v>946</v>
      </c>
      <c r="F41" t="s" s="16">
        <v>1124</v>
      </c>
      <c r="G41" t="s" s="16">
        <v>925</v>
      </c>
      <c r="H41" t="s" s="16">
        <v>946</v>
      </c>
      <c r="I41" t="s" s="16">
        <v>1125</v>
      </c>
      <c r="J41" t="s" s="16">
        <v>1126</v>
      </c>
      <c r="K41" t="s" s="16">
        <v>945</v>
      </c>
      <c r="L41" t="s" s="16">
        <v>1127</v>
      </c>
      <c r="M41" t="s" s="16">
        <v>912</v>
      </c>
      <c r="N41" t="s" s="16">
        <v>1128</v>
      </c>
      <c r="O41" t="s" s="16">
        <v>1129</v>
      </c>
      <c r="P41" t="s" s="16">
        <v>1019</v>
      </c>
      <c r="Q41" t="s" s="16">
        <v>1130</v>
      </c>
      <c r="R41" t="s" s="16">
        <v>912</v>
      </c>
      <c r="S41" t="s" s="16">
        <v>1131</v>
      </c>
      <c r="T41" t="s" s="16">
        <v>1132</v>
      </c>
    </row>
    <row r="42" s="24" customFormat="1" ht="46.65" customHeight="1">
      <c r="A42" t="s" s="12">
        <v>1133</v>
      </c>
      <c r="B42" t="s" s="12">
        <v>943</v>
      </c>
      <c r="C42" s="13"/>
      <c r="D42" t="s" s="12">
        <v>259</v>
      </c>
      <c r="E42" t="s" s="16">
        <v>1050</v>
      </c>
      <c r="F42" t="s" s="16">
        <v>1134</v>
      </c>
      <c r="G42" t="s" s="16">
        <v>1026</v>
      </c>
      <c r="H42" t="s" s="16">
        <v>1135</v>
      </c>
      <c r="I42" t="s" s="16">
        <v>987</v>
      </c>
    </row>
    <row r="43" s="24" customFormat="1" ht="101.65" customHeight="1">
      <c r="A43" t="s" s="12">
        <v>1136</v>
      </c>
      <c r="B43" t="s" s="12">
        <v>945</v>
      </c>
      <c r="C43" s="13"/>
      <c r="D43" t="s" s="12">
        <v>266</v>
      </c>
      <c r="E43" t="s" s="16">
        <v>1137</v>
      </c>
      <c r="F43" t="s" s="16">
        <v>1138</v>
      </c>
      <c r="G43" t="s" s="16">
        <v>1139</v>
      </c>
      <c r="H43" t="s" s="16">
        <v>1026</v>
      </c>
      <c r="I43" t="s" s="16">
        <v>1140</v>
      </c>
      <c r="J43" t="s" s="16">
        <v>1141</v>
      </c>
      <c r="K43" t="s" s="16">
        <v>945</v>
      </c>
      <c r="L43" t="s" s="16">
        <v>1142</v>
      </c>
      <c r="M43" t="s" s="16">
        <v>1143</v>
      </c>
      <c r="N43" t="s" s="16">
        <v>1144</v>
      </c>
      <c r="O43" t="s" s="16">
        <v>1145</v>
      </c>
      <c r="P43" t="s" s="16">
        <v>1146</v>
      </c>
      <c r="Q43" t="s" s="16">
        <v>1147</v>
      </c>
      <c r="R43" t="s" s="16">
        <v>1148</v>
      </c>
      <c r="S43" t="s" s="16">
        <v>988</v>
      </c>
    </row>
    <row r="44" s="24" customFormat="1" ht="79.65" customHeight="1">
      <c r="A44" t="s" s="12">
        <v>1149</v>
      </c>
      <c r="B44" t="s" s="12">
        <v>946</v>
      </c>
      <c r="C44" s="13"/>
      <c r="D44" t="s" s="12">
        <v>274</v>
      </c>
      <c r="E44" t="s" s="16">
        <v>1150</v>
      </c>
      <c r="F44" t="s" s="16">
        <v>927</v>
      </c>
      <c r="G44" t="s" s="16">
        <v>1151</v>
      </c>
      <c r="H44" t="s" s="16">
        <v>1152</v>
      </c>
      <c r="I44" t="s" s="16">
        <v>951</v>
      </c>
      <c r="J44" t="s" s="16">
        <v>1153</v>
      </c>
      <c r="K44" t="s" s="16">
        <v>927</v>
      </c>
      <c r="L44" t="s" s="16">
        <v>1019</v>
      </c>
      <c r="M44" t="s" s="16">
        <v>1154</v>
      </c>
      <c r="N44" t="s" s="16">
        <v>1155</v>
      </c>
    </row>
    <row r="45" s="24" customFormat="1" ht="90.65" customHeight="1">
      <c r="A45" t="s" s="12">
        <v>1129</v>
      </c>
      <c r="B45" t="s" s="12">
        <v>947</v>
      </c>
      <c r="C45" s="13"/>
      <c r="D45" t="s" s="12">
        <v>282</v>
      </c>
      <c r="E45" t="s" s="16">
        <v>1156</v>
      </c>
      <c r="F45" t="s" s="16">
        <v>925</v>
      </c>
      <c r="G45" t="s" s="16">
        <v>1157</v>
      </c>
      <c r="H45" t="s" s="16">
        <v>1158</v>
      </c>
      <c r="I45" t="s" s="16">
        <v>1159</v>
      </c>
      <c r="J45" t="s" s="16">
        <v>1160</v>
      </c>
      <c r="K45" t="s" s="16">
        <v>908</v>
      </c>
      <c r="L45" t="s" s="16">
        <v>1161</v>
      </c>
      <c r="M45" t="s" s="16">
        <v>1162</v>
      </c>
      <c r="N45" t="s" s="16">
        <v>1163</v>
      </c>
    </row>
    <row r="46" s="24" customFormat="1" ht="68.65" customHeight="1">
      <c r="A46" t="s" s="12">
        <v>1164</v>
      </c>
      <c r="B46" t="s" s="12">
        <v>925</v>
      </c>
      <c r="C46" s="13"/>
      <c r="D46" t="s" s="12">
        <v>290</v>
      </c>
      <c r="E46" t="s" s="16">
        <v>945</v>
      </c>
      <c r="F46" t="s" s="16">
        <v>1165</v>
      </c>
      <c r="G46" t="s" s="16">
        <v>912</v>
      </c>
      <c r="H46" t="s" s="16">
        <v>908</v>
      </c>
      <c r="I46" t="s" s="16">
        <v>1166</v>
      </c>
      <c r="J46" t="s" s="16">
        <v>1167</v>
      </c>
      <c r="K46" t="s" s="16">
        <v>1168</v>
      </c>
      <c r="L46" t="s" s="16">
        <v>987</v>
      </c>
      <c r="M46" t="s" s="16">
        <v>431</v>
      </c>
      <c r="N46" t="s" s="16">
        <v>1169</v>
      </c>
    </row>
    <row r="47" s="24" customFormat="1" ht="79.65" customHeight="1">
      <c r="A47" t="s" s="12">
        <v>1170</v>
      </c>
      <c r="B47" t="s" s="12">
        <v>908</v>
      </c>
      <c r="C47" s="13"/>
      <c r="D47" t="s" s="12">
        <v>294</v>
      </c>
      <c r="E47" t="s" s="16">
        <v>1171</v>
      </c>
      <c r="F47" t="s" s="16">
        <v>1172</v>
      </c>
      <c r="G47" t="s" s="16">
        <v>935</v>
      </c>
      <c r="H47" t="s" s="16">
        <v>1011</v>
      </c>
      <c r="I47" t="s" s="16">
        <v>1173</v>
      </c>
      <c r="J47" t="s" s="16">
        <v>1174</v>
      </c>
      <c r="K47" t="s" s="16">
        <v>1175</v>
      </c>
      <c r="L47" t="s" s="16">
        <v>1176</v>
      </c>
      <c r="M47" t="s" s="16">
        <v>925</v>
      </c>
      <c r="N47" t="s" s="16">
        <v>1177</v>
      </c>
    </row>
    <row r="48" s="24" customFormat="1" ht="24.65" customHeight="1">
      <c r="A48" t="s" s="12">
        <v>1178</v>
      </c>
      <c r="B48" t="s" s="12">
        <v>948</v>
      </c>
      <c r="C48" s="13"/>
      <c r="D48" t="s" s="12">
        <v>304</v>
      </c>
      <c r="E48" t="s" s="16">
        <v>940</v>
      </c>
      <c r="F48" t="s" s="16">
        <v>946</v>
      </c>
      <c r="G48" t="s" s="16">
        <v>987</v>
      </c>
    </row>
    <row r="49" s="24" customFormat="1" ht="35.65" customHeight="1">
      <c r="A49" t="s" s="12">
        <v>1179</v>
      </c>
      <c r="B49" t="s" s="12">
        <v>912</v>
      </c>
      <c r="C49" s="13"/>
      <c r="D49" t="s" s="12">
        <v>318</v>
      </c>
      <c r="E49" t="s" s="16">
        <v>940</v>
      </c>
      <c r="F49" t="s" s="16">
        <v>941</v>
      </c>
      <c r="G49" t="s" s="16">
        <v>955</v>
      </c>
      <c r="H49" t="s" s="16">
        <v>987</v>
      </c>
    </row>
    <row r="50" s="24" customFormat="1" ht="79.65" customHeight="1">
      <c r="A50" t="s" s="12">
        <v>1180</v>
      </c>
      <c r="B50" t="s" s="12">
        <v>949</v>
      </c>
      <c r="C50" s="13"/>
      <c r="D50" t="s" s="12">
        <v>325</v>
      </c>
      <c r="E50" t="s" s="16">
        <v>515</v>
      </c>
      <c r="F50" t="s" s="16">
        <v>987</v>
      </c>
      <c r="G50" t="s" s="16">
        <v>925</v>
      </c>
      <c r="H50" t="s" s="16">
        <v>1181</v>
      </c>
      <c r="I50" t="s" s="16">
        <v>1054</v>
      </c>
      <c r="J50" t="s" s="16">
        <v>935</v>
      </c>
      <c r="K50" t="s" s="16">
        <v>1182</v>
      </c>
      <c r="L50" t="s" s="16">
        <v>1026</v>
      </c>
      <c r="M50" t="s" s="16">
        <v>1183</v>
      </c>
    </row>
    <row r="51" s="24" customFormat="1" ht="35.65" customHeight="1">
      <c r="A51" t="s" s="12">
        <v>1140</v>
      </c>
      <c r="B51" t="s" s="12">
        <v>951</v>
      </c>
      <c r="C51" s="13"/>
      <c r="D51" t="s" s="12">
        <v>333</v>
      </c>
      <c r="E51" t="s" s="16">
        <v>945</v>
      </c>
      <c r="F51" t="s" s="16">
        <v>1184</v>
      </c>
      <c r="G51" t="s" s="16">
        <v>912</v>
      </c>
      <c r="H51" t="s" s="16">
        <v>908</v>
      </c>
      <c r="I51" t="s" s="16">
        <v>1185</v>
      </c>
    </row>
    <row r="52" s="24" customFormat="1" ht="24.65" customHeight="1">
      <c r="A52" t="s" s="12">
        <v>1186</v>
      </c>
      <c r="B52" t="s" s="12">
        <v>952</v>
      </c>
      <c r="C52" s="13"/>
      <c r="D52" t="s" s="12">
        <v>339</v>
      </c>
      <c r="E52" t="s" s="16">
        <v>1006</v>
      </c>
      <c r="F52" t="s" s="16">
        <v>925</v>
      </c>
      <c r="G52" t="s" s="16">
        <v>1014</v>
      </c>
    </row>
    <row r="53" s="24" customFormat="1" ht="57.65" customHeight="1">
      <c r="A53" t="s" s="12">
        <v>1187</v>
      </c>
      <c r="B53" t="s" s="12">
        <v>953</v>
      </c>
      <c r="C53" s="13"/>
      <c r="D53" t="s" s="12">
        <v>344</v>
      </c>
      <c r="E53" t="s" s="16">
        <v>1097</v>
      </c>
      <c r="F53" t="s" s="16">
        <v>1188</v>
      </c>
      <c r="G53" t="s" s="16">
        <v>1019</v>
      </c>
      <c r="H53" t="s" s="16">
        <v>1189</v>
      </c>
      <c r="I53" t="s" s="16">
        <v>1190</v>
      </c>
      <c r="J53" t="s" s="16">
        <v>912</v>
      </c>
      <c r="K53" t="s" s="16">
        <v>908</v>
      </c>
      <c r="L53" t="s" s="16">
        <v>1191</v>
      </c>
      <c r="M53" t="s" s="16">
        <v>1192</v>
      </c>
    </row>
    <row r="54" s="24" customFormat="1" ht="46.65" customHeight="1">
      <c r="A54" t="s" s="12">
        <v>1193</v>
      </c>
      <c r="B54" t="s" s="12">
        <v>925</v>
      </c>
      <c r="C54" s="13"/>
      <c r="D54" t="s" s="12">
        <v>351</v>
      </c>
      <c r="E54" t="s" s="16">
        <v>946</v>
      </c>
      <c r="F54" t="s" s="16">
        <v>1194</v>
      </c>
      <c r="G54" t="s" s="16">
        <v>905</v>
      </c>
      <c r="H54" t="s" s="16">
        <v>1045</v>
      </c>
      <c r="I54" t="s" s="16">
        <v>925</v>
      </c>
      <c r="J54" t="s" s="16">
        <v>1195</v>
      </c>
      <c r="K54" t="s" s="16">
        <v>912</v>
      </c>
      <c r="L54" t="s" s="16">
        <v>1196</v>
      </c>
    </row>
    <row r="55" s="24" customFormat="1" ht="68.65" customHeight="1">
      <c r="A55" t="s" s="12">
        <v>1197</v>
      </c>
      <c r="B55" t="s" s="12">
        <v>908</v>
      </c>
      <c r="C55" s="13"/>
      <c r="D55" t="s" s="12">
        <v>357</v>
      </c>
      <c r="E55" t="s" s="16">
        <v>1198</v>
      </c>
      <c r="F55" t="s" s="16">
        <v>1199</v>
      </c>
      <c r="G55" t="s" s="16">
        <v>925</v>
      </c>
      <c r="H55" t="s" s="16">
        <v>941</v>
      </c>
      <c r="I55" t="s" s="16">
        <v>1200</v>
      </c>
      <c r="J55" t="s" s="16">
        <v>935</v>
      </c>
      <c r="K55" t="s" s="16">
        <v>515</v>
      </c>
      <c r="L55" t="s" s="16">
        <v>1190</v>
      </c>
    </row>
    <row r="56" s="24" customFormat="1" ht="24.65" customHeight="1">
      <c r="A56" t="s" s="12">
        <v>1201</v>
      </c>
      <c r="B56" t="s" s="12">
        <v>954</v>
      </c>
      <c r="C56" s="13"/>
      <c r="D56" t="s" s="12">
        <v>364</v>
      </c>
      <c r="E56" t="s" s="16">
        <v>959</v>
      </c>
      <c r="F56" t="s" s="16">
        <v>917</v>
      </c>
      <c r="G56" t="s" s="16">
        <v>1202</v>
      </c>
    </row>
    <row r="57" s="24" customFormat="1" ht="46.65" customHeight="1">
      <c r="A57" t="s" s="12">
        <v>1203</v>
      </c>
      <c r="B57" t="s" s="12">
        <v>955</v>
      </c>
      <c r="C57" s="13"/>
      <c r="D57" t="s" s="12">
        <v>371</v>
      </c>
      <c r="E57" t="s" s="16">
        <v>1204</v>
      </c>
      <c r="F57" t="s" s="16">
        <v>1205</v>
      </c>
      <c r="G57" t="s" s="16">
        <v>925</v>
      </c>
      <c r="H57" t="s" s="16">
        <v>1074</v>
      </c>
      <c r="I57" t="s" s="16">
        <v>927</v>
      </c>
      <c r="J57" t="s" s="16">
        <v>1206</v>
      </c>
      <c r="K57" t="s" s="16">
        <v>1207</v>
      </c>
    </row>
    <row r="58" s="24" customFormat="1" ht="90.65" customHeight="1">
      <c r="A58" t="s" s="12">
        <v>1208</v>
      </c>
      <c r="B58" t="s" s="12">
        <v>956</v>
      </c>
      <c r="C58" s="13"/>
      <c r="D58" t="s" s="12">
        <v>376</v>
      </c>
      <c r="E58" t="s" s="16">
        <v>918</v>
      </c>
      <c r="F58" t="s" s="16">
        <v>925</v>
      </c>
      <c r="G58" t="s" s="16">
        <v>1209</v>
      </c>
      <c r="H58" t="s" s="16">
        <v>927</v>
      </c>
      <c r="I58" t="s" s="16">
        <v>1114</v>
      </c>
      <c r="J58" t="s" s="16">
        <v>1210</v>
      </c>
      <c r="K58" t="s" s="16">
        <v>1211</v>
      </c>
      <c r="L58" t="s" s="16">
        <v>1212</v>
      </c>
      <c r="M58" t="s" s="16">
        <v>1213</v>
      </c>
    </row>
    <row r="59" s="24" customFormat="1" ht="57.65" customHeight="1">
      <c r="A59" t="s" s="12">
        <v>1214</v>
      </c>
      <c r="B59" t="s" s="12">
        <v>957</v>
      </c>
      <c r="C59" s="13"/>
      <c r="D59" t="s" s="12">
        <v>382</v>
      </c>
      <c r="E59" t="s" s="16">
        <v>945</v>
      </c>
      <c r="F59" t="s" s="16">
        <v>1215</v>
      </c>
      <c r="G59" t="s" s="16">
        <v>927</v>
      </c>
      <c r="H59" t="s" s="16">
        <v>946</v>
      </c>
      <c r="I59" t="s" s="16">
        <v>1054</v>
      </c>
      <c r="J59" t="s" s="16">
        <v>945</v>
      </c>
      <c r="K59" t="s" s="16">
        <v>1216</v>
      </c>
      <c r="L59" t="s" s="16">
        <v>912</v>
      </c>
      <c r="M59" t="s" s="16">
        <v>1217</v>
      </c>
    </row>
    <row r="60" s="24" customFormat="1" ht="68.65" customHeight="1">
      <c r="A60" t="s" s="12">
        <v>1218</v>
      </c>
      <c r="B60" t="s" s="12">
        <v>958</v>
      </c>
      <c r="C60" s="13"/>
      <c r="D60" t="s" s="12">
        <v>390</v>
      </c>
      <c r="E60" t="s" s="16">
        <v>1219</v>
      </c>
      <c r="F60" t="s" s="16">
        <v>1056</v>
      </c>
      <c r="G60" t="s" s="16">
        <v>925</v>
      </c>
      <c r="H60" t="s" s="16">
        <v>1084</v>
      </c>
      <c r="I60" t="s" s="16">
        <v>1220</v>
      </c>
      <c r="J60" t="s" s="16">
        <v>927</v>
      </c>
      <c r="K60" t="s" s="16">
        <v>908</v>
      </c>
      <c r="L60" t="s" s="16">
        <v>1221</v>
      </c>
      <c r="M60" t="s" s="16">
        <v>1222</v>
      </c>
      <c r="N60" s="24">
        <v>1875</v>
      </c>
    </row>
    <row r="61" s="24" customFormat="1" ht="68.65" customHeight="1">
      <c r="A61" t="s" s="12">
        <v>1223</v>
      </c>
      <c r="B61" t="s" s="12">
        <v>959</v>
      </c>
      <c r="C61" s="13"/>
      <c r="D61" t="s" s="12">
        <v>397</v>
      </c>
      <c r="E61" t="s" s="16">
        <v>962</v>
      </c>
      <c r="F61" t="s" s="16">
        <v>1098</v>
      </c>
      <c r="G61" t="s" s="16">
        <v>925</v>
      </c>
      <c r="H61" t="s" s="16">
        <v>1077</v>
      </c>
      <c r="I61" t="s" s="16">
        <v>1224</v>
      </c>
      <c r="J61" t="s" s="16">
        <v>945</v>
      </c>
      <c r="K61" t="s" s="16">
        <v>1225</v>
      </c>
      <c r="L61" t="s" s="16">
        <v>976</v>
      </c>
    </row>
    <row r="62" s="24" customFormat="1" ht="46.65" customHeight="1">
      <c r="A62" t="s" s="12">
        <v>1226</v>
      </c>
      <c r="B62" t="s" s="12">
        <v>961</v>
      </c>
      <c r="C62" s="13"/>
      <c r="D62" t="s" s="12">
        <v>404</v>
      </c>
      <c r="E62" t="s" s="16">
        <v>1227</v>
      </c>
      <c r="F62" t="s" s="16">
        <v>908</v>
      </c>
      <c r="G62" t="s" s="16">
        <v>1166</v>
      </c>
      <c r="H62" t="s" s="16">
        <v>951</v>
      </c>
      <c r="I62" t="s" s="16">
        <v>986</v>
      </c>
      <c r="J62" t="s" s="16">
        <v>987</v>
      </c>
      <c r="K62" t="s" s="16">
        <v>1228</v>
      </c>
    </row>
    <row r="63" s="24" customFormat="1" ht="46.65" customHeight="1">
      <c r="A63" t="s" s="12">
        <v>1229</v>
      </c>
      <c r="B63" t="s" s="12">
        <v>912</v>
      </c>
      <c r="C63" s="13"/>
      <c r="D63" t="s" s="12">
        <v>411</v>
      </c>
      <c r="E63" t="s" s="16">
        <v>1230</v>
      </c>
      <c r="F63" t="s" s="16">
        <v>1231</v>
      </c>
      <c r="G63" t="s" s="16">
        <v>1129</v>
      </c>
      <c r="H63" t="s" s="16">
        <v>1232</v>
      </c>
      <c r="I63" t="s" s="16">
        <v>987</v>
      </c>
    </row>
    <row r="64" s="24" customFormat="1" ht="79.65" customHeight="1">
      <c r="A64" t="s" s="12">
        <v>1233</v>
      </c>
      <c r="B64" t="s" s="12">
        <v>962</v>
      </c>
      <c r="C64" s="13"/>
      <c r="D64" t="s" s="12">
        <v>419</v>
      </c>
      <c r="E64" t="s" s="16">
        <v>945</v>
      </c>
      <c r="F64" t="s" s="16">
        <v>1234</v>
      </c>
      <c r="G64" t="s" s="16">
        <v>1075</v>
      </c>
      <c r="H64" t="s" s="16">
        <v>1235</v>
      </c>
      <c r="I64" t="s" s="16">
        <v>927</v>
      </c>
      <c r="J64" t="s" s="16">
        <v>182</v>
      </c>
      <c r="K64" t="s" s="16">
        <v>1008</v>
      </c>
      <c r="L64" t="s" s="16">
        <v>1236</v>
      </c>
      <c r="M64" t="s" s="16">
        <v>1237</v>
      </c>
      <c r="N64" t="s" s="16">
        <v>1026</v>
      </c>
      <c r="O64" t="s" s="16">
        <v>1238</v>
      </c>
      <c r="P64" t="s" s="16">
        <v>924</v>
      </c>
    </row>
    <row r="65" s="24" customFormat="1" ht="35.65" customHeight="1">
      <c r="A65" t="s" s="12">
        <v>1239</v>
      </c>
      <c r="B65" t="s" s="12">
        <v>963</v>
      </c>
      <c r="C65" s="13"/>
      <c r="D65" t="s" s="12">
        <v>426</v>
      </c>
      <c r="E65" t="s" s="16">
        <v>1240</v>
      </c>
      <c r="F65" t="s" s="16">
        <v>1241</v>
      </c>
      <c r="G65" t="s" s="16">
        <v>905</v>
      </c>
      <c r="H65" t="s" s="16">
        <v>1242</v>
      </c>
      <c r="I65" t="s" s="16">
        <v>1243</v>
      </c>
      <c r="J65" t="s" s="16">
        <v>1039</v>
      </c>
    </row>
    <row r="66" s="24" customFormat="1" ht="46.65" customHeight="1">
      <c r="A66" t="s" s="12">
        <v>1244</v>
      </c>
      <c r="B66" t="s" s="12">
        <v>964</v>
      </c>
      <c r="C66" s="13"/>
      <c r="D66" t="s" s="12">
        <v>428</v>
      </c>
      <c r="E66" t="s" s="16">
        <v>1245</v>
      </c>
      <c r="F66" t="s" s="16">
        <v>1075</v>
      </c>
      <c r="G66" t="s" s="16">
        <v>1246</v>
      </c>
      <c r="H66" t="s" s="16">
        <v>431</v>
      </c>
      <c r="I66" t="s" s="16">
        <v>1247</v>
      </c>
    </row>
    <row r="67" s="24" customFormat="1" ht="35.65" customHeight="1">
      <c r="A67" t="s" s="12">
        <v>1248</v>
      </c>
      <c r="B67" t="s" s="12">
        <v>925</v>
      </c>
      <c r="C67" s="13"/>
      <c r="D67" t="s" s="12">
        <v>433</v>
      </c>
      <c r="E67" t="s" s="16">
        <v>945</v>
      </c>
      <c r="F67" t="s" s="16">
        <v>1249</v>
      </c>
      <c r="G67" t="s" s="16">
        <v>912</v>
      </c>
      <c r="H67" t="s" s="16">
        <v>1250</v>
      </c>
      <c r="I67" t="s" s="16">
        <v>1251</v>
      </c>
    </row>
    <row r="68" s="24" customFormat="1" ht="24.65" customHeight="1">
      <c r="A68" t="s" s="12">
        <v>1252</v>
      </c>
      <c r="B68" t="s" s="12">
        <v>965</v>
      </c>
      <c r="C68" s="13"/>
      <c r="D68" t="s" s="12">
        <v>438</v>
      </c>
      <c r="E68" t="s" s="16">
        <v>1253</v>
      </c>
      <c r="F68" t="s" s="16">
        <v>1254</v>
      </c>
      <c r="G68" t="s" s="16">
        <v>1255</v>
      </c>
    </row>
    <row r="69" s="24" customFormat="1" ht="46.65" customHeight="1">
      <c r="A69" t="s" s="12">
        <v>1256</v>
      </c>
      <c r="B69" t="s" s="12">
        <v>966</v>
      </c>
      <c r="C69" s="13"/>
      <c r="D69" t="s" s="12">
        <v>444</v>
      </c>
      <c r="E69" t="s" s="16">
        <v>1101</v>
      </c>
      <c r="F69" t="s" s="16">
        <v>927</v>
      </c>
      <c r="G69" t="s" s="16">
        <v>940</v>
      </c>
      <c r="H69" t="s" s="16">
        <v>941</v>
      </c>
      <c r="I69" t="s" s="16">
        <v>1257</v>
      </c>
      <c r="J69" t="s" s="16">
        <v>1258</v>
      </c>
      <c r="K69" t="s" s="16">
        <v>1259</v>
      </c>
      <c r="L69" t="s" s="16">
        <v>925</v>
      </c>
      <c r="M69" t="s" s="16">
        <v>1260</v>
      </c>
    </row>
    <row r="70" s="24" customFormat="1" ht="35.65" customHeight="1">
      <c r="A70" t="s" s="12">
        <v>1261</v>
      </c>
      <c r="B70" t="s" s="12">
        <v>967</v>
      </c>
      <c r="C70" s="13"/>
      <c r="D70" t="s" s="12">
        <v>450</v>
      </c>
      <c r="E70" t="s" s="16">
        <v>1262</v>
      </c>
      <c r="F70" t="s" s="16">
        <v>1263</v>
      </c>
      <c r="G70" t="s" s="16">
        <v>925</v>
      </c>
      <c r="H70" t="s" s="16">
        <v>947</v>
      </c>
    </row>
    <row r="71" s="24" customFormat="1" ht="13.65" customHeight="1">
      <c r="A71" t="s" s="12">
        <v>1264</v>
      </c>
      <c r="B71" t="s" s="12">
        <v>912</v>
      </c>
      <c r="C71" s="13"/>
      <c r="D71" t="s" s="12">
        <v>455</v>
      </c>
      <c r="E71" t="s" s="16">
        <v>1021</v>
      </c>
      <c r="F71" t="s" s="16">
        <v>927</v>
      </c>
      <c r="G71" t="s" s="16">
        <v>1207</v>
      </c>
    </row>
    <row r="72" s="24" customFormat="1" ht="57.65" customHeight="1">
      <c r="A72" t="s" s="12">
        <v>1265</v>
      </c>
      <c r="B72" t="s" s="12">
        <v>968</v>
      </c>
      <c r="C72" s="13"/>
      <c r="D72" t="s" s="12">
        <v>462</v>
      </c>
      <c r="E72" t="s" s="16">
        <v>1266</v>
      </c>
      <c r="F72" t="s" s="16">
        <v>927</v>
      </c>
      <c r="G72" t="s" s="16">
        <v>1191</v>
      </c>
      <c r="H72" t="s" s="16">
        <v>987</v>
      </c>
      <c r="I72" t="s" s="16">
        <v>1267</v>
      </c>
      <c r="J72" t="s" s="16">
        <v>1191</v>
      </c>
      <c r="K72" t="s" s="16">
        <v>1268</v>
      </c>
    </row>
    <row r="73" s="24" customFormat="1" ht="35.65" customHeight="1">
      <c r="A73" t="s" s="12">
        <v>1269</v>
      </c>
      <c r="B73" t="s" s="12">
        <v>969</v>
      </c>
      <c r="C73" s="13"/>
      <c r="D73" t="s" s="12">
        <v>468</v>
      </c>
      <c r="E73" t="s" s="16">
        <v>959</v>
      </c>
      <c r="F73" t="s" s="16">
        <v>917</v>
      </c>
      <c r="G73" t="s" s="16">
        <v>908</v>
      </c>
      <c r="H73" t="s" s="16">
        <v>987</v>
      </c>
      <c r="I73" t="s" s="16">
        <v>912</v>
      </c>
      <c r="J73" t="s" s="16">
        <v>1270</v>
      </c>
    </row>
    <row r="74" s="24" customFormat="1" ht="46.65" customHeight="1">
      <c r="A74" t="s" s="12">
        <v>1271</v>
      </c>
      <c r="B74" t="s" s="12">
        <v>945</v>
      </c>
      <c r="C74" s="13"/>
      <c r="D74" t="s" s="12">
        <v>475</v>
      </c>
      <c r="E74" t="s" s="16">
        <v>946</v>
      </c>
      <c r="F74" t="s" s="16">
        <v>983</v>
      </c>
      <c r="G74" t="s" s="16">
        <v>987</v>
      </c>
      <c r="H74" t="s" s="16">
        <v>927</v>
      </c>
      <c r="I74" t="s" s="16">
        <v>908</v>
      </c>
      <c r="J74" t="s" s="16">
        <v>1272</v>
      </c>
      <c r="K74" t="s" s="16">
        <v>912</v>
      </c>
      <c r="L74" t="s" s="16">
        <v>1273</v>
      </c>
    </row>
    <row r="75" s="24" customFormat="1" ht="46.65" customHeight="1">
      <c r="A75" t="s" s="12">
        <v>1274</v>
      </c>
      <c r="B75" t="s" s="12">
        <v>971</v>
      </c>
      <c r="C75" s="13"/>
      <c r="D75" t="s" s="12">
        <v>478</v>
      </c>
      <c r="E75" t="s" s="16">
        <v>1275</v>
      </c>
      <c r="F75" t="s" s="16">
        <v>1276</v>
      </c>
      <c r="G75" t="s" s="16">
        <v>1277</v>
      </c>
      <c r="H75" t="s" s="16">
        <v>927</v>
      </c>
      <c r="I75" t="s" s="16">
        <v>908</v>
      </c>
      <c r="J75" t="s" s="16">
        <v>1011</v>
      </c>
      <c r="K75" t="s" s="16">
        <v>1278</v>
      </c>
      <c r="L75" t="s" s="16">
        <v>912</v>
      </c>
      <c r="M75" t="s" s="16">
        <v>1213</v>
      </c>
    </row>
    <row r="76" s="24" customFormat="1" ht="35.65" customHeight="1">
      <c r="A76" t="s" s="12">
        <v>1279</v>
      </c>
      <c r="B76" t="s" s="12">
        <v>972</v>
      </c>
      <c r="C76" s="13"/>
      <c r="D76" t="s" s="12">
        <v>486</v>
      </c>
      <c r="E76" t="s" s="16">
        <v>1081</v>
      </c>
      <c r="F76" t="s" s="16">
        <v>927</v>
      </c>
      <c r="G76" t="s" s="16">
        <v>1280</v>
      </c>
      <c r="H76" t="s" s="16">
        <v>925</v>
      </c>
      <c r="I76" t="s" s="16">
        <v>908</v>
      </c>
      <c r="J76" t="s" s="16">
        <v>1281</v>
      </c>
      <c r="K76" t="s" s="16">
        <v>1282</v>
      </c>
    </row>
    <row r="77" s="24" customFormat="1" ht="90.65" customHeight="1">
      <c r="A77" t="s" s="12">
        <v>1283</v>
      </c>
      <c r="B77" t="s" s="12">
        <v>973</v>
      </c>
      <c r="C77" s="13"/>
      <c r="D77" t="s" s="12">
        <v>492</v>
      </c>
      <c r="E77" t="s" s="16">
        <v>1284</v>
      </c>
      <c r="F77" t="s" s="16">
        <v>1220</v>
      </c>
      <c r="G77" t="s" s="16">
        <v>927</v>
      </c>
      <c r="H77" t="s" s="16">
        <v>940</v>
      </c>
      <c r="I77" t="s" s="16">
        <v>1210</v>
      </c>
      <c r="J77" t="s" s="16">
        <v>1285</v>
      </c>
      <c r="K77" t="s" s="16">
        <v>1286</v>
      </c>
      <c r="L77" t="s" s="16">
        <v>925</v>
      </c>
      <c r="M77" t="s" s="16">
        <v>1287</v>
      </c>
      <c r="N77" t="s" s="16">
        <v>1288</v>
      </c>
      <c r="O77" t="s" s="16">
        <v>929</v>
      </c>
    </row>
    <row r="78" s="24" customFormat="1" ht="24.65" customHeight="1">
      <c r="A78" t="s" s="12">
        <v>1289</v>
      </c>
      <c r="B78" t="s" s="12">
        <v>908</v>
      </c>
      <c r="C78" s="13"/>
      <c r="D78" t="s" s="12">
        <v>501</v>
      </c>
      <c r="E78" t="s" s="16">
        <v>1290</v>
      </c>
      <c r="F78" t="s" s="16">
        <v>912</v>
      </c>
      <c r="G78" t="s" s="16">
        <v>1291</v>
      </c>
    </row>
    <row r="79" s="24" customFormat="1" ht="46.65" customHeight="1">
      <c r="A79" t="s" s="12">
        <v>1292</v>
      </c>
      <c r="B79" t="s" s="12">
        <v>974</v>
      </c>
      <c r="C79" s="13"/>
      <c r="D79" t="s" s="12">
        <v>507</v>
      </c>
      <c r="E79" t="s" s="16">
        <v>945</v>
      </c>
      <c r="F79" t="s" s="16">
        <v>987</v>
      </c>
      <c r="G79" t="s" s="16">
        <v>912</v>
      </c>
      <c r="H79" t="s" s="16">
        <v>1293</v>
      </c>
      <c r="I79" t="s" s="16">
        <v>1294</v>
      </c>
      <c r="J79" t="s" s="16">
        <v>925</v>
      </c>
      <c r="K79" t="s" s="16">
        <v>999</v>
      </c>
    </row>
    <row r="80" s="24" customFormat="1" ht="46.65" customHeight="1">
      <c r="A80" t="s" s="12">
        <v>1295</v>
      </c>
      <c r="B80" t="s" s="12">
        <v>975</v>
      </c>
      <c r="C80" s="13"/>
      <c r="D80" t="s" s="12">
        <v>512</v>
      </c>
      <c r="E80" t="s" s="16">
        <v>1296</v>
      </c>
      <c r="F80" t="s" s="16">
        <v>925</v>
      </c>
      <c r="G80" t="s" s="16">
        <v>1297</v>
      </c>
      <c r="H80" t="s" s="16">
        <v>927</v>
      </c>
      <c r="I80" t="s" s="16">
        <v>1298</v>
      </c>
      <c r="J80" t="s" s="16">
        <v>943</v>
      </c>
    </row>
    <row r="81" s="24" customFormat="1" ht="79.65" customHeight="1">
      <c r="A81" t="s" s="12">
        <v>1299</v>
      </c>
      <c r="B81" t="s" s="12">
        <v>977</v>
      </c>
      <c r="C81" s="13"/>
      <c r="D81" t="s" s="12">
        <v>519</v>
      </c>
      <c r="E81" t="s" s="16">
        <v>1300</v>
      </c>
      <c r="F81" t="s" s="16">
        <v>912</v>
      </c>
      <c r="G81" t="s" s="16">
        <v>996</v>
      </c>
      <c r="H81" t="s" s="16">
        <v>987</v>
      </c>
      <c r="I81" t="s" s="16">
        <v>1026</v>
      </c>
      <c r="J81" t="s" s="16">
        <v>1301</v>
      </c>
      <c r="K81" t="s" s="16">
        <v>1302</v>
      </c>
      <c r="L81" t="s" s="16">
        <v>925</v>
      </c>
      <c r="M81" t="s" s="16">
        <v>1011</v>
      </c>
      <c r="N81" t="s" s="16">
        <v>1303</v>
      </c>
    </row>
    <row r="82" s="24" customFormat="1" ht="57.65" customHeight="1">
      <c r="A82" t="s" s="12">
        <v>1304</v>
      </c>
      <c r="B82" t="s" s="12">
        <v>978</v>
      </c>
      <c r="C82" s="13"/>
      <c r="D82" t="s" s="12">
        <v>524</v>
      </c>
      <c r="E82" t="s" s="16">
        <v>1305</v>
      </c>
      <c r="F82" t="s" s="16">
        <v>1306</v>
      </c>
      <c r="G82" t="s" s="16">
        <v>1307</v>
      </c>
      <c r="H82" t="s" s="16">
        <v>1308</v>
      </c>
      <c r="I82" t="s" s="16">
        <v>1309</v>
      </c>
      <c r="J82" t="s" s="16">
        <v>1310</v>
      </c>
      <c r="K82" t="s" s="16">
        <v>960</v>
      </c>
    </row>
    <row r="83" s="24" customFormat="1" ht="68.65" customHeight="1">
      <c r="A83" t="s" s="12">
        <v>1311</v>
      </c>
      <c r="B83" t="s" s="12">
        <v>927</v>
      </c>
      <c r="C83" s="13"/>
      <c r="D83" t="s" s="12">
        <v>528</v>
      </c>
      <c r="E83" t="s" s="16">
        <v>1312</v>
      </c>
      <c r="F83" t="s" s="16">
        <v>1313</v>
      </c>
      <c r="G83" t="s" s="16">
        <v>1314</v>
      </c>
      <c r="H83" t="s" s="16">
        <v>945</v>
      </c>
      <c r="I83" t="s" s="16">
        <v>1315</v>
      </c>
      <c r="J83" t="s" s="16">
        <v>1316</v>
      </c>
      <c r="K83" t="s" s="16">
        <v>1317</v>
      </c>
    </row>
    <row r="84" s="24" customFormat="1" ht="46.65" customHeight="1">
      <c r="A84" t="s" s="12">
        <v>1318</v>
      </c>
      <c r="B84" t="s" s="12">
        <v>908</v>
      </c>
      <c r="C84" s="13"/>
      <c r="D84" t="s" s="12">
        <v>533</v>
      </c>
      <c r="E84" t="s" s="16">
        <v>945</v>
      </c>
      <c r="F84" t="s" s="16">
        <v>1319</v>
      </c>
      <c r="G84" t="s" s="16">
        <v>912</v>
      </c>
      <c r="H84" t="s" s="16">
        <v>1320</v>
      </c>
      <c r="I84" t="s" s="16">
        <v>927</v>
      </c>
      <c r="J84" t="s" s="16">
        <v>535</v>
      </c>
    </row>
    <row r="85" s="24" customFormat="1" ht="57.65" customHeight="1">
      <c r="A85" t="s" s="12">
        <v>1321</v>
      </c>
      <c r="B85" t="s" s="12">
        <v>941</v>
      </c>
      <c r="C85" s="13"/>
      <c r="D85" t="s" s="12">
        <v>538</v>
      </c>
      <c r="E85" t="s" s="16">
        <v>945</v>
      </c>
      <c r="F85" t="s" s="16">
        <v>1322</v>
      </c>
      <c r="G85" t="s" s="16">
        <v>912</v>
      </c>
      <c r="H85" t="s" s="16">
        <v>946</v>
      </c>
      <c r="I85" t="s" s="16">
        <v>1084</v>
      </c>
      <c r="J85" t="s" s="16">
        <v>1323</v>
      </c>
      <c r="K85" t="s" s="16">
        <v>1222</v>
      </c>
      <c r="L85" s="24">
        <v>1940</v>
      </c>
    </row>
    <row r="86" s="24" customFormat="1" ht="57.65" customHeight="1">
      <c r="A86" t="s" s="12">
        <v>1324</v>
      </c>
      <c r="B86" t="s" s="12">
        <v>979</v>
      </c>
      <c r="C86" s="13"/>
      <c r="D86" t="s" s="12">
        <v>542</v>
      </c>
      <c r="E86" t="s" s="16">
        <v>924</v>
      </c>
      <c r="F86" t="s" s="16">
        <v>925</v>
      </c>
      <c r="G86" t="s" s="16">
        <v>1325</v>
      </c>
      <c r="H86" t="s" s="16">
        <v>927</v>
      </c>
      <c r="I86" t="s" s="16">
        <v>1326</v>
      </c>
      <c r="J86" t="s" s="16">
        <v>1327</v>
      </c>
      <c r="K86" t="s" s="16">
        <v>925</v>
      </c>
      <c r="L86" t="s" s="16">
        <v>1328</v>
      </c>
    </row>
    <row r="87" s="24" customFormat="1" ht="57.65" customHeight="1">
      <c r="A87" t="s" s="12">
        <v>1329</v>
      </c>
      <c r="B87" t="s" s="12">
        <v>980</v>
      </c>
      <c r="C87" s="13"/>
      <c r="D87" t="s" s="12">
        <v>547</v>
      </c>
      <c r="E87" t="s" s="16">
        <v>1330</v>
      </c>
      <c r="F87" t="s" s="16">
        <v>1331</v>
      </c>
      <c r="G87" t="s" s="16">
        <v>1075</v>
      </c>
      <c r="H87" t="s" s="16">
        <v>1332</v>
      </c>
      <c r="I87" t="s" s="16">
        <v>925</v>
      </c>
      <c r="J87" t="s" s="16">
        <v>1333</v>
      </c>
      <c r="K87" t="s" s="16">
        <v>927</v>
      </c>
      <c r="L87" t="s" s="16">
        <v>987</v>
      </c>
    </row>
    <row r="88" s="24" customFormat="1" ht="57.65" customHeight="1">
      <c r="A88" t="s" s="12">
        <v>1334</v>
      </c>
      <c r="B88" t="s" s="12">
        <v>981</v>
      </c>
      <c r="C88" s="13"/>
      <c r="D88" t="s" s="12">
        <v>553</v>
      </c>
      <c r="E88" t="s" s="16">
        <v>1335</v>
      </c>
      <c r="F88" t="s" s="16">
        <v>908</v>
      </c>
      <c r="G88" t="s" s="16">
        <v>1336</v>
      </c>
      <c r="H88" t="s" s="16">
        <v>1337</v>
      </c>
      <c r="I88" t="s" s="16">
        <v>1338</v>
      </c>
      <c r="J88" t="s" s="16">
        <v>1339</v>
      </c>
      <c r="K88" t="s" s="16">
        <v>927</v>
      </c>
      <c r="L88" t="s" s="16">
        <v>431</v>
      </c>
    </row>
    <row r="89" s="24" customFormat="1" ht="57.65" customHeight="1">
      <c r="A89" t="s" s="12">
        <v>1340</v>
      </c>
      <c r="B89" t="s" s="12">
        <v>982</v>
      </c>
      <c r="C89" s="13"/>
      <c r="D89" t="s" s="12">
        <v>560</v>
      </c>
      <c r="E89" t="s" s="16">
        <v>1341</v>
      </c>
      <c r="F89" t="s" s="16">
        <v>912</v>
      </c>
      <c r="G89" t="s" s="16">
        <v>908</v>
      </c>
      <c r="H89" t="s" s="16">
        <v>1342</v>
      </c>
      <c r="I89" t="s" s="16">
        <v>925</v>
      </c>
      <c r="J89" t="s" s="16">
        <v>1185</v>
      </c>
    </row>
    <row r="90" s="24" customFormat="1" ht="57.65" customHeight="1">
      <c r="A90" t="s" s="12">
        <v>1343</v>
      </c>
      <c r="B90" t="s" s="12">
        <v>925</v>
      </c>
      <c r="C90" s="13"/>
      <c r="D90" t="s" s="12">
        <v>565</v>
      </c>
      <c r="E90" t="s" s="16">
        <v>918</v>
      </c>
      <c r="F90" t="s" s="16">
        <v>925</v>
      </c>
      <c r="G90" t="s" s="16">
        <v>1011</v>
      </c>
      <c r="H90" t="s" s="16">
        <v>1344</v>
      </c>
      <c r="I90" t="s" s="16">
        <v>1345</v>
      </c>
      <c r="J90" t="s" s="16">
        <v>1346</v>
      </c>
    </row>
    <row r="91" s="24" customFormat="1" ht="24.65" customHeight="1">
      <c r="A91" t="s" s="12">
        <v>1347</v>
      </c>
      <c r="B91" t="s" s="12">
        <v>983</v>
      </c>
      <c r="C91" s="13"/>
      <c r="D91" t="s" s="12">
        <v>572</v>
      </c>
      <c r="E91" t="s" s="16">
        <v>1348</v>
      </c>
      <c r="F91" t="s" s="16">
        <v>925</v>
      </c>
      <c r="G91" t="s" s="16">
        <v>1349</v>
      </c>
    </row>
    <row r="92" s="24" customFormat="1" ht="46.65" customHeight="1">
      <c r="A92" t="s" s="12">
        <v>1350</v>
      </c>
      <c r="B92" t="s" s="12">
        <v>984</v>
      </c>
      <c r="C92" s="13"/>
      <c r="D92" t="s" s="12">
        <v>579</v>
      </c>
      <c r="E92" t="s" s="16">
        <v>945</v>
      </c>
      <c r="F92" t="s" s="16">
        <v>1351</v>
      </c>
      <c r="G92" t="s" s="16">
        <v>912</v>
      </c>
      <c r="H92" t="s" s="16">
        <v>908</v>
      </c>
      <c r="I92" t="s" s="16">
        <v>1352</v>
      </c>
      <c r="J92" t="s" s="16">
        <v>1281</v>
      </c>
      <c r="K92" t="s" s="16">
        <v>1353</v>
      </c>
    </row>
    <row r="93" s="24" customFormat="1" ht="57.65" customHeight="1">
      <c r="A93" t="s" s="12">
        <v>1354</v>
      </c>
      <c r="B93" t="s" s="12">
        <v>986</v>
      </c>
      <c r="C93" s="13"/>
      <c r="D93" t="s" s="12">
        <v>588</v>
      </c>
      <c r="E93" t="s" s="16">
        <v>1355</v>
      </c>
      <c r="F93" t="s" s="16">
        <v>925</v>
      </c>
      <c r="G93" t="s" s="16">
        <v>1054</v>
      </c>
      <c r="H93" t="s" s="16">
        <v>1356</v>
      </c>
      <c r="I93" t="s" s="16">
        <v>1134</v>
      </c>
      <c r="J93" t="s" s="16">
        <v>1026</v>
      </c>
      <c r="K93" t="s" s="16">
        <v>1357</v>
      </c>
      <c r="L93" t="s" s="16">
        <v>1358</v>
      </c>
    </row>
    <row r="94" s="24" customFormat="1" ht="68.65" customHeight="1">
      <c r="A94" t="s" s="12">
        <v>1359</v>
      </c>
      <c r="B94" t="s" s="12">
        <v>987</v>
      </c>
      <c r="C94" s="13"/>
      <c r="D94" t="s" s="12">
        <v>594</v>
      </c>
      <c r="E94" t="s" s="16">
        <v>945</v>
      </c>
      <c r="F94" t="s" s="16">
        <v>1360</v>
      </c>
      <c r="G94" t="s" s="16">
        <v>1361</v>
      </c>
      <c r="H94" t="s" s="16">
        <v>912</v>
      </c>
      <c r="I94" t="s" s="16">
        <v>1114</v>
      </c>
      <c r="J94" t="s" s="16">
        <v>1068</v>
      </c>
      <c r="K94" t="s" s="16">
        <v>946</v>
      </c>
      <c r="L94" t="s" s="16">
        <v>1362</v>
      </c>
    </row>
    <row r="95" s="24" customFormat="1" ht="57.65" customHeight="1">
      <c r="A95" t="s" s="12">
        <v>1363</v>
      </c>
      <c r="B95" t="s" s="12">
        <v>927</v>
      </c>
      <c r="C95" s="13"/>
      <c r="D95" t="s" s="12">
        <v>600</v>
      </c>
      <c r="E95" t="s" s="16">
        <v>945</v>
      </c>
      <c r="F95" t="s" s="16">
        <v>1364</v>
      </c>
      <c r="G95" t="s" s="16">
        <v>1075</v>
      </c>
      <c r="H95" t="s" s="16">
        <v>1019</v>
      </c>
      <c r="I95" t="s" s="16">
        <v>1365</v>
      </c>
      <c r="J95" t="s" s="16">
        <v>1366</v>
      </c>
      <c r="K95" t="s" s="16">
        <v>927</v>
      </c>
      <c r="L95" t="s" s="16">
        <v>1367</v>
      </c>
      <c r="M95" t="s" s="16">
        <v>946</v>
      </c>
      <c r="N95" t="s" s="16">
        <v>1368</v>
      </c>
    </row>
    <row r="96" s="24" customFormat="1" ht="24.65" customHeight="1">
      <c r="A96" t="s" s="12">
        <v>1369</v>
      </c>
      <c r="B96" t="s" s="12">
        <v>535</v>
      </c>
      <c r="C96" s="13"/>
      <c r="D96" t="s" s="12">
        <v>606</v>
      </c>
      <c r="E96" t="s" s="16">
        <v>945</v>
      </c>
      <c r="F96" t="s" s="16">
        <v>1370</v>
      </c>
      <c r="G96" t="s" s="16">
        <v>925</v>
      </c>
      <c r="H96" t="s" s="16">
        <v>908</v>
      </c>
      <c r="I96" t="s" s="16">
        <v>1371</v>
      </c>
    </row>
    <row r="97" s="24" customFormat="1" ht="57.65" customHeight="1">
      <c r="A97" t="s" s="12">
        <v>1372</v>
      </c>
      <c r="B97" t="s" s="12">
        <v>989</v>
      </c>
      <c r="C97" s="13"/>
      <c r="D97" t="s" s="12">
        <v>613</v>
      </c>
      <c r="E97" t="s" s="16">
        <v>1373</v>
      </c>
      <c r="F97" t="s" s="16">
        <v>1077</v>
      </c>
      <c r="G97" t="s" s="16">
        <v>1374</v>
      </c>
      <c r="H97" t="s" s="16">
        <v>927</v>
      </c>
      <c r="I97" t="s" s="16">
        <v>908</v>
      </c>
      <c r="J97" t="s" s="16">
        <v>1151</v>
      </c>
      <c r="K97" t="s" s="16">
        <v>1375</v>
      </c>
      <c r="L97" t="s" s="16">
        <v>985</v>
      </c>
    </row>
    <row r="98" s="24" customFormat="1" ht="46.65" customHeight="1">
      <c r="A98" t="s" s="12">
        <v>1376</v>
      </c>
      <c r="B98" t="s" s="12">
        <v>925</v>
      </c>
      <c r="C98" s="13"/>
      <c r="D98" t="s" s="12">
        <v>620</v>
      </c>
      <c r="E98" t="s" s="16">
        <v>959</v>
      </c>
      <c r="F98" t="s" s="16">
        <v>917</v>
      </c>
      <c r="G98" t="s" s="16">
        <v>908</v>
      </c>
      <c r="H98" t="s" s="16">
        <v>1020</v>
      </c>
      <c r="I98" t="s" s="16">
        <v>987</v>
      </c>
      <c r="J98" t="s" s="16">
        <v>912</v>
      </c>
      <c r="K98" t="s" s="16">
        <v>1377</v>
      </c>
    </row>
    <row r="99" s="24" customFormat="1" ht="35.65" customHeight="1">
      <c r="A99" t="s" s="12">
        <v>1378</v>
      </c>
      <c r="B99" t="s" s="12">
        <v>990</v>
      </c>
      <c r="C99" s="13"/>
      <c r="D99" t="s" s="12">
        <v>627</v>
      </c>
      <c r="E99" t="s" s="16">
        <v>1379</v>
      </c>
      <c r="F99" t="s" s="16">
        <v>1190</v>
      </c>
      <c r="G99" t="s" s="16">
        <v>912</v>
      </c>
      <c r="H99" t="s" s="16">
        <v>908</v>
      </c>
      <c r="I99" t="s" s="16">
        <v>1366</v>
      </c>
    </row>
    <row r="100" s="24" customFormat="1" ht="35.65" customHeight="1">
      <c r="A100" t="s" s="12">
        <v>1380</v>
      </c>
      <c r="B100" t="s" s="12">
        <v>905</v>
      </c>
      <c r="C100" s="13"/>
      <c r="D100" t="s" s="12">
        <v>633</v>
      </c>
      <c r="E100" t="s" s="16">
        <v>1381</v>
      </c>
      <c r="F100" t="s" s="16">
        <v>925</v>
      </c>
      <c r="G100" t="s" s="16">
        <v>1351</v>
      </c>
      <c r="H100" t="s" s="16">
        <v>927</v>
      </c>
      <c r="I100" t="s" s="16">
        <v>946</v>
      </c>
      <c r="J100" t="s" s="16">
        <v>1382</v>
      </c>
    </row>
    <row r="101" s="24" customFormat="1" ht="68.65" customHeight="1">
      <c r="A101" t="s" s="12">
        <v>1383</v>
      </c>
      <c r="B101" t="s" s="12">
        <v>991</v>
      </c>
      <c r="C101" s="13"/>
      <c r="D101" t="s" s="12">
        <v>638</v>
      </c>
      <c r="E101" t="s" s="16">
        <v>945</v>
      </c>
      <c r="F101" t="s" s="16">
        <v>1384</v>
      </c>
      <c r="G101" t="s" s="16">
        <v>1129</v>
      </c>
      <c r="H101" t="s" s="16">
        <v>1385</v>
      </c>
      <c r="I101" t="s" s="16">
        <v>927</v>
      </c>
      <c r="J101" t="s" s="16">
        <v>940</v>
      </c>
      <c r="K101" t="s" s="16">
        <v>1122</v>
      </c>
      <c r="L101" t="s" s="16">
        <v>1098</v>
      </c>
    </row>
    <row r="102" s="24" customFormat="1" ht="35.65" customHeight="1">
      <c r="A102" t="s" s="12">
        <v>1386</v>
      </c>
      <c r="B102" t="s" s="12">
        <v>992</v>
      </c>
      <c r="C102" s="13"/>
      <c r="D102" t="s" s="12">
        <v>646</v>
      </c>
      <c r="E102" t="s" s="16">
        <v>1030</v>
      </c>
      <c r="F102" t="s" s="16">
        <v>925</v>
      </c>
      <c r="G102" t="s" s="16">
        <v>908</v>
      </c>
      <c r="H102" t="s" s="16">
        <v>1033</v>
      </c>
      <c r="I102" t="s" s="16">
        <v>1387</v>
      </c>
    </row>
    <row r="103" s="24" customFormat="1" ht="46.65" customHeight="1">
      <c r="A103" t="s" s="12">
        <v>1388</v>
      </c>
      <c r="B103" t="s" s="12">
        <v>925</v>
      </c>
      <c r="C103" s="13"/>
      <c r="D103" t="s" s="12">
        <v>651</v>
      </c>
      <c r="E103" t="s" s="16">
        <v>1389</v>
      </c>
      <c r="F103" t="s" s="16">
        <v>1052</v>
      </c>
      <c r="G103" t="s" s="16">
        <v>925</v>
      </c>
      <c r="H103" t="s" s="16">
        <v>908</v>
      </c>
      <c r="I103" t="s" s="16">
        <v>1390</v>
      </c>
      <c r="J103" t="s" s="16">
        <v>945</v>
      </c>
      <c r="K103" t="s" s="16">
        <v>1216</v>
      </c>
      <c r="L103" t="s" s="16">
        <v>912</v>
      </c>
      <c r="M103" t="s" s="16">
        <v>1391</v>
      </c>
    </row>
    <row r="104" s="24" customFormat="1" ht="68.65" customHeight="1">
      <c r="A104" t="s" s="12">
        <v>1392</v>
      </c>
      <c r="B104" t="s" s="12">
        <v>993</v>
      </c>
      <c r="C104" s="13"/>
      <c r="D104" t="s" s="12">
        <v>657</v>
      </c>
      <c r="E104" t="s" s="16">
        <v>1325</v>
      </c>
      <c r="F104" t="s" s="16">
        <v>1075</v>
      </c>
      <c r="G104" t="s" s="16">
        <v>1393</v>
      </c>
      <c r="H104" t="s" s="16">
        <v>927</v>
      </c>
      <c r="I104" t="s" s="16">
        <v>908</v>
      </c>
      <c r="J104" t="s" s="16">
        <v>1394</v>
      </c>
      <c r="K104" t="s" s="16">
        <v>1395</v>
      </c>
      <c r="L104" t="s" s="16">
        <v>1396</v>
      </c>
      <c r="M104" t="s" s="16">
        <v>1397</v>
      </c>
      <c r="N104" t="s" s="16">
        <v>1398</v>
      </c>
      <c r="O104" t="s" s="16">
        <v>1399</v>
      </c>
    </row>
    <row r="105" s="24" customFormat="1" ht="35.65" customHeight="1">
      <c r="A105" t="s" s="12">
        <v>1400</v>
      </c>
      <c r="B105" t="s" s="12">
        <v>935</v>
      </c>
      <c r="C105" s="13"/>
      <c r="D105" t="s" s="12">
        <v>669</v>
      </c>
      <c r="E105" t="s" s="16">
        <v>987</v>
      </c>
      <c r="F105" t="s" s="16">
        <v>927</v>
      </c>
      <c r="G105" t="s" s="16">
        <v>908</v>
      </c>
      <c r="H105" t="s" s="16">
        <v>1287</v>
      </c>
      <c r="I105" t="s" s="16">
        <v>1401</v>
      </c>
    </row>
    <row r="106" s="24" customFormat="1" ht="13.65" customHeight="1">
      <c r="A106" t="s" s="12">
        <v>1402</v>
      </c>
      <c r="B106" t="s" s="12">
        <v>994</v>
      </c>
      <c r="C106" s="13"/>
      <c r="D106" s="13"/>
      <c r="E106" t="s" s="16">
        <v>1403</v>
      </c>
    </row>
    <row r="107" s="24" customFormat="1" ht="13.65" customHeight="1">
      <c r="A107" t="s" s="12">
        <v>1404</v>
      </c>
      <c r="B107" t="s" s="12">
        <v>995</v>
      </c>
      <c r="C107" s="13"/>
      <c r="D107" s="13"/>
      <c r="E107" t="s" s="16">
        <v>1403</v>
      </c>
    </row>
    <row r="108" s="24" customFormat="1" ht="13.65" customHeight="1">
      <c r="A108" t="s" s="12">
        <v>1405</v>
      </c>
      <c r="B108" t="s" s="12">
        <v>912</v>
      </c>
      <c r="C108" s="13"/>
      <c r="D108" s="13"/>
      <c r="E108" t="s" s="16">
        <v>1403</v>
      </c>
    </row>
    <row r="109" s="24" customFormat="1" ht="13.65" customHeight="1">
      <c r="A109" t="s" s="12">
        <v>1406</v>
      </c>
      <c r="B109" t="s" s="12">
        <v>996</v>
      </c>
      <c r="C109" s="13"/>
      <c r="D109" s="13"/>
      <c r="E109" t="s" s="16">
        <v>1403</v>
      </c>
    </row>
    <row r="110" s="24" customFormat="1" ht="13.65" customHeight="1">
      <c r="A110" t="s" s="12">
        <v>1407</v>
      </c>
      <c r="B110" t="s" s="12">
        <v>997</v>
      </c>
      <c r="C110" s="13"/>
      <c r="D110" s="13"/>
      <c r="E110" t="s" s="16">
        <v>1403</v>
      </c>
    </row>
    <row r="111" s="24" customFormat="1" ht="13.65" customHeight="1">
      <c r="A111" t="s" s="12">
        <v>973</v>
      </c>
      <c r="B111" t="s" s="12">
        <v>927</v>
      </c>
      <c r="C111" s="13"/>
      <c r="D111" s="13"/>
      <c r="E111" t="s" s="16">
        <v>1403</v>
      </c>
    </row>
    <row r="112" s="24" customFormat="1" ht="13.65" customHeight="1">
      <c r="A112" t="s" s="12">
        <v>1408</v>
      </c>
      <c r="B112" t="s" s="12">
        <v>998</v>
      </c>
      <c r="C112" s="13"/>
      <c r="D112" s="13"/>
      <c r="E112" t="s" s="16">
        <v>1403</v>
      </c>
    </row>
    <row r="113" s="24" customFormat="1" ht="13.65" customHeight="1">
      <c r="A113" t="s" s="12">
        <v>1409</v>
      </c>
      <c r="B113" t="s" s="12">
        <v>999</v>
      </c>
      <c r="C113" s="13"/>
      <c r="D113" s="13"/>
      <c r="E113" t="s" s="16">
        <v>1403</v>
      </c>
    </row>
    <row r="114" s="24" customFormat="1" ht="13.65" customHeight="1">
      <c r="A114" t="s" s="12">
        <v>1410</v>
      </c>
      <c r="B114" t="s" s="12">
        <v>1000</v>
      </c>
      <c r="C114" s="13"/>
      <c r="D114" s="13"/>
      <c r="E114" t="s" s="16">
        <v>1403</v>
      </c>
    </row>
    <row r="115" s="24" customFormat="1" ht="13.65" customHeight="1">
      <c r="A115" t="s" s="12">
        <v>1411</v>
      </c>
      <c r="B115" t="s" s="12">
        <v>1001</v>
      </c>
      <c r="C115" s="13"/>
      <c r="D115" s="13"/>
      <c r="E115" t="s" s="16">
        <v>1403</v>
      </c>
    </row>
    <row r="116" s="24" customFormat="1" ht="13.65" customHeight="1">
      <c r="A116" t="s" s="12">
        <v>1412</v>
      </c>
      <c r="B116" t="s" s="12">
        <v>1002</v>
      </c>
      <c r="C116" s="13"/>
      <c r="D116" s="13"/>
      <c r="E116" t="s" s="16">
        <v>1403</v>
      </c>
    </row>
    <row r="117" s="24" customFormat="1" ht="13.65" customHeight="1">
      <c r="A117" t="s" s="12">
        <v>1413</v>
      </c>
      <c r="B117" t="s" s="12">
        <v>1003</v>
      </c>
      <c r="C117" s="13"/>
      <c r="D117" s="13"/>
      <c r="E117" t="s" s="16">
        <v>1403</v>
      </c>
    </row>
    <row r="118" s="24" customFormat="1" ht="13.65" customHeight="1">
      <c r="A118" t="s" s="12">
        <v>1414</v>
      </c>
      <c r="B118" t="s" s="12">
        <v>1005</v>
      </c>
      <c r="C118" s="13"/>
      <c r="D118" s="13"/>
      <c r="E118" t="s" s="16">
        <v>1403</v>
      </c>
    </row>
    <row r="119" s="24" customFormat="1" ht="13.65" customHeight="1">
      <c r="A119" t="s" s="12">
        <v>1415</v>
      </c>
      <c r="B119" t="s" s="12">
        <v>925</v>
      </c>
      <c r="C119" s="13"/>
      <c r="D119" s="13"/>
      <c r="E119" t="s" s="16">
        <v>1403</v>
      </c>
    </row>
    <row r="120" s="24" customFormat="1" ht="13.65" customHeight="1">
      <c r="A120" t="s" s="12">
        <v>1416</v>
      </c>
      <c r="B120" t="s" s="12">
        <v>1006</v>
      </c>
      <c r="C120" s="13"/>
      <c r="D120" s="13"/>
      <c r="E120" t="s" s="16">
        <v>1403</v>
      </c>
    </row>
    <row r="121" s="24" customFormat="1" ht="13.65" customHeight="1">
      <c r="A121" t="s" s="12">
        <v>1417</v>
      </c>
      <c r="B121" t="s" s="12">
        <v>927</v>
      </c>
      <c r="C121" s="13"/>
      <c r="D121" s="13"/>
      <c r="E121" t="s" s="16">
        <v>1403</v>
      </c>
    </row>
    <row r="122" s="24" customFormat="1" ht="13.65" customHeight="1">
      <c r="A122" t="s" s="12">
        <v>1418</v>
      </c>
      <c r="B122" t="s" s="12">
        <v>242</v>
      </c>
      <c r="C122" s="13"/>
      <c r="D122" s="13"/>
      <c r="E122" t="s" s="16">
        <v>1403</v>
      </c>
    </row>
    <row r="123" s="24" customFormat="1" ht="13.65" customHeight="1">
      <c r="A123" t="s" s="12">
        <v>1419</v>
      </c>
      <c r="B123" t="s" s="12">
        <v>925</v>
      </c>
      <c r="C123" s="13"/>
      <c r="D123" s="13"/>
      <c r="E123" t="s" s="16">
        <v>1403</v>
      </c>
    </row>
    <row r="124" s="24" customFormat="1" ht="13.65" customHeight="1">
      <c r="A124" t="s" s="12">
        <v>1420</v>
      </c>
      <c r="B124" t="s" s="12">
        <v>1007</v>
      </c>
      <c r="C124" s="13"/>
      <c r="D124" s="13"/>
      <c r="E124" t="s" s="16">
        <v>1403</v>
      </c>
    </row>
    <row r="125" s="24" customFormat="1" ht="13.65" customHeight="1">
      <c r="A125" t="s" s="12">
        <v>1421</v>
      </c>
      <c r="B125" t="s" s="12">
        <v>970</v>
      </c>
      <c r="C125" s="13"/>
      <c r="D125" s="13"/>
      <c r="E125" t="s" s="16">
        <v>1403</v>
      </c>
    </row>
    <row r="126" s="24" customFormat="1" ht="13.65" customHeight="1">
      <c r="A126" t="s" s="12">
        <v>1422</v>
      </c>
      <c r="B126" t="s" s="12">
        <v>1009</v>
      </c>
      <c r="C126" s="13"/>
      <c r="D126" s="13"/>
      <c r="E126" t="s" s="16">
        <v>1403</v>
      </c>
    </row>
    <row r="127" s="24" customFormat="1" ht="24.65" customHeight="1">
      <c r="A127" t="s" s="12">
        <v>1423</v>
      </c>
      <c r="B127" t="s" s="12">
        <v>1010</v>
      </c>
      <c r="C127" s="13"/>
      <c r="D127" s="13"/>
      <c r="E127" t="s" s="16">
        <v>1403</v>
      </c>
    </row>
    <row r="128" s="24" customFormat="1" ht="13.65" customHeight="1">
      <c r="A128" t="s" s="12">
        <v>1424</v>
      </c>
      <c r="B128" t="s" s="12">
        <v>927</v>
      </c>
      <c r="C128" s="13"/>
      <c r="D128" s="13"/>
      <c r="E128" t="s" s="16">
        <v>1403</v>
      </c>
    </row>
    <row r="129" s="24" customFormat="1" ht="13.65" customHeight="1">
      <c r="A129" t="s" s="12">
        <v>1425</v>
      </c>
      <c r="B129" t="s" s="12">
        <v>1011</v>
      </c>
      <c r="C129" s="13"/>
      <c r="D129" s="13"/>
      <c r="E129" t="s" s="16">
        <v>1403</v>
      </c>
    </row>
    <row r="130" s="24" customFormat="1" ht="13.65" customHeight="1">
      <c r="A130" t="s" s="12">
        <v>1426</v>
      </c>
      <c r="B130" t="s" s="12">
        <v>1012</v>
      </c>
      <c r="C130" s="13"/>
      <c r="D130" s="13"/>
      <c r="E130" t="s" s="16">
        <v>1403</v>
      </c>
    </row>
    <row r="131" s="24" customFormat="1" ht="13.65" customHeight="1">
      <c r="A131" t="s" s="12">
        <v>1427</v>
      </c>
      <c r="B131" t="s" s="12">
        <v>1013</v>
      </c>
      <c r="C131" s="13"/>
      <c r="D131" s="13"/>
      <c r="E131" t="s" s="16">
        <v>1403</v>
      </c>
    </row>
    <row r="132" s="24" customFormat="1" ht="13.65" customHeight="1">
      <c r="A132" t="s" s="12">
        <v>1428</v>
      </c>
      <c r="B132" t="s" s="12">
        <v>908</v>
      </c>
      <c r="C132" s="13"/>
      <c r="D132" s="13"/>
      <c r="E132" t="s" s="16">
        <v>1403</v>
      </c>
    </row>
    <row r="133" s="24" customFormat="1" ht="13.65" customHeight="1">
      <c r="A133" t="s" s="12">
        <v>1429</v>
      </c>
      <c r="B133" t="s" s="12">
        <v>1014</v>
      </c>
      <c r="C133" s="13"/>
      <c r="D133" s="13"/>
      <c r="E133" t="s" s="16">
        <v>1403</v>
      </c>
    </row>
    <row r="134" s="24" customFormat="1" ht="13.65" customHeight="1">
      <c r="A134" t="s" s="12">
        <v>1430</v>
      </c>
      <c r="B134" t="s" s="12">
        <v>1015</v>
      </c>
      <c r="C134" s="13"/>
      <c r="D134" s="13"/>
      <c r="E134" t="s" s="16">
        <v>1403</v>
      </c>
    </row>
    <row r="135" s="24" customFormat="1" ht="13.65" customHeight="1">
      <c r="A135" t="s" s="12">
        <v>1431</v>
      </c>
      <c r="B135" t="s" s="12">
        <v>935</v>
      </c>
      <c r="C135" s="13"/>
      <c r="D135" s="13"/>
      <c r="E135" t="s" s="16">
        <v>1403</v>
      </c>
    </row>
    <row r="136" s="24" customFormat="1" ht="13.65" customHeight="1">
      <c r="A136" t="s" s="12">
        <v>1432</v>
      </c>
      <c r="B136" t="s" s="12">
        <v>1016</v>
      </c>
      <c r="C136" s="13"/>
      <c r="D136" s="13"/>
      <c r="E136" t="s" s="16">
        <v>1403</v>
      </c>
    </row>
    <row r="137" s="24" customFormat="1" ht="13.65" customHeight="1">
      <c r="A137" t="s" s="12">
        <v>1433</v>
      </c>
      <c r="B137" t="s" s="12">
        <v>917</v>
      </c>
      <c r="C137" s="13"/>
      <c r="D137" s="13"/>
      <c r="E137" t="s" s="16">
        <v>1403</v>
      </c>
    </row>
    <row r="138" s="24" customFormat="1" ht="13.65" customHeight="1">
      <c r="A138" t="s" s="12">
        <v>1434</v>
      </c>
      <c r="B138" t="s" s="12">
        <v>1017</v>
      </c>
      <c r="C138" s="13"/>
      <c r="D138" s="13"/>
      <c r="E138" t="s" s="16">
        <v>1403</v>
      </c>
    </row>
    <row r="139" s="24" customFormat="1" ht="13.65" customHeight="1">
      <c r="A139" t="s" s="12">
        <v>1435</v>
      </c>
      <c r="B139" t="s" s="12">
        <v>987</v>
      </c>
      <c r="C139" s="13"/>
      <c r="D139" s="13"/>
      <c r="E139" t="s" s="16">
        <v>1403</v>
      </c>
    </row>
    <row r="140" s="24" customFormat="1" ht="13.65" customHeight="1">
      <c r="A140" t="s" s="12">
        <v>1436</v>
      </c>
      <c r="B140" t="s" s="12">
        <v>1018</v>
      </c>
      <c r="C140" s="13"/>
      <c r="D140" s="13"/>
      <c r="E140" t="s" s="16">
        <v>1403</v>
      </c>
    </row>
    <row r="141" s="24" customFormat="1" ht="13.65" customHeight="1">
      <c r="A141" t="s" s="12">
        <v>1437</v>
      </c>
      <c r="B141" t="s" s="12">
        <v>1020</v>
      </c>
      <c r="C141" s="13"/>
      <c r="D141" s="13"/>
      <c r="E141" t="s" s="16">
        <v>1403</v>
      </c>
    </row>
    <row r="142" s="24" customFormat="1" ht="13.65" customHeight="1">
      <c r="A142" t="s" s="12">
        <v>1075</v>
      </c>
      <c r="B142" t="s" s="12">
        <v>1021</v>
      </c>
      <c r="C142" s="13"/>
      <c r="D142" s="13"/>
      <c r="E142" t="s" s="16">
        <v>1403</v>
      </c>
    </row>
    <row r="143" s="24" customFormat="1" ht="13.65" customHeight="1">
      <c r="A143" t="s" s="12">
        <v>1438</v>
      </c>
      <c r="B143" t="s" s="12">
        <v>925</v>
      </c>
      <c r="C143" s="13"/>
      <c r="D143" s="13"/>
      <c r="E143" t="s" s="16">
        <v>1403</v>
      </c>
    </row>
    <row r="144" s="24" customFormat="1" ht="13.65" customHeight="1">
      <c r="A144" t="s" s="12">
        <v>1439</v>
      </c>
      <c r="B144" t="s" s="12">
        <v>1022</v>
      </c>
      <c r="C144" s="13"/>
      <c r="D144" s="13"/>
      <c r="E144" t="s" s="16">
        <v>1403</v>
      </c>
    </row>
    <row r="145" s="24" customFormat="1" ht="13.65" customHeight="1">
      <c r="A145" t="s" s="12">
        <v>1440</v>
      </c>
      <c r="B145" t="s" s="12">
        <v>515</v>
      </c>
      <c r="C145" s="13"/>
      <c r="D145" s="13"/>
      <c r="E145" t="s" s="16">
        <v>1403</v>
      </c>
    </row>
    <row r="146" s="24" customFormat="1" ht="13.65" customHeight="1">
      <c r="A146" t="s" s="12">
        <v>1441</v>
      </c>
      <c r="B146" t="s" s="12">
        <v>1023</v>
      </c>
      <c r="C146" s="13"/>
      <c r="D146" s="13"/>
      <c r="E146" t="s" s="16">
        <v>1403</v>
      </c>
    </row>
    <row r="147" s="24" customFormat="1" ht="13.65" customHeight="1">
      <c r="A147" t="s" s="12">
        <v>957</v>
      </c>
      <c r="B147" t="s" s="12">
        <v>1025</v>
      </c>
      <c r="C147" s="13"/>
      <c r="D147" s="13"/>
      <c r="E147" t="s" s="16">
        <v>1403</v>
      </c>
    </row>
    <row r="148" s="24" customFormat="1" ht="13.65" customHeight="1">
      <c r="A148" t="s" s="12">
        <v>1442</v>
      </c>
      <c r="B148" t="s" s="12">
        <v>1026</v>
      </c>
      <c r="C148" s="13"/>
      <c r="D148" s="13"/>
      <c r="E148" t="s" s="16">
        <v>1403</v>
      </c>
    </row>
    <row r="149" s="24" customFormat="1" ht="13.65" customHeight="1">
      <c r="A149" t="s" s="12">
        <v>1443</v>
      </c>
      <c r="B149" t="s" s="12">
        <v>1027</v>
      </c>
      <c r="C149" s="13"/>
      <c r="D149" s="13"/>
      <c r="E149" t="s" s="16">
        <v>1403</v>
      </c>
    </row>
    <row r="150" s="24" customFormat="1" ht="13.65" customHeight="1">
      <c r="A150" t="s" s="12">
        <v>1444</v>
      </c>
      <c r="B150" t="s" s="12">
        <v>927</v>
      </c>
      <c r="C150" s="13"/>
      <c r="D150" s="13"/>
      <c r="E150" t="s" s="16">
        <v>1403</v>
      </c>
    </row>
    <row r="151" s="24" customFormat="1" ht="13.65" customHeight="1">
      <c r="A151" t="s" s="12">
        <v>1445</v>
      </c>
      <c r="B151" t="s" s="12">
        <v>1028</v>
      </c>
      <c r="C151" s="13"/>
      <c r="D151" s="13"/>
      <c r="E151" t="s" s="16">
        <v>1403</v>
      </c>
    </row>
    <row r="152" s="24" customFormat="1" ht="13.65" customHeight="1">
      <c r="A152" t="s" s="12">
        <v>1446</v>
      </c>
      <c r="B152" t="s" s="12">
        <v>946</v>
      </c>
      <c r="C152" s="13"/>
      <c r="D152" s="13"/>
      <c r="E152" t="s" s="16">
        <v>1403</v>
      </c>
    </row>
    <row r="153" s="24" customFormat="1" ht="13.65" customHeight="1">
      <c r="A153" t="s" s="12">
        <v>1447</v>
      </c>
      <c r="B153" t="s" s="12">
        <v>987</v>
      </c>
      <c r="C153" s="13"/>
      <c r="D153" s="13"/>
      <c r="E153" t="s" s="16">
        <v>1403</v>
      </c>
    </row>
    <row r="154" s="24" customFormat="1" ht="13.65" customHeight="1">
      <c r="A154" t="s" s="12">
        <v>1448</v>
      </c>
      <c r="B154" t="s" s="12">
        <v>1030</v>
      </c>
      <c r="C154" s="13"/>
      <c r="D154" s="13"/>
      <c r="E154" t="s" s="16">
        <v>1403</v>
      </c>
    </row>
    <row r="155" s="24" customFormat="1" ht="13.65" customHeight="1">
      <c r="A155" t="s" s="12">
        <v>1449</v>
      </c>
      <c r="B155" t="s" s="12">
        <v>1031</v>
      </c>
      <c r="C155" s="13"/>
      <c r="D155" s="13"/>
      <c r="E155" t="s" s="16">
        <v>1403</v>
      </c>
    </row>
    <row r="156" s="24" customFormat="1" ht="13.65" customHeight="1">
      <c r="A156" t="s" s="12">
        <v>1450</v>
      </c>
      <c r="B156" t="s" s="12">
        <v>1032</v>
      </c>
      <c r="C156" s="13"/>
      <c r="D156" s="13"/>
      <c r="E156" t="s" s="16">
        <v>1403</v>
      </c>
    </row>
    <row r="157" s="24" customFormat="1" ht="13.65" customHeight="1">
      <c r="A157" t="s" s="12">
        <v>1451</v>
      </c>
      <c r="B157" t="s" s="12">
        <v>908</v>
      </c>
      <c r="C157" s="13"/>
      <c r="D157" s="13"/>
      <c r="E157" t="s" s="16">
        <v>1403</v>
      </c>
    </row>
    <row r="158" s="24" customFormat="1" ht="24.65" customHeight="1">
      <c r="A158" t="s" s="12">
        <v>1452</v>
      </c>
      <c r="B158" t="s" s="12">
        <v>1033</v>
      </c>
      <c r="C158" s="13"/>
      <c r="D158" s="13"/>
      <c r="E158" t="s" s="16">
        <v>1403</v>
      </c>
    </row>
    <row r="159" s="24" customFormat="1" ht="13.65" customHeight="1">
      <c r="A159" t="s" s="12">
        <v>1453</v>
      </c>
      <c r="B159" t="s" s="12">
        <v>1034</v>
      </c>
      <c r="C159" s="13"/>
      <c r="D159" s="13"/>
      <c r="E159" t="s" s="16">
        <v>1403</v>
      </c>
    </row>
    <row r="160" s="24" customFormat="1" ht="13.65" customHeight="1">
      <c r="A160" t="s" s="12">
        <v>1454</v>
      </c>
      <c r="B160" t="s" s="12">
        <v>945</v>
      </c>
      <c r="C160" s="13"/>
      <c r="D160" s="13"/>
      <c r="E160" t="s" s="16">
        <v>1403</v>
      </c>
    </row>
    <row r="161" s="24" customFormat="1" ht="13.65" customHeight="1">
      <c r="A161" t="s" s="12">
        <v>1455</v>
      </c>
      <c r="B161" t="s" s="12">
        <v>1035</v>
      </c>
      <c r="C161" s="13"/>
      <c r="D161" s="13"/>
      <c r="E161" t="s" s="16">
        <v>1403</v>
      </c>
    </row>
    <row r="162" s="24" customFormat="1" ht="13.65" customHeight="1">
      <c r="A162" t="s" s="12">
        <v>1456</v>
      </c>
      <c r="B162" t="s" s="12">
        <v>1036</v>
      </c>
      <c r="C162" s="13"/>
      <c r="D162" s="13"/>
      <c r="E162" t="s" s="16">
        <v>1403</v>
      </c>
    </row>
    <row r="163" s="24" customFormat="1" ht="13.65" customHeight="1">
      <c r="A163" t="s" s="12">
        <v>1457</v>
      </c>
      <c r="B163" t="s" s="12">
        <v>925</v>
      </c>
      <c r="C163" s="13"/>
      <c r="D163" s="13"/>
      <c r="E163" t="s" s="16">
        <v>1403</v>
      </c>
    </row>
    <row r="164" s="24" customFormat="1" ht="13.65" customHeight="1">
      <c r="A164" t="s" s="12">
        <v>1458</v>
      </c>
      <c r="B164" t="s" s="12">
        <v>908</v>
      </c>
      <c r="C164" s="13"/>
      <c r="D164" s="13"/>
      <c r="E164" t="s" s="16">
        <v>1403</v>
      </c>
    </row>
    <row r="165" s="24" customFormat="1" ht="13.65" customHeight="1">
      <c r="A165" t="s" s="12">
        <v>1459</v>
      </c>
      <c r="B165" t="s" s="12">
        <v>1037</v>
      </c>
      <c r="C165" s="13"/>
      <c r="D165" s="13"/>
      <c r="E165" t="s" s="16">
        <v>1403</v>
      </c>
    </row>
    <row r="166" s="24" customFormat="1" ht="13.65" customHeight="1">
      <c r="A166" t="s" s="12">
        <v>1460</v>
      </c>
      <c r="B166" t="s" s="12">
        <v>1039</v>
      </c>
      <c r="C166" s="13"/>
      <c r="D166" s="13"/>
      <c r="E166" t="s" s="16">
        <v>1403</v>
      </c>
    </row>
    <row r="167" s="24" customFormat="1" ht="13.65" customHeight="1">
      <c r="A167" t="s" s="12">
        <v>1461</v>
      </c>
      <c r="B167" t="s" s="12">
        <v>1040</v>
      </c>
      <c r="C167" s="13"/>
      <c r="D167" s="13"/>
      <c r="E167" t="s" s="16">
        <v>1403</v>
      </c>
    </row>
    <row r="168" s="24" customFormat="1" ht="13.65" customHeight="1">
      <c r="A168" t="s" s="12">
        <v>1462</v>
      </c>
      <c r="B168" t="s" s="12">
        <v>1041</v>
      </c>
      <c r="C168" s="13"/>
      <c r="D168" s="13"/>
      <c r="E168" t="s" s="16">
        <v>1403</v>
      </c>
    </row>
    <row r="169" s="24" customFormat="1" ht="13.65" customHeight="1">
      <c r="A169" t="s" s="12">
        <v>1463</v>
      </c>
      <c r="B169" t="s" s="12">
        <v>927</v>
      </c>
      <c r="C169" s="13"/>
      <c r="D169" s="13"/>
      <c r="E169" t="s" s="16">
        <v>1403</v>
      </c>
    </row>
    <row r="170" s="24" customFormat="1" ht="13.65" customHeight="1">
      <c r="A170" t="s" s="12">
        <v>1464</v>
      </c>
      <c r="B170" t="s" s="12">
        <v>908</v>
      </c>
      <c r="C170" s="13"/>
      <c r="D170" s="13"/>
      <c r="E170" t="s" s="16">
        <v>1403</v>
      </c>
    </row>
    <row r="171" s="24" customFormat="1" ht="13.65" customHeight="1">
      <c r="A171" t="s" s="12">
        <v>1465</v>
      </c>
      <c r="B171" t="s" s="12">
        <v>1042</v>
      </c>
      <c r="C171" s="13"/>
      <c r="D171" s="13"/>
      <c r="E171" t="s" s="16">
        <v>1403</v>
      </c>
    </row>
    <row r="172" s="24" customFormat="1" ht="13.65" customHeight="1">
      <c r="A172" t="s" s="12">
        <v>1466</v>
      </c>
      <c r="B172" t="s" s="12">
        <v>1043</v>
      </c>
      <c r="C172" s="13"/>
      <c r="D172" s="13"/>
      <c r="E172" t="s" s="16">
        <v>1403</v>
      </c>
    </row>
    <row r="173" s="24" customFormat="1" ht="13.65" customHeight="1">
      <c r="A173" t="s" s="12">
        <v>1467</v>
      </c>
      <c r="B173" t="s" s="12">
        <v>1045</v>
      </c>
      <c r="C173" s="13"/>
      <c r="D173" s="13"/>
      <c r="E173" t="s" s="16">
        <v>1403</v>
      </c>
    </row>
    <row r="174" s="24" customFormat="1" ht="13.65" customHeight="1">
      <c r="A174" t="s" s="12">
        <v>1468</v>
      </c>
      <c r="B174" t="s" s="12">
        <v>908</v>
      </c>
      <c r="C174" s="13"/>
      <c r="D174" s="13"/>
      <c r="E174" t="s" s="16">
        <v>1403</v>
      </c>
    </row>
    <row r="175" s="24" customFormat="1" ht="13.65" customHeight="1">
      <c r="A175" t="s" s="12">
        <v>1469</v>
      </c>
      <c r="B175" t="s" s="12">
        <v>1046</v>
      </c>
      <c r="C175" s="13"/>
      <c r="D175" s="13"/>
      <c r="E175" t="s" s="16">
        <v>1403</v>
      </c>
    </row>
    <row r="176" s="24" customFormat="1" ht="13.65" customHeight="1">
      <c r="A176" t="s" s="12">
        <v>1470</v>
      </c>
      <c r="B176" t="s" s="12">
        <v>912</v>
      </c>
      <c r="C176" s="13"/>
      <c r="D176" s="13"/>
      <c r="E176" t="s" s="16">
        <v>1403</v>
      </c>
    </row>
    <row r="177" s="24" customFormat="1" ht="13.65" customHeight="1">
      <c r="A177" t="s" s="12">
        <v>927</v>
      </c>
      <c r="B177" t="s" s="12">
        <v>1047</v>
      </c>
      <c r="C177" s="13"/>
      <c r="D177" s="13"/>
      <c r="E177" t="s" s="16">
        <v>1403</v>
      </c>
    </row>
    <row r="178" s="24" customFormat="1" ht="13.65" customHeight="1">
      <c r="A178" t="s" s="12">
        <v>1471</v>
      </c>
      <c r="B178" t="s" s="12">
        <v>1048</v>
      </c>
      <c r="C178" s="13"/>
      <c r="D178" s="13"/>
      <c r="E178" t="s" s="16">
        <v>1403</v>
      </c>
    </row>
    <row r="179" s="24" customFormat="1" ht="13.65" customHeight="1">
      <c r="A179" t="s" s="12">
        <v>1472</v>
      </c>
      <c r="B179" t="s" s="12">
        <v>1049</v>
      </c>
      <c r="C179" s="13"/>
      <c r="D179" s="13"/>
      <c r="E179" t="s" s="16">
        <v>1403</v>
      </c>
    </row>
    <row r="180" s="24" customFormat="1" ht="13.65" customHeight="1">
      <c r="A180" t="s" s="12">
        <v>1473</v>
      </c>
      <c r="B180" t="s" s="12">
        <v>1050</v>
      </c>
      <c r="C180" s="13"/>
      <c r="D180" s="13"/>
      <c r="E180" t="s" s="16">
        <v>1403</v>
      </c>
    </row>
    <row r="181" s="24" customFormat="1" ht="13.65" customHeight="1">
      <c r="A181" t="s" s="12">
        <v>1474</v>
      </c>
      <c r="B181" t="s" s="12">
        <v>1051</v>
      </c>
      <c r="C181" s="13"/>
      <c r="D181" s="13"/>
      <c r="E181" t="s" s="16">
        <v>1403</v>
      </c>
    </row>
    <row r="182" s="24" customFormat="1" ht="13.65" customHeight="1">
      <c r="A182" t="s" s="12">
        <v>1475</v>
      </c>
      <c r="B182" t="s" s="12">
        <v>957</v>
      </c>
      <c r="C182" s="13"/>
      <c r="D182" s="13"/>
      <c r="E182" t="s" s="16">
        <v>1403</v>
      </c>
    </row>
    <row r="183" s="24" customFormat="1" ht="13.65" customHeight="1">
      <c r="A183" t="s" s="12">
        <v>1476</v>
      </c>
      <c r="B183" t="s" s="12">
        <v>964</v>
      </c>
      <c r="C183" s="13"/>
      <c r="D183" s="13"/>
      <c r="E183" t="s" s="16">
        <v>1403</v>
      </c>
    </row>
    <row r="184" s="24" customFormat="1" ht="13.65" customHeight="1">
      <c r="A184" t="s" s="12">
        <v>1477</v>
      </c>
      <c r="B184" t="s" s="12">
        <v>1052</v>
      </c>
      <c r="C184" s="13"/>
      <c r="D184" s="13"/>
      <c r="E184" t="s" s="16">
        <v>1403</v>
      </c>
    </row>
    <row r="185" s="24" customFormat="1" ht="13.65" customHeight="1">
      <c r="A185" t="s" s="12">
        <v>1478</v>
      </c>
      <c r="B185" t="s" s="12">
        <v>431</v>
      </c>
      <c r="C185" s="13"/>
      <c r="D185" s="13"/>
      <c r="E185" t="s" s="16">
        <v>1403</v>
      </c>
    </row>
    <row r="186" s="24" customFormat="1" ht="13.65" customHeight="1">
      <c r="A186" t="s" s="12">
        <v>1479</v>
      </c>
      <c r="B186" t="s" s="12">
        <v>1054</v>
      </c>
      <c r="C186" s="13"/>
      <c r="D186" s="13"/>
      <c r="E186" t="s" s="16">
        <v>1403</v>
      </c>
    </row>
    <row r="187" s="24" customFormat="1" ht="13.65" customHeight="1">
      <c r="A187" t="s" s="12">
        <v>1480</v>
      </c>
      <c r="B187" t="s" s="12">
        <v>1055</v>
      </c>
      <c r="C187" s="13"/>
      <c r="D187" s="13"/>
      <c r="E187" t="s" s="16">
        <v>1403</v>
      </c>
    </row>
    <row r="188" s="24" customFormat="1" ht="13.65" customHeight="1">
      <c r="A188" t="s" s="12">
        <v>1481</v>
      </c>
      <c r="B188" t="s" s="12">
        <v>1056</v>
      </c>
      <c r="C188" s="13"/>
      <c r="D188" s="13"/>
      <c r="E188" t="s" s="16">
        <v>1403</v>
      </c>
    </row>
    <row r="189" s="24" customFormat="1" ht="13.65" customHeight="1">
      <c r="A189" t="s" s="12">
        <v>1482</v>
      </c>
      <c r="B189" t="s" s="12">
        <v>925</v>
      </c>
      <c r="C189" s="13"/>
      <c r="D189" s="13"/>
      <c r="E189" t="s" s="16">
        <v>1403</v>
      </c>
    </row>
    <row r="190" s="24" customFormat="1" ht="13.65" customHeight="1">
      <c r="A190" t="s" s="12">
        <v>1168</v>
      </c>
      <c r="B190" t="s" s="12">
        <v>1057</v>
      </c>
      <c r="C190" s="13"/>
      <c r="D190" s="13"/>
      <c r="E190" t="s" s="16">
        <v>1403</v>
      </c>
    </row>
    <row r="191" s="24" customFormat="1" ht="13.65" customHeight="1">
      <c r="A191" t="s" s="12">
        <v>1483</v>
      </c>
      <c r="B191" t="s" s="12">
        <v>1058</v>
      </c>
      <c r="C191" s="13"/>
      <c r="D191" s="13"/>
      <c r="E191" t="s" s="16">
        <v>1403</v>
      </c>
    </row>
    <row r="192" s="24" customFormat="1" ht="13.65" customHeight="1">
      <c r="A192" t="s" s="12">
        <v>1484</v>
      </c>
      <c r="B192" t="s" s="12">
        <v>946</v>
      </c>
      <c r="C192" s="13"/>
      <c r="D192" s="13"/>
      <c r="E192" t="s" s="16">
        <v>1403</v>
      </c>
    </row>
    <row r="193" s="24" customFormat="1" ht="13.65" customHeight="1">
      <c r="A193" t="s" s="12">
        <v>1485</v>
      </c>
      <c r="B193" t="s" s="12">
        <v>1060</v>
      </c>
      <c r="C193" s="13"/>
      <c r="D193" s="13"/>
      <c r="E193" t="s" s="16">
        <v>1403</v>
      </c>
    </row>
    <row r="194" s="24" customFormat="1" ht="13.65" customHeight="1">
      <c r="A194" t="s" s="12">
        <v>1486</v>
      </c>
      <c r="B194" t="s" s="12">
        <v>1011</v>
      </c>
      <c r="C194" s="13"/>
      <c r="D194" s="13"/>
      <c r="E194" t="s" s="16">
        <v>1403</v>
      </c>
    </row>
    <row r="195" s="24" customFormat="1" ht="13.65" customHeight="1">
      <c r="A195" t="s" s="12">
        <v>1487</v>
      </c>
      <c r="B195" t="s" s="12">
        <v>1061</v>
      </c>
      <c r="C195" s="13"/>
      <c r="D195" s="13"/>
      <c r="E195" t="s" s="16">
        <v>1403</v>
      </c>
    </row>
    <row r="196" s="24" customFormat="1" ht="13.65" customHeight="1">
      <c r="A196" t="s" s="12">
        <v>1488</v>
      </c>
      <c r="B196" t="s" s="12">
        <v>946</v>
      </c>
      <c r="C196" s="13"/>
      <c r="D196" s="13"/>
      <c r="E196" t="s" s="16">
        <v>1403</v>
      </c>
    </row>
    <row r="197" s="24" customFormat="1" ht="13.65" customHeight="1">
      <c r="A197" t="s" s="12">
        <v>1489</v>
      </c>
      <c r="B197" t="s" s="12">
        <v>171</v>
      </c>
      <c r="C197" s="13"/>
      <c r="D197" s="13"/>
      <c r="E197" t="s" s="16">
        <v>1403</v>
      </c>
    </row>
    <row r="198" s="24" customFormat="1" ht="13.65" customHeight="1">
      <c r="A198" t="s" s="12">
        <v>1490</v>
      </c>
      <c r="B198" t="s" s="12">
        <v>1063</v>
      </c>
      <c r="C198" s="13"/>
      <c r="D198" s="13"/>
      <c r="E198" t="s" s="16">
        <v>1403</v>
      </c>
    </row>
    <row r="199" s="24" customFormat="1" ht="13.65" customHeight="1">
      <c r="A199" t="s" s="12">
        <v>1491</v>
      </c>
      <c r="B199" t="s" s="12">
        <v>1065</v>
      </c>
      <c r="C199" s="13"/>
      <c r="D199" s="13"/>
      <c r="E199" t="s" s="16">
        <v>1403</v>
      </c>
    </row>
    <row r="200" s="24" customFormat="1" ht="13.65" customHeight="1">
      <c r="A200" t="s" s="12">
        <v>1492</v>
      </c>
      <c r="B200" t="s" s="12">
        <v>917</v>
      </c>
      <c r="C200" s="13"/>
      <c r="D200" s="13"/>
      <c r="E200" t="s" s="16">
        <v>1403</v>
      </c>
    </row>
    <row r="201" s="24" customFormat="1" ht="13.65" customHeight="1">
      <c r="A201" t="s" s="12">
        <v>1493</v>
      </c>
      <c r="B201" t="s" s="12">
        <v>1066</v>
      </c>
      <c r="C201" s="13"/>
      <c r="D201" s="13"/>
      <c r="E201" t="s" s="16">
        <v>1403</v>
      </c>
    </row>
    <row r="202" s="24" customFormat="1" ht="13.65" customHeight="1">
      <c r="A202" t="s" s="12">
        <v>1494</v>
      </c>
      <c r="B202" t="s" s="12">
        <v>987</v>
      </c>
      <c r="C202" s="13"/>
      <c r="D202" s="13"/>
      <c r="E202" t="s" s="16">
        <v>1403</v>
      </c>
    </row>
    <row r="203" s="24" customFormat="1" ht="13.65" customHeight="1">
      <c r="A203" t="s" s="12">
        <v>1495</v>
      </c>
      <c r="B203" t="s" s="12">
        <v>1065</v>
      </c>
      <c r="C203" s="13"/>
      <c r="D203" s="13"/>
      <c r="E203" t="s" s="16">
        <v>1403</v>
      </c>
    </row>
    <row r="204" s="24" customFormat="1" ht="13.65" customHeight="1">
      <c r="A204" t="s" s="12">
        <v>1496</v>
      </c>
      <c r="B204" t="s" s="12">
        <v>917</v>
      </c>
      <c r="C204" s="13"/>
      <c r="D204" s="13"/>
      <c r="E204" t="s" s="16">
        <v>1403</v>
      </c>
    </row>
    <row r="205" s="24" customFormat="1" ht="13.65" customHeight="1">
      <c r="A205" t="s" s="12">
        <v>1497</v>
      </c>
      <c r="B205" t="s" s="12">
        <v>1068</v>
      </c>
      <c r="C205" s="13"/>
      <c r="D205" s="13"/>
      <c r="E205" t="s" s="16">
        <v>1403</v>
      </c>
    </row>
    <row r="206" s="24" customFormat="1" ht="13.65" customHeight="1">
      <c r="A206" t="s" s="12">
        <v>1498</v>
      </c>
      <c r="B206" t="s" s="12">
        <v>946</v>
      </c>
      <c r="C206" s="13"/>
      <c r="D206" s="13"/>
      <c r="E206" t="s" s="16">
        <v>1403</v>
      </c>
    </row>
    <row r="207" s="24" customFormat="1" ht="13.65" customHeight="1">
      <c r="A207" t="s" s="12">
        <v>1499</v>
      </c>
      <c r="B207" t="s" s="12">
        <v>987</v>
      </c>
      <c r="C207" s="13"/>
      <c r="D207" s="13"/>
      <c r="E207" t="s" s="16">
        <v>1403</v>
      </c>
    </row>
    <row r="208" s="24" customFormat="1" ht="13.65" customHeight="1">
      <c r="A208" t="s" s="12">
        <v>1500</v>
      </c>
      <c r="B208" t="s" s="12">
        <v>941</v>
      </c>
      <c r="C208" s="13"/>
      <c r="D208" s="13"/>
      <c r="E208" t="s" s="16">
        <v>1403</v>
      </c>
    </row>
    <row r="209" s="24" customFormat="1" ht="13.65" customHeight="1">
      <c r="A209" t="s" s="12">
        <v>1501</v>
      </c>
      <c r="B209" t="s" s="12">
        <v>955</v>
      </c>
      <c r="C209" s="13"/>
      <c r="D209" s="13"/>
      <c r="E209" t="s" s="16">
        <v>1403</v>
      </c>
    </row>
    <row r="210" s="24" customFormat="1" ht="13.65" customHeight="1">
      <c r="A210" t="s" s="12">
        <v>1502</v>
      </c>
      <c r="B210" t="s" s="12">
        <v>987</v>
      </c>
      <c r="C210" s="13"/>
      <c r="D210" s="13"/>
      <c r="E210" t="s" s="16">
        <v>1403</v>
      </c>
    </row>
    <row r="211" s="24" customFormat="1" ht="13.65" customHeight="1">
      <c r="A211" t="s" s="12">
        <v>1503</v>
      </c>
      <c r="B211" t="s" s="12">
        <v>1070</v>
      </c>
      <c r="C211" s="13"/>
      <c r="D211" s="13"/>
      <c r="E211" t="s" s="16">
        <v>1403</v>
      </c>
    </row>
    <row r="212" s="24" customFormat="1" ht="13.65" customHeight="1">
      <c r="A212" t="s" s="12">
        <v>1504</v>
      </c>
      <c r="B212" t="s" s="12">
        <v>1072</v>
      </c>
      <c r="C212" s="13"/>
      <c r="D212" s="13"/>
      <c r="E212" t="s" s="16">
        <v>1403</v>
      </c>
    </row>
    <row r="213" s="24" customFormat="1" ht="13.65" customHeight="1">
      <c r="A213" t="s" s="12">
        <v>1505</v>
      </c>
      <c r="B213" t="s" s="12">
        <v>946</v>
      </c>
      <c r="C213" s="13"/>
      <c r="D213" s="13"/>
      <c r="E213" t="s" s="16">
        <v>1403</v>
      </c>
    </row>
    <row r="214" s="24" customFormat="1" ht="13.65" customHeight="1">
      <c r="A214" t="s" s="12">
        <v>1506</v>
      </c>
      <c r="B214" t="s" s="12">
        <v>1011</v>
      </c>
      <c r="C214" s="13"/>
      <c r="D214" s="13"/>
      <c r="E214" t="s" s="16">
        <v>1403</v>
      </c>
    </row>
    <row r="215" s="24" customFormat="1" ht="13.65" customHeight="1">
      <c r="A215" t="s" s="12">
        <v>1507</v>
      </c>
      <c r="B215" t="s" s="12">
        <v>1061</v>
      </c>
      <c r="C215" s="13"/>
      <c r="D215" s="13"/>
      <c r="E215" t="s" s="16">
        <v>1403</v>
      </c>
    </row>
    <row r="216" s="24" customFormat="1" ht="13.65" customHeight="1">
      <c r="A216" t="s" s="12">
        <v>1508</v>
      </c>
      <c r="B216" t="s" s="12">
        <v>1074</v>
      </c>
      <c r="C216" s="13"/>
      <c r="D216" s="13"/>
      <c r="E216" t="s" s="16">
        <v>1403</v>
      </c>
    </row>
    <row r="217" s="24" customFormat="1" ht="13.65" customHeight="1">
      <c r="A217" t="s" s="12">
        <v>1509</v>
      </c>
      <c r="B217" t="s" s="12">
        <v>1075</v>
      </c>
      <c r="C217" s="13"/>
      <c r="D217" s="13"/>
      <c r="E217" t="s" s="16">
        <v>1403</v>
      </c>
    </row>
    <row r="218" s="24" customFormat="1" ht="13.65" customHeight="1">
      <c r="A218" t="s" s="12">
        <v>1510</v>
      </c>
      <c r="B218" t="s" s="12">
        <v>1076</v>
      </c>
      <c r="C218" s="13"/>
      <c r="D218" s="13"/>
      <c r="E218" t="s" s="16">
        <v>1403</v>
      </c>
    </row>
    <row r="219" s="24" customFormat="1" ht="13.65" customHeight="1">
      <c r="A219" t="s" s="12">
        <v>1511</v>
      </c>
      <c r="B219" t="s" s="12">
        <v>912</v>
      </c>
      <c r="C219" s="13"/>
      <c r="D219" s="13"/>
      <c r="E219" t="s" s="16">
        <v>1403</v>
      </c>
    </row>
    <row r="220" s="24" customFormat="1" ht="13.65" customHeight="1">
      <c r="A220" t="s" s="12">
        <v>1512</v>
      </c>
      <c r="B220" t="s" s="12">
        <v>946</v>
      </c>
      <c r="C220" s="13"/>
      <c r="D220" s="13"/>
      <c r="E220" t="s" s="16">
        <v>1403</v>
      </c>
    </row>
    <row r="221" s="24" customFormat="1" ht="13.65" customHeight="1">
      <c r="A221" t="s" s="12">
        <v>1513</v>
      </c>
      <c r="B221" t="s" s="12">
        <v>1077</v>
      </c>
      <c r="C221" s="13"/>
      <c r="D221" s="13"/>
      <c r="E221" t="s" s="16">
        <v>1403</v>
      </c>
    </row>
    <row r="222" s="24" customFormat="1" ht="13.65" customHeight="1">
      <c r="A222" t="s" s="12">
        <v>1514</v>
      </c>
      <c r="B222" t="s" s="12">
        <v>1078</v>
      </c>
      <c r="C222" s="13"/>
      <c r="D222" s="13"/>
      <c r="E222" t="s" s="16">
        <v>1403</v>
      </c>
    </row>
    <row r="223" s="24" customFormat="1" ht="13.65" customHeight="1">
      <c r="A223" t="s" s="12">
        <v>1515</v>
      </c>
      <c r="B223" t="s" s="12">
        <v>945</v>
      </c>
      <c r="C223" s="13"/>
      <c r="D223" s="13"/>
      <c r="E223" t="s" s="16">
        <v>1403</v>
      </c>
    </row>
    <row r="224" s="24" customFormat="1" ht="13.65" customHeight="1">
      <c r="A224" t="s" s="12">
        <v>1516</v>
      </c>
      <c r="B224" t="s" s="12">
        <v>1080</v>
      </c>
      <c r="C224" s="13"/>
      <c r="D224" s="13"/>
      <c r="E224" t="s" s="16">
        <v>1403</v>
      </c>
    </row>
    <row r="225" s="24" customFormat="1" ht="13.65" customHeight="1">
      <c r="A225" t="s" s="12">
        <v>1517</v>
      </c>
      <c r="B225" t="s" s="12">
        <v>925</v>
      </c>
      <c r="C225" s="13"/>
      <c r="D225" s="13"/>
      <c r="E225" t="s" s="16">
        <v>1403</v>
      </c>
    </row>
    <row r="226" s="24" customFormat="1" ht="13.65" customHeight="1">
      <c r="A226" t="s" s="12">
        <v>1518</v>
      </c>
      <c r="B226" t="s" s="12">
        <v>1081</v>
      </c>
      <c r="C226" s="13"/>
      <c r="D226" s="13"/>
      <c r="E226" t="s" s="16">
        <v>1403</v>
      </c>
    </row>
    <row r="227" s="24" customFormat="1" ht="13.65" customHeight="1">
      <c r="A227" t="s" s="12">
        <v>1519</v>
      </c>
      <c r="B227" t="s" s="12">
        <v>927</v>
      </c>
      <c r="C227" s="13"/>
      <c r="D227" s="13"/>
      <c r="E227" t="s" s="16">
        <v>1403</v>
      </c>
    </row>
    <row r="228" s="24" customFormat="1" ht="13.65" customHeight="1">
      <c r="A228" t="s" s="12">
        <v>1520</v>
      </c>
      <c r="B228" t="s" s="12">
        <v>908</v>
      </c>
      <c r="C228" s="13"/>
      <c r="D228" s="13"/>
      <c r="E228" t="s" s="16">
        <v>1403</v>
      </c>
    </row>
    <row r="229" s="24" customFormat="1" ht="13.65" customHeight="1">
      <c r="A229" t="s" s="12">
        <v>1521</v>
      </c>
      <c r="B229" t="s" s="12">
        <v>1082</v>
      </c>
      <c r="C229" s="13"/>
      <c r="D229" s="13"/>
      <c r="E229" t="s" s="16">
        <v>1403</v>
      </c>
    </row>
    <row r="230" s="24" customFormat="1" ht="13.65" customHeight="1">
      <c r="A230" t="s" s="12">
        <v>1522</v>
      </c>
      <c r="B230" t="s" s="12">
        <v>1043</v>
      </c>
      <c r="C230" s="13"/>
      <c r="D230" s="13"/>
      <c r="E230" t="s" s="16">
        <v>1403</v>
      </c>
    </row>
    <row r="231" s="24" customFormat="1" ht="13.65" customHeight="1">
      <c r="A231" t="s" s="12">
        <v>1523</v>
      </c>
      <c r="B231" t="s" s="12">
        <v>1084</v>
      </c>
      <c r="C231" s="13"/>
      <c r="D231" s="13"/>
      <c r="E231" t="s" s="16">
        <v>1403</v>
      </c>
    </row>
    <row r="232" s="24" customFormat="1" ht="13.65" customHeight="1">
      <c r="A232" t="s" s="12">
        <v>1524</v>
      </c>
      <c r="B232" t="s" s="12">
        <v>1085</v>
      </c>
      <c r="C232" s="13"/>
      <c r="D232" s="13"/>
      <c r="E232" t="s" s="16">
        <v>1403</v>
      </c>
    </row>
    <row r="233" s="24" customFormat="1" ht="13.65" customHeight="1">
      <c r="A233" t="s" s="12">
        <v>1525</v>
      </c>
      <c r="B233" t="s" s="12">
        <v>925</v>
      </c>
      <c r="C233" s="13"/>
      <c r="D233" s="13"/>
      <c r="E233" t="s" s="16">
        <v>1403</v>
      </c>
    </row>
    <row r="234" s="24" customFormat="1" ht="13.65" customHeight="1">
      <c r="A234" t="s" s="12">
        <v>1526</v>
      </c>
      <c r="B234" t="s" s="12">
        <v>1086</v>
      </c>
      <c r="C234" s="13"/>
      <c r="D234" s="13"/>
      <c r="E234" t="s" s="16">
        <v>1403</v>
      </c>
    </row>
    <row r="235" s="24" customFormat="1" ht="13.65" customHeight="1">
      <c r="A235" t="s" s="12">
        <v>1527</v>
      </c>
      <c r="B235" t="s" s="12">
        <v>1087</v>
      </c>
      <c r="C235" s="13"/>
      <c r="D235" s="13"/>
      <c r="E235" t="s" s="16">
        <v>1403</v>
      </c>
    </row>
    <row r="236" s="24" customFormat="1" ht="13.65" customHeight="1">
      <c r="A236" t="s" s="12">
        <v>1528</v>
      </c>
      <c r="B236" t="s" s="12">
        <v>945</v>
      </c>
      <c r="C236" s="13"/>
      <c r="D236" s="13"/>
      <c r="E236" t="s" s="16">
        <v>1403</v>
      </c>
    </row>
    <row r="237" s="24" customFormat="1" ht="13.65" customHeight="1">
      <c r="A237" t="s" s="12">
        <v>1529</v>
      </c>
      <c r="B237" t="s" s="12">
        <v>1088</v>
      </c>
      <c r="C237" s="13"/>
      <c r="D237" s="13"/>
      <c r="E237" t="s" s="16">
        <v>1403</v>
      </c>
    </row>
    <row r="238" s="24" customFormat="1" ht="13.65" customHeight="1">
      <c r="A238" t="s" s="12">
        <v>1530</v>
      </c>
      <c r="B238" t="s" s="12">
        <v>1089</v>
      </c>
      <c r="C238" s="13"/>
      <c r="D238" s="13"/>
      <c r="E238" t="s" s="16">
        <v>1403</v>
      </c>
    </row>
    <row r="239" s="24" customFormat="1" ht="13.65" customHeight="1">
      <c r="A239" t="s" s="12">
        <v>1531</v>
      </c>
      <c r="B239" t="s" s="12">
        <v>1090</v>
      </c>
      <c r="C239" s="13"/>
      <c r="D239" s="13"/>
      <c r="E239" t="s" s="16">
        <v>1403</v>
      </c>
    </row>
    <row r="240" s="24" customFormat="1" ht="13.65" customHeight="1">
      <c r="A240" t="s" s="12">
        <v>1532</v>
      </c>
      <c r="B240" t="s" s="12">
        <v>1092</v>
      </c>
      <c r="C240" s="13"/>
      <c r="D240" s="13"/>
      <c r="E240" t="s" s="16">
        <v>1403</v>
      </c>
    </row>
    <row r="241" s="24" customFormat="1" ht="24.65" customHeight="1">
      <c r="A241" t="s" s="12">
        <v>1533</v>
      </c>
      <c r="B241" t="s" s="12">
        <v>912</v>
      </c>
      <c r="C241" s="13"/>
      <c r="D241" s="13"/>
      <c r="E241" t="s" s="16">
        <v>1403</v>
      </c>
    </row>
    <row r="242" s="24" customFormat="1" ht="24.65" customHeight="1">
      <c r="A242" t="s" s="12">
        <v>1534</v>
      </c>
      <c r="B242" t="s" s="12">
        <v>1093</v>
      </c>
      <c r="C242" s="13"/>
      <c r="D242" s="13"/>
      <c r="E242" t="s" s="16">
        <v>1403</v>
      </c>
    </row>
    <row r="243" s="24" customFormat="1" ht="13.65" customHeight="1">
      <c r="A243" t="s" s="12">
        <v>1535</v>
      </c>
      <c r="B243" t="s" s="12">
        <v>927</v>
      </c>
      <c r="C243" s="13"/>
      <c r="D243" s="13"/>
      <c r="E243" t="s" s="16">
        <v>1403</v>
      </c>
    </row>
    <row r="244" s="24" customFormat="1" ht="13.65" customHeight="1">
      <c r="A244" t="s" s="12">
        <v>912</v>
      </c>
      <c r="B244" t="s" s="12">
        <v>1094</v>
      </c>
      <c r="C244" s="13"/>
      <c r="D244" s="13"/>
      <c r="E244" t="s" s="16">
        <v>1403</v>
      </c>
    </row>
    <row r="245" s="24" customFormat="1" ht="13.65" customHeight="1">
      <c r="A245" t="s" s="12">
        <v>1536</v>
      </c>
      <c r="B245" t="s" s="12">
        <v>937</v>
      </c>
      <c r="C245" s="13"/>
      <c r="D245" s="13"/>
      <c r="E245" t="s" s="16">
        <v>1403</v>
      </c>
    </row>
    <row r="246" s="24" customFormat="1" ht="13.65" customHeight="1">
      <c r="A246" t="s" s="12">
        <v>1537</v>
      </c>
      <c r="B246" t="s" s="12">
        <v>1096</v>
      </c>
      <c r="C246" s="13"/>
      <c r="D246" s="13"/>
      <c r="E246" t="s" s="16">
        <v>1403</v>
      </c>
    </row>
    <row r="247" s="24" customFormat="1" ht="13.65" customHeight="1">
      <c r="A247" t="s" s="12">
        <v>917</v>
      </c>
      <c r="B247" t="s" s="12">
        <v>939</v>
      </c>
      <c r="C247" s="13"/>
      <c r="D247" s="13"/>
      <c r="E247" t="s" s="16">
        <v>1403</v>
      </c>
    </row>
    <row r="248" s="24" customFormat="1" ht="13.65" customHeight="1">
      <c r="A248" t="s" s="12">
        <v>1538</v>
      </c>
      <c r="B248" t="s" s="12">
        <v>927</v>
      </c>
      <c r="C248" s="13"/>
      <c r="D248" s="13"/>
      <c r="E248" t="s" s="16">
        <v>1403</v>
      </c>
    </row>
    <row r="249" s="24" customFormat="1" ht="13.65" customHeight="1">
      <c r="A249" t="s" s="12">
        <v>1243</v>
      </c>
      <c r="B249" t="s" s="12">
        <v>1097</v>
      </c>
      <c r="C249" s="13"/>
      <c r="D249" s="13"/>
      <c r="E249" t="s" s="16">
        <v>1403</v>
      </c>
    </row>
    <row r="250" s="24" customFormat="1" ht="13.65" customHeight="1">
      <c r="A250" t="s" s="12">
        <v>1539</v>
      </c>
      <c r="B250" t="s" s="12">
        <v>1068</v>
      </c>
      <c r="C250" s="13"/>
      <c r="D250" s="13"/>
      <c r="E250" t="s" s="16">
        <v>1403</v>
      </c>
    </row>
    <row r="251" s="24" customFormat="1" ht="13.65" customHeight="1">
      <c r="A251" t="s" s="12">
        <v>1540</v>
      </c>
      <c r="B251" t="s" s="12">
        <v>1098</v>
      </c>
      <c r="C251" s="13"/>
      <c r="D251" s="13"/>
      <c r="E251" t="s" s="16">
        <v>1403</v>
      </c>
    </row>
    <row r="252" s="24" customFormat="1" ht="13.65" customHeight="1">
      <c r="A252" t="s" s="12">
        <v>1541</v>
      </c>
      <c r="B252" t="s" s="12">
        <v>1100</v>
      </c>
      <c r="C252" s="13"/>
      <c r="D252" s="13"/>
      <c r="E252" t="s" s="16">
        <v>1403</v>
      </c>
    </row>
    <row r="253" s="24" customFormat="1" ht="13.65" customHeight="1">
      <c r="A253" t="s" s="12">
        <v>1542</v>
      </c>
      <c r="B253" t="s" s="12">
        <v>912</v>
      </c>
      <c r="C253" s="13"/>
      <c r="D253" s="13"/>
      <c r="E253" t="s" s="16">
        <v>1403</v>
      </c>
    </row>
    <row r="254" s="24" customFormat="1" ht="13.65" customHeight="1">
      <c r="A254" t="s" s="12">
        <v>1543</v>
      </c>
      <c r="B254" t="s" s="12">
        <v>908</v>
      </c>
      <c r="C254" s="13"/>
      <c r="D254" s="13"/>
      <c r="E254" t="s" s="16">
        <v>1403</v>
      </c>
    </row>
    <row r="255" s="24" customFormat="1" ht="13.65" customHeight="1">
      <c r="A255" t="s" s="12">
        <v>1544</v>
      </c>
      <c r="B255" t="s" s="12">
        <v>958</v>
      </c>
      <c r="C255" s="13"/>
      <c r="D255" s="13"/>
      <c r="E255" t="s" s="16">
        <v>1403</v>
      </c>
    </row>
    <row r="256" s="24" customFormat="1" ht="13.65" customHeight="1">
      <c r="A256" t="s" s="12">
        <v>1545</v>
      </c>
      <c r="B256" t="s" s="12">
        <v>1101</v>
      </c>
      <c r="C256" s="13"/>
      <c r="D256" s="13"/>
      <c r="E256" t="s" s="16">
        <v>1403</v>
      </c>
    </row>
    <row r="257" s="24" customFormat="1" ht="13.65" customHeight="1">
      <c r="A257" t="s" s="12">
        <v>6</v>
      </c>
      <c r="B257" t="s" s="12">
        <v>912</v>
      </c>
      <c r="C257" s="13"/>
      <c r="D257" s="13"/>
      <c r="E257" t="s" s="16">
        <v>1403</v>
      </c>
    </row>
    <row r="258" s="24" customFormat="1" ht="24.65" customHeight="1">
      <c r="A258" t="s" s="12">
        <v>1546</v>
      </c>
      <c r="B258" t="s" s="12">
        <v>1102</v>
      </c>
      <c r="C258" s="13"/>
      <c r="D258" s="13"/>
      <c r="E258" t="s" s="16">
        <v>1403</v>
      </c>
    </row>
    <row r="259" s="24" customFormat="1" ht="13.65" customHeight="1">
      <c r="A259" t="s" s="12">
        <v>1547</v>
      </c>
      <c r="B259" t="s" s="12">
        <v>1103</v>
      </c>
      <c r="C259" s="13"/>
      <c r="D259" s="13"/>
      <c r="E259" t="s" s="16">
        <v>1403</v>
      </c>
    </row>
    <row r="260" s="24" customFormat="1" ht="13.65" customHeight="1">
      <c r="A260" t="s" s="12">
        <v>1548</v>
      </c>
      <c r="B260" t="s" s="12">
        <v>925</v>
      </c>
      <c r="C260" s="13"/>
      <c r="D260" s="13"/>
      <c r="E260" t="s" s="16">
        <v>1403</v>
      </c>
    </row>
    <row r="261" s="24" customFormat="1" ht="13.65" customHeight="1">
      <c r="A261" t="s" s="12">
        <v>1549</v>
      </c>
      <c r="B261" t="s" s="12">
        <v>1104</v>
      </c>
      <c r="C261" s="13"/>
      <c r="D261" s="13"/>
      <c r="E261" t="s" s="16">
        <v>1403</v>
      </c>
    </row>
    <row r="262" s="24" customFormat="1" ht="13.65" customHeight="1">
      <c r="A262" t="s" s="12">
        <v>1550</v>
      </c>
      <c r="B262" t="s" s="12">
        <v>1105</v>
      </c>
      <c r="C262" s="13"/>
      <c r="D262" s="13"/>
      <c r="E262" t="s" s="16">
        <v>1403</v>
      </c>
    </row>
    <row r="263" s="24" customFormat="1" ht="13.65" customHeight="1">
      <c r="A263" t="s" s="12">
        <v>1551</v>
      </c>
      <c r="B263" t="s" s="12">
        <v>945</v>
      </c>
      <c r="C263" s="13"/>
      <c r="D263" s="13"/>
      <c r="E263" t="s" s="16">
        <v>1403</v>
      </c>
    </row>
    <row r="264" s="24" customFormat="1" ht="13.65" customHeight="1">
      <c r="A264" t="s" s="12">
        <v>1552</v>
      </c>
      <c r="B264" t="s" s="12">
        <v>1107</v>
      </c>
      <c r="C264" s="13"/>
      <c r="D264" s="13"/>
      <c r="E264" t="s" s="16">
        <v>1403</v>
      </c>
    </row>
    <row r="265" s="24" customFormat="1" ht="13.65" customHeight="1">
      <c r="A265" t="s" s="12">
        <v>1553</v>
      </c>
      <c r="B265" t="s" s="12">
        <v>1108</v>
      </c>
      <c r="C265" s="13"/>
      <c r="D265" s="13"/>
      <c r="E265" t="s" s="16">
        <v>1403</v>
      </c>
    </row>
    <row r="266" s="24" customFormat="1" ht="13.65" customHeight="1">
      <c r="A266" t="s" s="12">
        <v>1554</v>
      </c>
      <c r="B266" t="s" s="12">
        <v>917</v>
      </c>
      <c r="C266" s="13"/>
      <c r="D266" s="13"/>
      <c r="E266" t="s" s="16">
        <v>1403</v>
      </c>
    </row>
    <row r="267" s="24" customFormat="1" ht="13.65" customHeight="1">
      <c r="A267" t="s" s="12">
        <v>1555</v>
      </c>
      <c r="B267" t="s" s="12">
        <v>908</v>
      </c>
      <c r="C267" s="13"/>
      <c r="D267" s="13"/>
      <c r="E267" t="s" s="16">
        <v>1403</v>
      </c>
    </row>
    <row r="268" s="24" customFormat="1" ht="13.65" customHeight="1">
      <c r="A268" t="s" s="12">
        <v>1556</v>
      </c>
      <c r="B268" t="s" s="12">
        <v>955</v>
      </c>
      <c r="C268" s="13"/>
      <c r="D268" s="13"/>
      <c r="E268" t="s" s="16">
        <v>1403</v>
      </c>
    </row>
    <row r="269" s="24" customFormat="1" ht="13.65" customHeight="1">
      <c r="A269" t="s" s="12">
        <v>1557</v>
      </c>
      <c r="B269" t="s" s="12">
        <v>1109</v>
      </c>
      <c r="C269" s="13"/>
      <c r="D269" s="13"/>
      <c r="E269" t="s" s="16">
        <v>1403</v>
      </c>
    </row>
    <row r="270" s="24" customFormat="1" ht="13.65" customHeight="1">
      <c r="A270" t="s" s="12">
        <v>1558</v>
      </c>
      <c r="B270" t="s" s="12">
        <v>944</v>
      </c>
      <c r="C270" s="13"/>
      <c r="D270" s="13"/>
      <c r="E270" t="s" s="16">
        <v>1403</v>
      </c>
    </row>
    <row r="271" s="24" customFormat="1" ht="13.65" customHeight="1">
      <c r="A271" t="s" s="12">
        <v>1559</v>
      </c>
      <c r="B271" t="s" s="12">
        <v>1111</v>
      </c>
      <c r="C271" s="13"/>
      <c r="D271" s="13"/>
      <c r="E271" t="s" s="16">
        <v>1403</v>
      </c>
    </row>
    <row r="272" s="24" customFormat="1" ht="13.65" customHeight="1">
      <c r="A272" t="s" s="12">
        <v>1560</v>
      </c>
      <c r="B272" t="s" s="12">
        <v>925</v>
      </c>
      <c r="C272" s="13"/>
      <c r="D272" s="13"/>
      <c r="E272" t="s" s="16">
        <v>1403</v>
      </c>
    </row>
    <row r="273" s="24" customFormat="1" ht="13.65" customHeight="1">
      <c r="A273" t="s" s="12">
        <v>1561</v>
      </c>
      <c r="B273" t="s" s="12">
        <v>1112</v>
      </c>
      <c r="C273" s="13"/>
      <c r="D273" s="13"/>
      <c r="E273" t="s" s="16">
        <v>1403</v>
      </c>
    </row>
    <row r="274" s="24" customFormat="1" ht="13.65" customHeight="1">
      <c r="A274" t="s" s="12">
        <v>1562</v>
      </c>
      <c r="B274" t="s" s="12">
        <v>927</v>
      </c>
      <c r="C274" s="13"/>
      <c r="D274" s="13"/>
      <c r="E274" t="s" s="16">
        <v>1403</v>
      </c>
    </row>
    <row r="275" s="24" customFormat="1" ht="13.65" customHeight="1">
      <c r="A275" t="s" s="12">
        <v>1563</v>
      </c>
      <c r="B275" t="s" s="12">
        <v>968</v>
      </c>
      <c r="C275" s="13"/>
      <c r="D275" s="13"/>
      <c r="E275" t="s" s="16">
        <v>1403</v>
      </c>
    </row>
    <row r="276" s="24" customFormat="1" ht="13.65" customHeight="1">
      <c r="A276" t="s" s="12">
        <v>1564</v>
      </c>
      <c r="B276" t="s" s="12">
        <v>987</v>
      </c>
      <c r="C276" s="13"/>
      <c r="D276" s="13"/>
      <c r="E276" t="s" s="16">
        <v>1403</v>
      </c>
    </row>
    <row r="277" s="24" customFormat="1" ht="13.65" customHeight="1">
      <c r="A277" t="s" s="12">
        <v>1565</v>
      </c>
      <c r="B277" t="s" s="12">
        <v>918</v>
      </c>
      <c r="C277" s="13"/>
      <c r="D277" s="13"/>
      <c r="E277" t="s" s="16">
        <v>1403</v>
      </c>
    </row>
    <row r="278" s="24" customFormat="1" ht="13.65" customHeight="1">
      <c r="A278" t="s" s="12">
        <v>1566</v>
      </c>
      <c r="B278" t="s" s="12">
        <v>925</v>
      </c>
      <c r="C278" s="13"/>
      <c r="D278" s="13"/>
      <c r="E278" t="s" s="16">
        <v>1403</v>
      </c>
    </row>
    <row r="279" s="24" customFormat="1" ht="13.65" customHeight="1">
      <c r="A279" t="s" s="12">
        <v>1567</v>
      </c>
      <c r="B279" t="s" s="12">
        <v>940</v>
      </c>
      <c r="C279" s="13"/>
      <c r="D279" s="13"/>
      <c r="E279" t="s" s="16">
        <v>1403</v>
      </c>
    </row>
    <row r="280" s="24" customFormat="1" ht="24.65" customHeight="1">
      <c r="A280" t="s" s="12">
        <v>1568</v>
      </c>
      <c r="B280" t="s" s="12">
        <v>1114</v>
      </c>
      <c r="C280" s="13"/>
      <c r="D280" s="13"/>
      <c r="E280" t="s" s="16">
        <v>1403</v>
      </c>
    </row>
    <row r="281" s="24" customFormat="1" ht="13.65" customHeight="1">
      <c r="A281" t="s" s="12">
        <v>1569</v>
      </c>
      <c r="B281" t="s" s="12">
        <v>1115</v>
      </c>
      <c r="C281" s="13"/>
      <c r="D281" s="13"/>
      <c r="E281" t="s" s="16">
        <v>1403</v>
      </c>
    </row>
    <row r="282" s="24" customFormat="1" ht="13.65" customHeight="1">
      <c r="A282" t="s" s="12">
        <v>1570</v>
      </c>
      <c r="B282" t="s" s="12">
        <v>1116</v>
      </c>
      <c r="C282" s="13"/>
      <c r="D282" s="13"/>
      <c r="E282" t="s" s="16">
        <v>1403</v>
      </c>
    </row>
    <row r="283" s="24" customFormat="1" ht="13.65" customHeight="1">
      <c r="A283" t="s" s="12">
        <v>1571</v>
      </c>
      <c r="B283" t="s" s="12">
        <v>1118</v>
      </c>
      <c r="C283" s="13"/>
      <c r="D283" s="13"/>
      <c r="E283" t="s" s="16">
        <v>1403</v>
      </c>
    </row>
    <row r="284" s="24" customFormat="1" ht="13.65" customHeight="1">
      <c r="A284" t="s" s="12">
        <v>1572</v>
      </c>
      <c r="B284" t="s" s="12">
        <v>961</v>
      </c>
      <c r="C284" s="13"/>
      <c r="D284" s="13"/>
      <c r="E284" t="s" s="16">
        <v>1403</v>
      </c>
    </row>
    <row r="285" s="24" customFormat="1" ht="13.65" customHeight="1">
      <c r="A285" t="s" s="12">
        <v>1573</v>
      </c>
      <c r="B285" t="s" s="12">
        <v>927</v>
      </c>
      <c r="C285" s="13"/>
      <c r="D285" s="13"/>
      <c r="E285" t="s" s="16">
        <v>1403</v>
      </c>
    </row>
    <row r="286" s="24" customFormat="1" ht="13.65" customHeight="1">
      <c r="A286" t="s" s="12">
        <v>1574</v>
      </c>
      <c r="B286" t="s" s="12">
        <v>515</v>
      </c>
      <c r="C286" s="13"/>
      <c r="D286" s="13"/>
      <c r="E286" t="s" s="16">
        <v>1403</v>
      </c>
    </row>
    <row r="287" s="24" customFormat="1" ht="13.65" customHeight="1">
      <c r="A287" t="s" s="12">
        <v>1575</v>
      </c>
      <c r="B287" t="s" s="12">
        <v>1119</v>
      </c>
      <c r="C287" s="13"/>
      <c r="D287" s="13"/>
      <c r="E287" t="s" s="16">
        <v>1403</v>
      </c>
    </row>
    <row r="288" s="24" customFormat="1" ht="13.65" customHeight="1">
      <c r="A288" t="s" s="12">
        <v>1576</v>
      </c>
      <c r="B288" t="s" s="12">
        <v>987</v>
      </c>
      <c r="C288" s="13"/>
      <c r="D288" s="13"/>
      <c r="E288" t="s" s="16">
        <v>1403</v>
      </c>
    </row>
    <row r="289" s="24" customFormat="1" ht="13.65" customHeight="1">
      <c r="A289" t="s" s="12">
        <v>1577</v>
      </c>
      <c r="B289" t="s" s="12">
        <v>945</v>
      </c>
      <c r="C289" s="13"/>
      <c r="D289" s="13"/>
      <c r="E289" t="s" s="16">
        <v>1403</v>
      </c>
    </row>
    <row r="290" s="24" customFormat="1" ht="13.65" customHeight="1">
      <c r="A290" t="s" s="12">
        <v>1578</v>
      </c>
      <c r="B290" t="s" s="12">
        <v>1120</v>
      </c>
      <c r="C290" s="13"/>
      <c r="D290" s="13"/>
      <c r="E290" t="s" s="16">
        <v>1403</v>
      </c>
    </row>
    <row r="291" s="24" customFormat="1" ht="13.65" customHeight="1">
      <c r="A291" t="s" s="12">
        <v>1579</v>
      </c>
      <c r="B291" t="s" s="12">
        <v>912</v>
      </c>
      <c r="C291" s="13"/>
      <c r="D291" s="13"/>
      <c r="E291" t="s" s="16">
        <v>1403</v>
      </c>
    </row>
    <row r="292" s="24" customFormat="1" ht="13.65" customHeight="1">
      <c r="A292" t="s" s="12">
        <v>1580</v>
      </c>
      <c r="B292" t="s" s="12">
        <v>1121</v>
      </c>
      <c r="C292" s="13"/>
      <c r="D292" s="13"/>
      <c r="E292" t="s" s="16">
        <v>1403</v>
      </c>
    </row>
    <row r="293" s="24" customFormat="1" ht="13.65" customHeight="1">
      <c r="A293" t="s" s="12">
        <v>1581</v>
      </c>
      <c r="B293" t="s" s="12">
        <v>912</v>
      </c>
      <c r="C293" s="13"/>
      <c r="D293" s="13"/>
      <c r="E293" t="s" s="16">
        <v>1403</v>
      </c>
    </row>
    <row r="294" s="24" customFormat="1" ht="13.65" customHeight="1">
      <c r="A294" t="s" s="12">
        <v>1582</v>
      </c>
      <c r="B294" t="s" s="12">
        <v>908</v>
      </c>
      <c r="C294" s="13"/>
      <c r="D294" s="13"/>
      <c r="E294" t="s" s="16">
        <v>1403</v>
      </c>
    </row>
    <row r="295" s="24" customFormat="1" ht="24.65" customHeight="1">
      <c r="A295" t="s" s="12">
        <v>1583</v>
      </c>
      <c r="B295" t="s" s="12">
        <v>1122</v>
      </c>
      <c r="C295" s="13"/>
      <c r="D295" s="13"/>
      <c r="E295" t="s" s="16">
        <v>1403</v>
      </c>
    </row>
    <row r="296" s="24" customFormat="1" ht="13.65" customHeight="1">
      <c r="A296" t="s" s="12">
        <v>1584</v>
      </c>
      <c r="B296" t="s" s="12">
        <v>1068</v>
      </c>
      <c r="C296" s="13"/>
      <c r="D296" s="13"/>
      <c r="E296" t="s" s="16">
        <v>1403</v>
      </c>
    </row>
    <row r="297" s="24" customFormat="1" ht="13.65" customHeight="1">
      <c r="A297" t="s" s="12">
        <v>1585</v>
      </c>
      <c r="B297" t="s" s="12">
        <v>946</v>
      </c>
      <c r="C297" s="13"/>
      <c r="D297" s="13"/>
      <c r="E297" t="s" s="16">
        <v>1403</v>
      </c>
    </row>
    <row r="298" s="24" customFormat="1" ht="13.65" customHeight="1">
      <c r="A298" t="s" s="12">
        <v>1586</v>
      </c>
      <c r="B298" t="s" s="12">
        <v>171</v>
      </c>
      <c r="C298" s="13"/>
      <c r="D298" s="13"/>
      <c r="E298" t="s" s="16">
        <v>1403</v>
      </c>
    </row>
    <row r="299" s="24" customFormat="1" ht="13.65" customHeight="1">
      <c r="A299" t="s" s="12">
        <v>1587</v>
      </c>
      <c r="B299" t="s" s="12">
        <v>946</v>
      </c>
      <c r="C299" s="13"/>
      <c r="D299" s="13"/>
      <c r="E299" t="s" s="16">
        <v>1403</v>
      </c>
    </row>
    <row r="300" s="24" customFormat="1" ht="13.65" customHeight="1">
      <c r="A300" t="s" s="12">
        <v>1588</v>
      </c>
      <c r="B300" t="s" s="12">
        <v>1124</v>
      </c>
      <c r="C300" s="13"/>
      <c r="D300" s="13"/>
      <c r="E300" t="s" s="16">
        <v>1403</v>
      </c>
    </row>
    <row r="301" s="24" customFormat="1" ht="13.65" customHeight="1">
      <c r="A301" t="s" s="12">
        <v>1589</v>
      </c>
      <c r="B301" t="s" s="12">
        <v>925</v>
      </c>
      <c r="C301" s="13"/>
      <c r="D301" s="13"/>
      <c r="E301" t="s" s="16">
        <v>1403</v>
      </c>
    </row>
    <row r="302" s="24" customFormat="1" ht="13.65" customHeight="1">
      <c r="A302" t="s" s="12">
        <v>1590</v>
      </c>
      <c r="B302" t="s" s="12">
        <v>946</v>
      </c>
      <c r="C302" s="13"/>
      <c r="D302" s="13"/>
      <c r="E302" t="s" s="16">
        <v>1403</v>
      </c>
    </row>
    <row r="303" s="24" customFormat="1" ht="13.65" customHeight="1">
      <c r="A303" t="s" s="12">
        <v>1591</v>
      </c>
      <c r="B303" t="s" s="12">
        <v>1125</v>
      </c>
      <c r="C303" s="13"/>
      <c r="D303" s="13"/>
      <c r="E303" t="s" s="16">
        <v>1403</v>
      </c>
    </row>
    <row r="304" s="24" customFormat="1" ht="13.65" customHeight="1">
      <c r="A304" t="s" s="12">
        <v>1592</v>
      </c>
      <c r="B304" t="s" s="12">
        <v>1126</v>
      </c>
      <c r="C304" s="13"/>
      <c r="D304" s="13"/>
      <c r="E304" t="s" s="16">
        <v>1403</v>
      </c>
    </row>
    <row r="305" s="24" customFormat="1" ht="13.65" customHeight="1">
      <c r="A305" t="s" s="12">
        <v>1593</v>
      </c>
      <c r="B305" t="s" s="12">
        <v>945</v>
      </c>
      <c r="C305" s="13"/>
      <c r="D305" s="13"/>
      <c r="E305" t="s" s="16">
        <v>1403</v>
      </c>
    </row>
    <row r="306" s="24" customFormat="1" ht="13.65" customHeight="1">
      <c r="A306" t="s" s="12">
        <v>1594</v>
      </c>
      <c r="B306" t="s" s="12">
        <v>1127</v>
      </c>
      <c r="C306" s="13"/>
      <c r="D306" s="13"/>
      <c r="E306" t="s" s="16">
        <v>1403</v>
      </c>
    </row>
    <row r="307" s="24" customFormat="1" ht="13.65" customHeight="1">
      <c r="A307" t="s" s="12">
        <v>1595</v>
      </c>
      <c r="B307" t="s" s="12">
        <v>912</v>
      </c>
      <c r="C307" s="13"/>
      <c r="D307" s="13"/>
      <c r="E307" t="s" s="16">
        <v>1403</v>
      </c>
    </row>
    <row r="308" s="24" customFormat="1" ht="13.65" customHeight="1">
      <c r="A308" t="s" s="12">
        <v>1596</v>
      </c>
      <c r="B308" t="s" s="12">
        <v>1128</v>
      </c>
      <c r="C308" s="13"/>
      <c r="D308" s="13"/>
      <c r="E308" t="s" s="16">
        <v>1403</v>
      </c>
    </row>
    <row r="309" s="24" customFormat="1" ht="13.65" customHeight="1">
      <c r="A309" t="s" s="12">
        <v>1597</v>
      </c>
      <c r="B309" t="s" s="12">
        <v>1129</v>
      </c>
      <c r="C309" s="13"/>
      <c r="D309" s="13"/>
      <c r="E309" t="s" s="16">
        <v>1403</v>
      </c>
    </row>
    <row r="310" s="24" customFormat="1" ht="13.65" customHeight="1">
      <c r="A310" t="s" s="12">
        <v>1598</v>
      </c>
      <c r="B310" t="s" s="12">
        <v>1019</v>
      </c>
      <c r="C310" s="13"/>
      <c r="D310" s="13"/>
      <c r="E310" t="s" s="16">
        <v>1403</v>
      </c>
    </row>
    <row r="311" s="24" customFormat="1" ht="13.65" customHeight="1">
      <c r="A311" t="s" s="12">
        <v>1599</v>
      </c>
      <c r="B311" t="s" s="12">
        <v>1130</v>
      </c>
      <c r="C311" s="13"/>
      <c r="D311" s="13"/>
      <c r="E311" t="s" s="16">
        <v>1403</v>
      </c>
    </row>
    <row r="312" s="24" customFormat="1" ht="13.65" customHeight="1">
      <c r="A312" t="s" s="12">
        <v>1600</v>
      </c>
      <c r="B312" t="s" s="12">
        <v>912</v>
      </c>
      <c r="C312" s="13"/>
      <c r="D312" s="13"/>
      <c r="E312" t="s" s="16">
        <v>1403</v>
      </c>
    </row>
    <row r="313" s="24" customFormat="1" ht="13.65" customHeight="1">
      <c r="A313" t="s" s="12">
        <v>1601</v>
      </c>
      <c r="B313" t="s" s="12">
        <v>1131</v>
      </c>
      <c r="C313" s="13"/>
      <c r="D313" s="13"/>
      <c r="E313" t="s" s="16">
        <v>1403</v>
      </c>
    </row>
    <row r="314" s="24" customFormat="1" ht="13.65" customHeight="1">
      <c r="A314" t="s" s="12">
        <v>1602</v>
      </c>
      <c r="B314" t="s" s="12">
        <v>1132</v>
      </c>
      <c r="C314" s="13"/>
      <c r="D314" s="13"/>
      <c r="E314" t="s" s="16">
        <v>1403</v>
      </c>
    </row>
    <row r="315" s="24" customFormat="1" ht="13.65" customHeight="1">
      <c r="A315" t="s" s="12">
        <v>1603</v>
      </c>
      <c r="B315" t="s" s="12">
        <v>1050</v>
      </c>
      <c r="C315" s="13"/>
      <c r="D315" s="13"/>
      <c r="E315" t="s" s="16">
        <v>1403</v>
      </c>
    </row>
    <row r="316" s="24" customFormat="1" ht="13.65" customHeight="1">
      <c r="A316" t="s" s="12">
        <v>1604</v>
      </c>
      <c r="B316" t="s" s="12">
        <v>1134</v>
      </c>
      <c r="C316" s="13"/>
      <c r="D316" s="13"/>
      <c r="E316" t="s" s="16">
        <v>1403</v>
      </c>
    </row>
    <row r="317" s="24" customFormat="1" ht="13.65" customHeight="1">
      <c r="A317" t="s" s="12">
        <v>1605</v>
      </c>
      <c r="B317" t="s" s="12">
        <v>1026</v>
      </c>
      <c r="C317" s="13"/>
      <c r="D317" s="13"/>
      <c r="E317" t="s" s="16">
        <v>1403</v>
      </c>
    </row>
    <row r="318" s="24" customFormat="1" ht="13.65" customHeight="1">
      <c r="A318" t="s" s="12">
        <v>1606</v>
      </c>
      <c r="B318" t="s" s="12">
        <v>1135</v>
      </c>
      <c r="C318" s="13"/>
      <c r="D318" s="13"/>
      <c r="E318" t="s" s="16">
        <v>1403</v>
      </c>
    </row>
    <row r="319" s="24" customFormat="1" ht="13.65" customHeight="1">
      <c r="A319" t="s" s="12">
        <v>1607</v>
      </c>
      <c r="B319" t="s" s="12">
        <v>987</v>
      </c>
      <c r="C319" s="13"/>
      <c r="D319" s="13"/>
      <c r="E319" t="s" s="16">
        <v>1403</v>
      </c>
    </row>
    <row r="320" s="24" customFormat="1" ht="13.65" customHeight="1">
      <c r="A320" t="s" s="12">
        <v>1608</v>
      </c>
      <c r="B320" t="s" s="12">
        <v>1137</v>
      </c>
      <c r="C320" s="13"/>
      <c r="D320" s="13"/>
      <c r="E320" t="s" s="16">
        <v>1403</v>
      </c>
    </row>
    <row r="321" s="24" customFormat="1" ht="13.65" customHeight="1">
      <c r="A321" t="s" s="12">
        <v>1609</v>
      </c>
      <c r="B321" t="s" s="12">
        <v>1138</v>
      </c>
      <c r="C321" s="13"/>
      <c r="D321" s="13"/>
      <c r="E321" t="s" s="16">
        <v>1403</v>
      </c>
    </row>
    <row r="322" s="24" customFormat="1" ht="13.65" customHeight="1">
      <c r="A322" t="s" s="12">
        <v>1610</v>
      </c>
      <c r="B322" t="s" s="12">
        <v>1139</v>
      </c>
      <c r="C322" s="13"/>
      <c r="D322" s="13"/>
      <c r="E322" t="s" s="16">
        <v>1403</v>
      </c>
    </row>
    <row r="323" s="24" customFormat="1" ht="13.65" customHeight="1">
      <c r="A323" t="s" s="12">
        <v>1611</v>
      </c>
      <c r="B323" t="s" s="12">
        <v>1026</v>
      </c>
      <c r="C323" s="13"/>
      <c r="D323" s="13"/>
      <c r="E323" t="s" s="16">
        <v>1403</v>
      </c>
    </row>
    <row r="324" s="24" customFormat="1" ht="13.65" customHeight="1">
      <c r="A324" t="s" s="12">
        <v>1612</v>
      </c>
      <c r="B324" t="s" s="12">
        <v>1140</v>
      </c>
      <c r="C324" s="13"/>
      <c r="D324" s="13"/>
      <c r="E324" t="s" s="16">
        <v>1403</v>
      </c>
    </row>
    <row r="325" s="24" customFormat="1" ht="13.65" customHeight="1">
      <c r="A325" t="s" s="12">
        <v>1613</v>
      </c>
      <c r="B325" t="s" s="12">
        <v>1141</v>
      </c>
      <c r="C325" s="13"/>
      <c r="D325" s="13"/>
      <c r="E325" t="s" s="16">
        <v>1403</v>
      </c>
    </row>
    <row r="326" s="24" customFormat="1" ht="13.65" customHeight="1">
      <c r="A326" t="s" s="12">
        <v>1614</v>
      </c>
      <c r="B326" t="s" s="12">
        <v>945</v>
      </c>
      <c r="C326" s="13"/>
      <c r="D326" s="13"/>
      <c r="E326" t="s" s="16">
        <v>1403</v>
      </c>
    </row>
    <row r="327" s="24" customFormat="1" ht="13.65" customHeight="1">
      <c r="A327" t="s" s="12">
        <v>1615</v>
      </c>
      <c r="B327" t="s" s="12">
        <v>1142</v>
      </c>
      <c r="C327" s="13"/>
      <c r="D327" s="13"/>
      <c r="E327" t="s" s="16">
        <v>1403</v>
      </c>
    </row>
    <row r="328" s="24" customFormat="1" ht="13.65" customHeight="1">
      <c r="A328" t="s" s="12">
        <v>1616</v>
      </c>
      <c r="B328" t="s" s="12">
        <v>1143</v>
      </c>
      <c r="C328" s="13"/>
      <c r="D328" s="13"/>
      <c r="E328" t="s" s="16">
        <v>1403</v>
      </c>
    </row>
    <row r="329" s="24" customFormat="1" ht="13.65" customHeight="1">
      <c r="A329" t="s" s="12">
        <v>1617</v>
      </c>
      <c r="B329" t="s" s="12">
        <v>1144</v>
      </c>
      <c r="C329" s="13"/>
      <c r="D329" s="13"/>
      <c r="E329" t="s" s="16">
        <v>1403</v>
      </c>
    </row>
    <row r="330" s="24" customFormat="1" ht="13.65" customHeight="1">
      <c r="A330" t="s" s="12">
        <v>1618</v>
      </c>
      <c r="B330" t="s" s="12">
        <v>1145</v>
      </c>
      <c r="C330" s="13"/>
      <c r="D330" s="13"/>
      <c r="E330" t="s" s="16">
        <v>1403</v>
      </c>
    </row>
    <row r="331" s="24" customFormat="1" ht="13.65" customHeight="1">
      <c r="A331" t="s" s="12">
        <v>1619</v>
      </c>
      <c r="B331" t="s" s="12">
        <v>1146</v>
      </c>
      <c r="C331" s="13"/>
      <c r="D331" s="13"/>
      <c r="E331" t="s" s="16">
        <v>1403</v>
      </c>
    </row>
    <row r="332" s="24" customFormat="1" ht="13.65" customHeight="1">
      <c r="A332" t="s" s="12">
        <v>1620</v>
      </c>
      <c r="B332" t="s" s="12">
        <v>1147</v>
      </c>
      <c r="C332" s="13"/>
      <c r="D332" s="13"/>
      <c r="E332" t="s" s="16">
        <v>1403</v>
      </c>
    </row>
    <row r="333" s="24" customFormat="1" ht="13.65" customHeight="1">
      <c r="A333" t="s" s="12">
        <v>1621</v>
      </c>
      <c r="B333" t="s" s="12">
        <v>1148</v>
      </c>
      <c r="C333" s="13"/>
      <c r="D333" s="13"/>
      <c r="E333" t="s" s="16">
        <v>1403</v>
      </c>
    </row>
    <row r="334" s="24" customFormat="1" ht="13.65" customHeight="1">
      <c r="A334" t="s" s="12">
        <v>1622</v>
      </c>
      <c r="B334" t="s" s="12">
        <v>988</v>
      </c>
      <c r="C334" s="13"/>
      <c r="D334" s="13"/>
      <c r="E334" t="s" s="16">
        <v>1403</v>
      </c>
    </row>
    <row r="335" s="24" customFormat="1" ht="13.65" customHeight="1">
      <c r="A335" t="s" s="12">
        <v>1623</v>
      </c>
      <c r="B335" t="s" s="12">
        <v>1150</v>
      </c>
      <c r="C335" s="13"/>
      <c r="D335" s="13"/>
      <c r="E335" t="s" s="16">
        <v>1403</v>
      </c>
    </row>
    <row r="336" s="24" customFormat="1" ht="13.65" customHeight="1">
      <c r="A336" t="s" s="12">
        <v>1624</v>
      </c>
      <c r="B336" t="s" s="12">
        <v>927</v>
      </c>
      <c r="C336" s="13"/>
      <c r="D336" s="13"/>
      <c r="E336" t="s" s="16">
        <v>1403</v>
      </c>
    </row>
    <row r="337" s="24" customFormat="1" ht="13.65" customHeight="1">
      <c r="A337" t="s" s="12">
        <v>1222</v>
      </c>
      <c r="B337" t="s" s="12">
        <v>1151</v>
      </c>
      <c r="C337" s="13"/>
      <c r="D337" s="13"/>
      <c r="E337" t="s" s="16">
        <v>1403</v>
      </c>
    </row>
    <row r="338" s="24" customFormat="1" ht="24.65" customHeight="1">
      <c r="A338" t="s" s="12">
        <v>1625</v>
      </c>
      <c r="B338" t="s" s="12">
        <v>1152</v>
      </c>
      <c r="C338" s="13"/>
      <c r="D338" s="13"/>
      <c r="E338" t="s" s="16">
        <v>1403</v>
      </c>
    </row>
    <row r="339" s="24" customFormat="1" ht="13.65" customHeight="1">
      <c r="A339" t="s" s="12">
        <v>1626</v>
      </c>
      <c r="B339" t="s" s="12">
        <v>951</v>
      </c>
      <c r="C339" s="13"/>
      <c r="D339" s="13"/>
      <c r="E339" t="s" s="16">
        <v>1403</v>
      </c>
    </row>
    <row r="340" s="24" customFormat="1" ht="13.65" customHeight="1">
      <c r="A340" t="s" s="12">
        <v>1627</v>
      </c>
      <c r="B340" t="s" s="12">
        <v>1153</v>
      </c>
      <c r="C340" s="13"/>
      <c r="D340" s="13"/>
      <c r="E340" t="s" s="16">
        <v>1403</v>
      </c>
    </row>
    <row r="341" s="24" customFormat="1" ht="13.65" customHeight="1">
      <c r="A341" t="s" s="12">
        <v>1628</v>
      </c>
      <c r="B341" t="s" s="12">
        <v>927</v>
      </c>
      <c r="C341" s="13"/>
      <c r="D341" s="13"/>
      <c r="E341" t="s" s="16">
        <v>1403</v>
      </c>
    </row>
    <row r="342" s="24" customFormat="1" ht="13.65" customHeight="1">
      <c r="A342" t="s" s="12">
        <v>1629</v>
      </c>
      <c r="B342" t="s" s="12">
        <v>1019</v>
      </c>
      <c r="C342" s="13"/>
      <c r="D342" s="13"/>
      <c r="E342" t="s" s="16">
        <v>1403</v>
      </c>
    </row>
    <row r="343" s="24" customFormat="1" ht="13.65" customHeight="1">
      <c r="A343" t="s" s="12">
        <v>1630</v>
      </c>
      <c r="B343" t="s" s="12">
        <v>1154</v>
      </c>
      <c r="C343" s="13"/>
      <c r="D343" s="13"/>
      <c r="E343" t="s" s="16">
        <v>1403</v>
      </c>
    </row>
    <row r="344" s="24" customFormat="1" ht="13.65" customHeight="1">
      <c r="A344" t="s" s="12">
        <v>1631</v>
      </c>
      <c r="B344" t="s" s="12">
        <v>1155</v>
      </c>
      <c r="C344" s="13"/>
      <c r="D344" s="13"/>
      <c r="E344" t="s" s="16">
        <v>1403</v>
      </c>
    </row>
    <row r="345" s="24" customFormat="1" ht="13.65" customHeight="1">
      <c r="A345" t="s" s="12">
        <v>1632</v>
      </c>
      <c r="B345" t="s" s="12">
        <v>1156</v>
      </c>
      <c r="C345" s="13"/>
      <c r="D345" s="13"/>
      <c r="E345" t="s" s="16">
        <v>1403</v>
      </c>
    </row>
    <row r="346" s="24" customFormat="1" ht="13.65" customHeight="1">
      <c r="A346" t="s" s="12">
        <v>1633</v>
      </c>
      <c r="B346" t="s" s="12">
        <v>925</v>
      </c>
      <c r="C346" s="13"/>
      <c r="D346" s="13"/>
      <c r="E346" t="s" s="16">
        <v>1403</v>
      </c>
    </row>
    <row r="347" s="24" customFormat="1" ht="13.65" customHeight="1">
      <c r="A347" t="s" s="12">
        <v>1634</v>
      </c>
      <c r="B347" t="s" s="12">
        <v>1157</v>
      </c>
      <c r="C347" s="13"/>
      <c r="D347" s="13"/>
      <c r="E347" t="s" s="16">
        <v>1403</v>
      </c>
    </row>
    <row r="348" s="24" customFormat="1" ht="13.65" customHeight="1">
      <c r="A348" t="s" s="12">
        <v>1635</v>
      </c>
      <c r="B348" t="s" s="12">
        <v>1158</v>
      </c>
      <c r="C348" s="13"/>
      <c r="D348" s="13"/>
      <c r="E348" t="s" s="16">
        <v>1403</v>
      </c>
    </row>
    <row r="349" s="24" customFormat="1" ht="13.65" customHeight="1">
      <c r="A349" t="s" s="12">
        <v>1636</v>
      </c>
      <c r="B349" t="s" s="12">
        <v>1159</v>
      </c>
      <c r="C349" s="13"/>
      <c r="D349" s="13"/>
      <c r="E349" t="s" s="16">
        <v>1403</v>
      </c>
    </row>
    <row r="350" s="24" customFormat="1" ht="13.65" customHeight="1">
      <c r="A350" t="s" s="12">
        <v>1637</v>
      </c>
      <c r="B350" t="s" s="12">
        <v>1160</v>
      </c>
      <c r="C350" s="13"/>
      <c r="D350" s="13"/>
      <c r="E350" t="s" s="16">
        <v>1403</v>
      </c>
    </row>
    <row r="351" s="24" customFormat="1" ht="13.65" customHeight="1">
      <c r="A351" t="s" s="12">
        <v>1638</v>
      </c>
      <c r="B351" t="s" s="12">
        <v>908</v>
      </c>
      <c r="C351" s="13"/>
      <c r="D351" s="13"/>
      <c r="E351" t="s" s="16">
        <v>1403</v>
      </c>
    </row>
    <row r="352" s="24" customFormat="1" ht="13.65" customHeight="1">
      <c r="A352" t="s" s="12">
        <v>1639</v>
      </c>
      <c r="B352" t="s" s="12">
        <v>1161</v>
      </c>
      <c r="C352" s="13"/>
      <c r="D352" s="13"/>
      <c r="E352" t="s" s="16">
        <v>1403</v>
      </c>
    </row>
    <row r="353" s="24" customFormat="1" ht="13.65" customHeight="1">
      <c r="A353" t="s" s="12">
        <v>1640</v>
      </c>
      <c r="B353" t="s" s="12">
        <v>1162</v>
      </c>
      <c r="C353" s="13"/>
      <c r="D353" s="13"/>
      <c r="E353" t="s" s="16">
        <v>1403</v>
      </c>
    </row>
    <row r="354" s="24" customFormat="1" ht="13.65" customHeight="1">
      <c r="A354" t="s" s="12">
        <v>1641</v>
      </c>
      <c r="B354" t="s" s="12">
        <v>1163</v>
      </c>
      <c r="C354" s="13"/>
      <c r="D354" s="13"/>
      <c r="E354" t="s" s="16">
        <v>1403</v>
      </c>
    </row>
    <row r="355" s="24" customFormat="1" ht="13.65" customHeight="1">
      <c r="A355" t="s" s="12">
        <v>1642</v>
      </c>
      <c r="B355" t="s" s="12">
        <v>945</v>
      </c>
      <c r="C355" s="13"/>
      <c r="D355" s="13"/>
      <c r="E355" t="s" s="16">
        <v>1403</v>
      </c>
    </row>
    <row r="356" s="24" customFormat="1" ht="13.65" customHeight="1">
      <c r="A356" t="s" s="12">
        <v>1643</v>
      </c>
      <c r="B356" t="s" s="12">
        <v>1165</v>
      </c>
      <c r="C356" s="13"/>
      <c r="D356" s="13"/>
      <c r="E356" t="s" s="16">
        <v>1403</v>
      </c>
    </row>
    <row r="357" s="24" customFormat="1" ht="13.65" customHeight="1">
      <c r="A357" t="s" s="12">
        <v>1644</v>
      </c>
      <c r="B357" t="s" s="12">
        <v>912</v>
      </c>
      <c r="C357" s="13"/>
      <c r="D357" s="13"/>
      <c r="E357" t="s" s="16">
        <v>1403</v>
      </c>
    </row>
    <row r="358" s="24" customFormat="1" ht="13.65" customHeight="1">
      <c r="A358" t="s" s="12">
        <v>1645</v>
      </c>
      <c r="B358" t="s" s="12">
        <v>908</v>
      </c>
      <c r="C358" s="13"/>
      <c r="D358" s="13"/>
      <c r="E358" t="s" s="16">
        <v>1403</v>
      </c>
    </row>
    <row r="359" s="24" customFormat="1" ht="13.65" customHeight="1">
      <c r="A359" t="s" s="12">
        <v>1646</v>
      </c>
      <c r="B359" t="s" s="12">
        <v>1166</v>
      </c>
      <c r="C359" s="13"/>
      <c r="D359" s="13"/>
      <c r="E359" t="s" s="16">
        <v>1403</v>
      </c>
    </row>
    <row r="360" s="24" customFormat="1" ht="13.65" customHeight="1">
      <c r="A360" t="s" s="12">
        <v>1647</v>
      </c>
      <c r="B360" t="s" s="12">
        <v>1167</v>
      </c>
      <c r="C360" s="13"/>
      <c r="D360" s="13"/>
      <c r="E360" t="s" s="16">
        <v>1403</v>
      </c>
    </row>
    <row r="361" s="24" customFormat="1" ht="13.65" customHeight="1">
      <c r="A361" t="s" s="12">
        <v>1648</v>
      </c>
      <c r="B361" t="s" s="12">
        <v>1168</v>
      </c>
      <c r="C361" s="13"/>
      <c r="D361" s="13"/>
      <c r="E361" t="s" s="16">
        <v>1403</v>
      </c>
    </row>
    <row r="362" s="24" customFormat="1" ht="13.65" customHeight="1">
      <c r="A362" t="s" s="12">
        <v>1649</v>
      </c>
      <c r="B362" t="s" s="12">
        <v>987</v>
      </c>
      <c r="C362" s="13"/>
      <c r="D362" s="13"/>
      <c r="E362" t="s" s="16">
        <v>1403</v>
      </c>
    </row>
    <row r="363" s="24" customFormat="1" ht="13.65" customHeight="1">
      <c r="A363" t="s" s="12">
        <v>1650</v>
      </c>
      <c r="B363" t="s" s="12">
        <v>431</v>
      </c>
      <c r="C363" s="13"/>
      <c r="D363" s="13"/>
      <c r="E363" t="s" s="16">
        <v>1403</v>
      </c>
    </row>
    <row r="364" s="24" customFormat="1" ht="13.65" customHeight="1">
      <c r="A364" t="s" s="12">
        <v>1651</v>
      </c>
      <c r="B364" t="s" s="12">
        <v>1169</v>
      </c>
      <c r="C364" s="13"/>
      <c r="D364" s="13"/>
      <c r="E364" t="s" s="16">
        <v>1403</v>
      </c>
    </row>
    <row r="365" s="24" customFormat="1" ht="13.65" customHeight="1">
      <c r="A365" t="s" s="12">
        <v>1652</v>
      </c>
      <c r="B365" t="s" s="12">
        <v>1171</v>
      </c>
      <c r="C365" s="13"/>
      <c r="D365" s="13"/>
      <c r="E365" t="s" s="16">
        <v>1403</v>
      </c>
    </row>
    <row r="366" s="24" customFormat="1" ht="13.65" customHeight="1">
      <c r="A366" t="s" s="12">
        <v>1653</v>
      </c>
      <c r="B366" t="s" s="12">
        <v>1172</v>
      </c>
      <c r="C366" s="13"/>
      <c r="D366" s="13"/>
      <c r="E366" t="s" s="16">
        <v>1403</v>
      </c>
    </row>
    <row r="367" s="24" customFormat="1" ht="13.65" customHeight="1">
      <c r="A367" t="s" s="12">
        <v>908</v>
      </c>
      <c r="B367" t="s" s="12">
        <v>935</v>
      </c>
      <c r="C367" s="13"/>
      <c r="D367" s="13"/>
      <c r="E367" t="s" s="16">
        <v>1403</v>
      </c>
    </row>
    <row r="368" s="24" customFormat="1" ht="13.65" customHeight="1">
      <c r="A368" t="s" s="12">
        <v>1654</v>
      </c>
      <c r="B368" t="s" s="12">
        <v>1011</v>
      </c>
      <c r="C368" s="13"/>
      <c r="D368" s="13"/>
      <c r="E368" t="s" s="16">
        <v>1403</v>
      </c>
    </row>
    <row r="369" s="24" customFormat="1" ht="13.65" customHeight="1">
      <c r="A369" t="s" s="12">
        <v>1655</v>
      </c>
      <c r="B369" t="s" s="12">
        <v>1173</v>
      </c>
      <c r="C369" s="13"/>
      <c r="D369" s="13"/>
      <c r="E369" t="s" s="16">
        <v>1403</v>
      </c>
    </row>
    <row r="370" s="24" customFormat="1" ht="13.65" customHeight="1">
      <c r="A370" t="s" s="12">
        <v>1656</v>
      </c>
      <c r="B370" t="s" s="12">
        <v>1174</v>
      </c>
      <c r="C370" s="13"/>
      <c r="D370" s="13"/>
      <c r="E370" t="s" s="16">
        <v>1403</v>
      </c>
    </row>
    <row r="371" s="24" customFormat="1" ht="13.65" customHeight="1">
      <c r="A371" t="s" s="12">
        <v>1657</v>
      </c>
      <c r="B371" t="s" s="12">
        <v>1175</v>
      </c>
      <c r="C371" s="13"/>
      <c r="D371" s="13"/>
      <c r="E371" t="s" s="16">
        <v>1403</v>
      </c>
    </row>
    <row r="372" s="24" customFormat="1" ht="13.65" customHeight="1">
      <c r="A372" t="s" s="12">
        <v>1658</v>
      </c>
      <c r="B372" t="s" s="12">
        <v>1176</v>
      </c>
      <c r="C372" s="13"/>
      <c r="D372" s="13"/>
      <c r="E372" t="s" s="16">
        <v>1403</v>
      </c>
    </row>
    <row r="373" s="24" customFormat="1" ht="13.65" customHeight="1">
      <c r="A373" t="s" s="12">
        <v>1026</v>
      </c>
      <c r="B373" t="s" s="12">
        <v>925</v>
      </c>
      <c r="C373" s="13"/>
      <c r="D373" s="13"/>
      <c r="E373" t="s" s="16">
        <v>1403</v>
      </c>
    </row>
    <row r="374" s="24" customFormat="1" ht="13.65" customHeight="1">
      <c r="A374" t="s" s="12">
        <v>1659</v>
      </c>
      <c r="B374" t="s" s="12">
        <v>1177</v>
      </c>
      <c r="C374" s="13"/>
      <c r="D374" s="13"/>
      <c r="E374" t="s" s="16">
        <v>1403</v>
      </c>
    </row>
    <row r="375" s="24" customFormat="1" ht="13.65" customHeight="1">
      <c r="A375" t="s" s="12">
        <v>1660</v>
      </c>
      <c r="B375" t="s" s="12">
        <v>940</v>
      </c>
      <c r="C375" s="13"/>
      <c r="D375" s="13"/>
      <c r="E375" t="s" s="16">
        <v>1403</v>
      </c>
    </row>
    <row r="376" s="24" customFormat="1" ht="13.65" customHeight="1">
      <c r="A376" t="s" s="12">
        <v>1661</v>
      </c>
      <c r="B376" t="s" s="12">
        <v>946</v>
      </c>
      <c r="C376" s="13"/>
      <c r="D376" s="13"/>
      <c r="E376" t="s" s="16">
        <v>1403</v>
      </c>
    </row>
    <row r="377" s="24" customFormat="1" ht="13.65" customHeight="1">
      <c r="A377" t="s" s="12">
        <v>1662</v>
      </c>
      <c r="B377" t="s" s="12">
        <v>987</v>
      </c>
      <c r="C377" s="13"/>
      <c r="D377" s="13"/>
      <c r="E377" t="s" s="16">
        <v>1403</v>
      </c>
    </row>
    <row r="378" s="24" customFormat="1" ht="13.65" customHeight="1">
      <c r="A378" t="s" s="12">
        <v>1663</v>
      </c>
      <c r="B378" t="s" s="12">
        <v>940</v>
      </c>
      <c r="C378" s="13"/>
      <c r="D378" s="13"/>
      <c r="E378" t="s" s="16">
        <v>1403</v>
      </c>
    </row>
    <row r="379" s="24" customFormat="1" ht="13.65" customHeight="1">
      <c r="A379" t="s" s="12">
        <v>1664</v>
      </c>
      <c r="B379" t="s" s="12">
        <v>941</v>
      </c>
      <c r="C379" s="13"/>
      <c r="D379" s="13"/>
      <c r="E379" t="s" s="16">
        <v>1403</v>
      </c>
    </row>
    <row r="380" s="24" customFormat="1" ht="24.65" customHeight="1">
      <c r="A380" t="s" s="12">
        <v>1665</v>
      </c>
      <c r="B380" t="s" s="12">
        <v>955</v>
      </c>
      <c r="C380" s="13"/>
      <c r="D380" s="13"/>
      <c r="E380" t="s" s="16">
        <v>1403</v>
      </c>
    </row>
    <row r="381" s="24" customFormat="1" ht="13.65" customHeight="1">
      <c r="A381" t="s" s="12">
        <v>1666</v>
      </c>
      <c r="B381" t="s" s="12">
        <v>987</v>
      </c>
      <c r="C381" s="13"/>
      <c r="D381" s="13"/>
      <c r="E381" t="s" s="16">
        <v>1403</v>
      </c>
    </row>
    <row r="382" s="24" customFormat="1" ht="13.65" customHeight="1">
      <c r="A382" t="s" s="12">
        <v>1667</v>
      </c>
      <c r="B382" t="s" s="12">
        <v>515</v>
      </c>
      <c r="C382" s="13"/>
      <c r="D382" s="13"/>
      <c r="E382" t="s" s="16">
        <v>1403</v>
      </c>
    </row>
    <row r="383" s="24" customFormat="1" ht="13.65" customHeight="1">
      <c r="A383" t="s" s="12">
        <v>1668</v>
      </c>
      <c r="B383" t="s" s="12">
        <v>987</v>
      </c>
      <c r="C383" s="13"/>
      <c r="D383" s="13"/>
      <c r="E383" t="s" s="16">
        <v>1403</v>
      </c>
    </row>
    <row r="384" s="24" customFormat="1" ht="13.65" customHeight="1">
      <c r="A384" t="s" s="12">
        <v>1669</v>
      </c>
      <c r="B384" t="s" s="12">
        <v>925</v>
      </c>
      <c r="C384" s="13"/>
      <c r="D384" s="13"/>
      <c r="E384" t="s" s="16">
        <v>1403</v>
      </c>
    </row>
    <row r="385" s="24" customFormat="1" ht="13.65" customHeight="1">
      <c r="A385" t="s" s="12">
        <v>1670</v>
      </c>
      <c r="B385" t="s" s="12">
        <v>1181</v>
      </c>
      <c r="C385" s="13"/>
      <c r="D385" s="13"/>
      <c r="E385" t="s" s="16">
        <v>1403</v>
      </c>
    </row>
    <row r="386" s="24" customFormat="1" ht="13.65" customHeight="1">
      <c r="A386" t="s" s="12">
        <v>1671</v>
      </c>
      <c r="B386" t="s" s="12">
        <v>1054</v>
      </c>
      <c r="C386" s="13"/>
      <c r="D386" s="13"/>
      <c r="E386" t="s" s="16">
        <v>1403</v>
      </c>
    </row>
    <row r="387" s="24" customFormat="1" ht="13.65" customHeight="1">
      <c r="A387" t="s" s="12">
        <v>1672</v>
      </c>
      <c r="B387" t="s" s="12">
        <v>935</v>
      </c>
      <c r="C387" s="13"/>
      <c r="D387" s="13"/>
      <c r="E387" t="s" s="16">
        <v>1403</v>
      </c>
    </row>
    <row r="388" s="24" customFormat="1" ht="13.65" customHeight="1">
      <c r="A388" t="s" s="12">
        <v>1673</v>
      </c>
      <c r="B388" t="s" s="12">
        <v>1182</v>
      </c>
      <c r="C388" s="13"/>
      <c r="D388" s="13"/>
      <c r="E388" t="s" s="16">
        <v>1403</v>
      </c>
    </row>
    <row r="389" s="24" customFormat="1" ht="13.65" customHeight="1">
      <c r="A389" t="s" s="12">
        <v>1674</v>
      </c>
      <c r="B389" t="s" s="12">
        <v>1026</v>
      </c>
      <c r="C389" s="13"/>
      <c r="D389" s="13"/>
      <c r="E389" t="s" s="16">
        <v>1403</v>
      </c>
    </row>
    <row r="390" s="24" customFormat="1" ht="24.65" customHeight="1">
      <c r="A390" t="s" s="12">
        <v>1276</v>
      </c>
      <c r="B390" t="s" s="12">
        <v>1183</v>
      </c>
      <c r="C390" s="13"/>
      <c r="D390" s="13"/>
      <c r="E390" t="s" s="16">
        <v>1403</v>
      </c>
    </row>
    <row r="391" s="24" customFormat="1" ht="13.65" customHeight="1">
      <c r="A391" t="s" s="12">
        <v>1675</v>
      </c>
      <c r="B391" t="s" s="12">
        <v>945</v>
      </c>
      <c r="C391" s="13"/>
      <c r="D391" s="13"/>
      <c r="E391" t="s" s="16">
        <v>1403</v>
      </c>
    </row>
    <row r="392" s="24" customFormat="1" ht="13.65" customHeight="1">
      <c r="A392" t="s" s="12">
        <v>1676</v>
      </c>
      <c r="B392" t="s" s="12">
        <v>1184</v>
      </c>
      <c r="C392" s="13"/>
      <c r="D392" s="13"/>
      <c r="E392" t="s" s="16">
        <v>1403</v>
      </c>
    </row>
    <row r="393" s="24" customFormat="1" ht="13.65" customHeight="1">
      <c r="A393" t="s" s="12">
        <v>1677</v>
      </c>
      <c r="B393" t="s" s="12">
        <v>912</v>
      </c>
      <c r="C393" s="13"/>
      <c r="D393" s="13"/>
    </row>
    <row r="394" s="24" customFormat="1" ht="13.65" customHeight="1">
      <c r="A394" t="s" s="12">
        <v>1678</v>
      </c>
      <c r="B394" t="s" s="12">
        <v>908</v>
      </c>
      <c r="C394" s="13"/>
      <c r="D394" s="13"/>
    </row>
    <row r="395" s="24" customFormat="1" ht="13.65" customHeight="1">
      <c r="A395" t="s" s="12">
        <v>1679</v>
      </c>
      <c r="B395" t="s" s="12">
        <v>1185</v>
      </c>
      <c r="C395" s="13"/>
      <c r="D395" s="13"/>
    </row>
    <row r="396" s="24" customFormat="1" ht="13.65" customHeight="1">
      <c r="A396" t="s" s="12">
        <v>1680</v>
      </c>
      <c r="B396" t="s" s="12">
        <v>1006</v>
      </c>
      <c r="C396" s="13"/>
      <c r="D396" s="13"/>
    </row>
    <row r="397" s="24" customFormat="1" ht="13.65" customHeight="1">
      <c r="A397" t="s" s="12">
        <v>1681</v>
      </c>
      <c r="B397" t="s" s="12">
        <v>925</v>
      </c>
      <c r="C397" s="13"/>
      <c r="D397" s="13"/>
    </row>
    <row r="398" s="24" customFormat="1" ht="13.65" customHeight="1">
      <c r="A398" t="s" s="12">
        <v>1682</v>
      </c>
      <c r="B398" t="s" s="12">
        <v>1014</v>
      </c>
      <c r="C398" s="13"/>
      <c r="D398" s="13"/>
    </row>
    <row r="399" s="24" customFormat="1" ht="13.65" customHeight="1">
      <c r="A399" t="s" s="12">
        <v>1683</v>
      </c>
      <c r="B399" t="s" s="12">
        <v>1097</v>
      </c>
      <c r="C399" s="13"/>
      <c r="D399" s="13"/>
    </row>
    <row r="400" s="24" customFormat="1" ht="13.65" customHeight="1">
      <c r="A400" t="s" s="12">
        <v>1684</v>
      </c>
      <c r="B400" t="s" s="12">
        <v>1188</v>
      </c>
      <c r="C400" s="13"/>
      <c r="D400" s="13"/>
    </row>
    <row r="401" s="24" customFormat="1" ht="13.65" customHeight="1">
      <c r="A401" t="s" s="12">
        <v>1685</v>
      </c>
      <c r="B401" t="s" s="12">
        <v>1019</v>
      </c>
      <c r="C401" s="13"/>
      <c r="D401" s="13"/>
    </row>
    <row r="402" s="24" customFormat="1" ht="13.65" customHeight="1">
      <c r="A402" t="s" s="12">
        <v>1686</v>
      </c>
      <c r="B402" t="s" s="12">
        <v>1189</v>
      </c>
      <c r="C402" s="13"/>
      <c r="D402" s="13"/>
    </row>
    <row r="403" s="24" customFormat="1" ht="13.65" customHeight="1">
      <c r="A403" t="s" s="12">
        <v>1160</v>
      </c>
      <c r="B403" t="s" s="12">
        <v>1190</v>
      </c>
      <c r="C403" s="13"/>
      <c r="D403" s="13"/>
    </row>
    <row r="404" s="24" customFormat="1" ht="13.65" customHeight="1">
      <c r="A404" t="s" s="12">
        <v>1687</v>
      </c>
      <c r="B404" t="s" s="12">
        <v>912</v>
      </c>
      <c r="C404" s="13"/>
      <c r="D404" s="13"/>
    </row>
    <row r="405" s="24" customFormat="1" ht="13.65" customHeight="1">
      <c r="A405" t="s" s="12">
        <v>1688</v>
      </c>
      <c r="B405" t="s" s="12">
        <v>908</v>
      </c>
      <c r="C405" s="13"/>
      <c r="D405" s="13"/>
    </row>
    <row r="406" s="24" customFormat="1" ht="13.65" customHeight="1">
      <c r="A406" t="s" s="12">
        <v>1689</v>
      </c>
      <c r="B406" t="s" s="12">
        <v>1191</v>
      </c>
      <c r="C406" s="13"/>
      <c r="D406" s="13"/>
    </row>
    <row r="407" s="24" customFormat="1" ht="13.65" customHeight="1">
      <c r="A407" t="s" s="12">
        <v>1690</v>
      </c>
      <c r="B407" t="s" s="12">
        <v>1192</v>
      </c>
      <c r="C407" s="13"/>
      <c r="D407" s="13"/>
    </row>
    <row r="408" s="24" customFormat="1" ht="13.65" customHeight="1">
      <c r="A408" t="s" s="12">
        <v>1691</v>
      </c>
      <c r="B408" t="s" s="12">
        <v>946</v>
      </c>
      <c r="C408" s="13"/>
      <c r="D408" s="13"/>
    </row>
    <row r="409" s="24" customFormat="1" ht="13.65" customHeight="1">
      <c r="A409" t="s" s="12">
        <v>1692</v>
      </c>
      <c r="B409" t="s" s="12">
        <v>1194</v>
      </c>
      <c r="C409" s="13"/>
      <c r="D409" s="13"/>
    </row>
    <row r="410" s="24" customFormat="1" ht="13.65" customHeight="1">
      <c r="A410" t="s" s="12">
        <v>1693</v>
      </c>
      <c r="B410" t="s" s="12">
        <v>905</v>
      </c>
      <c r="C410" s="13"/>
      <c r="D410" s="13"/>
    </row>
    <row r="411" s="24" customFormat="1" ht="13.65" customHeight="1">
      <c r="A411" t="s" s="12">
        <v>1694</v>
      </c>
      <c r="B411" t="s" s="12">
        <v>1045</v>
      </c>
      <c r="C411" s="13"/>
      <c r="D411" s="13"/>
    </row>
    <row r="412" s="24" customFormat="1" ht="13.65" customHeight="1">
      <c r="A412" s="13"/>
      <c r="B412" t="s" s="12">
        <v>925</v>
      </c>
      <c r="C412" s="13"/>
      <c r="D412" s="13"/>
    </row>
    <row r="413" s="24" customFormat="1" ht="13.65" customHeight="1">
      <c r="A413" s="13"/>
      <c r="B413" t="s" s="12">
        <v>1195</v>
      </c>
      <c r="C413" s="13"/>
      <c r="D413" s="13"/>
    </row>
    <row r="414" s="24" customFormat="1" ht="13.65" customHeight="1">
      <c r="A414" s="13"/>
      <c r="B414" t="s" s="12">
        <v>912</v>
      </c>
      <c r="C414" s="13"/>
      <c r="D414" s="13"/>
    </row>
    <row r="415" s="24" customFormat="1" ht="13.65" customHeight="1">
      <c r="A415" s="13"/>
      <c r="B415" t="s" s="12">
        <v>1196</v>
      </c>
      <c r="C415" s="13"/>
      <c r="D415" s="13"/>
    </row>
    <row r="416" s="24" customFormat="1" ht="13.65" customHeight="1">
      <c r="A416" s="13"/>
      <c r="B416" t="s" s="12">
        <v>1198</v>
      </c>
      <c r="C416" s="13"/>
      <c r="D416" s="13"/>
    </row>
    <row r="417" s="24" customFormat="1" ht="24.65" customHeight="1">
      <c r="A417" s="13"/>
      <c r="B417" t="s" s="12">
        <v>1199</v>
      </c>
      <c r="C417" s="13"/>
      <c r="D417" s="13"/>
    </row>
    <row r="418" s="24" customFormat="1" ht="13.65" customHeight="1">
      <c r="A418" s="13"/>
      <c r="B418" t="s" s="12">
        <v>925</v>
      </c>
      <c r="C418" s="13"/>
      <c r="D418" s="13"/>
    </row>
    <row r="419" s="24" customFormat="1" ht="13.65" customHeight="1">
      <c r="A419" s="13"/>
      <c r="B419" t="s" s="12">
        <v>941</v>
      </c>
      <c r="C419" s="13"/>
      <c r="D419" s="13"/>
    </row>
    <row r="420" s="24" customFormat="1" ht="13.65" customHeight="1">
      <c r="A420" s="13"/>
      <c r="B420" t="s" s="12">
        <v>1200</v>
      </c>
      <c r="C420" s="13"/>
      <c r="D420" s="13"/>
    </row>
    <row r="421" s="24" customFormat="1" ht="13.65" customHeight="1">
      <c r="A421" s="13"/>
      <c r="B421" t="s" s="12">
        <v>935</v>
      </c>
      <c r="C421" s="13"/>
      <c r="D421" s="13"/>
    </row>
    <row r="422" s="24" customFormat="1" ht="13.65" customHeight="1">
      <c r="A422" s="13"/>
      <c r="B422" t="s" s="12">
        <v>515</v>
      </c>
      <c r="C422" s="13"/>
      <c r="D422" s="13"/>
    </row>
    <row r="423" s="24" customFormat="1" ht="13.65" customHeight="1">
      <c r="A423" s="13"/>
      <c r="B423" t="s" s="12">
        <v>1190</v>
      </c>
      <c r="C423" s="13"/>
      <c r="D423" s="13"/>
    </row>
    <row r="424" s="24" customFormat="1" ht="13.65" customHeight="1">
      <c r="A424" s="13"/>
      <c r="B424" t="s" s="12">
        <v>959</v>
      </c>
      <c r="C424" s="13"/>
      <c r="D424" s="13"/>
    </row>
    <row r="425" s="24" customFormat="1" ht="13.65" customHeight="1">
      <c r="A425" s="13"/>
      <c r="B425" t="s" s="12">
        <v>917</v>
      </c>
      <c r="C425" s="13"/>
      <c r="D425" s="13"/>
    </row>
    <row r="426" s="24" customFormat="1" ht="13.65" customHeight="1">
      <c r="A426" s="13"/>
      <c r="B426" t="s" s="12">
        <v>1202</v>
      </c>
      <c r="C426" s="13"/>
      <c r="D426" s="13"/>
    </row>
    <row r="427" s="24" customFormat="1" ht="13.65" customHeight="1">
      <c r="A427" s="13"/>
      <c r="B427" t="s" s="12">
        <v>1204</v>
      </c>
      <c r="C427" s="13"/>
      <c r="D427" s="13"/>
    </row>
    <row r="428" s="24" customFormat="1" ht="13.65" customHeight="1">
      <c r="A428" s="13"/>
      <c r="B428" t="s" s="12">
        <v>1205</v>
      </c>
      <c r="C428" s="13"/>
      <c r="D428" s="13"/>
    </row>
    <row r="429" s="24" customFormat="1" ht="13.65" customHeight="1">
      <c r="A429" s="13"/>
      <c r="B429" t="s" s="12">
        <v>925</v>
      </c>
      <c r="C429" s="13"/>
      <c r="D429" s="13"/>
    </row>
    <row r="430" s="24" customFormat="1" ht="13.65" customHeight="1">
      <c r="A430" s="13"/>
      <c r="B430" t="s" s="12">
        <v>1074</v>
      </c>
      <c r="C430" s="13"/>
      <c r="D430" s="13"/>
    </row>
    <row r="431" s="24" customFormat="1" ht="13.65" customHeight="1">
      <c r="A431" s="13"/>
      <c r="B431" t="s" s="12">
        <v>927</v>
      </c>
      <c r="C431" s="13"/>
      <c r="D431" s="13"/>
    </row>
    <row r="432" s="24" customFormat="1" ht="13.65" customHeight="1">
      <c r="A432" s="13"/>
      <c r="B432" t="s" s="12">
        <v>1206</v>
      </c>
      <c r="C432" s="13"/>
      <c r="D432" s="13"/>
    </row>
    <row r="433" s="24" customFormat="1" ht="13.65" customHeight="1">
      <c r="A433" s="13"/>
      <c r="B433" t="s" s="12">
        <v>1207</v>
      </c>
      <c r="C433" s="13"/>
      <c r="D433" s="13"/>
    </row>
    <row r="434" s="24" customFormat="1" ht="13.65" customHeight="1">
      <c r="A434" s="13"/>
      <c r="B434" t="s" s="12">
        <v>918</v>
      </c>
      <c r="C434" s="13"/>
      <c r="D434" s="13"/>
    </row>
    <row r="435" s="24" customFormat="1" ht="13.65" customHeight="1">
      <c r="A435" s="13"/>
      <c r="B435" t="s" s="12">
        <v>925</v>
      </c>
      <c r="C435" s="13"/>
      <c r="D435" s="13"/>
    </row>
    <row r="436" s="24" customFormat="1" ht="13.65" customHeight="1">
      <c r="A436" s="13"/>
      <c r="B436" t="s" s="12">
        <v>1209</v>
      </c>
      <c r="C436" s="13"/>
      <c r="D436" s="13"/>
    </row>
    <row r="437" s="24" customFormat="1" ht="13.65" customHeight="1">
      <c r="A437" s="13"/>
      <c r="B437" t="s" s="12">
        <v>927</v>
      </c>
      <c r="C437" s="13"/>
      <c r="D437" s="13"/>
    </row>
    <row r="438" s="24" customFormat="1" ht="24.65" customHeight="1">
      <c r="A438" s="13"/>
      <c r="B438" t="s" s="12">
        <v>1114</v>
      </c>
      <c r="C438" s="13"/>
      <c r="D438" s="13"/>
    </row>
    <row r="439" s="24" customFormat="1" ht="13.65" customHeight="1">
      <c r="A439" s="13"/>
      <c r="B439" t="s" s="12">
        <v>1210</v>
      </c>
      <c r="C439" s="13"/>
      <c r="D439" s="13"/>
    </row>
    <row r="440" s="24" customFormat="1" ht="13.65" customHeight="1">
      <c r="A440" s="13"/>
      <c r="B440" t="s" s="12">
        <v>1211</v>
      </c>
      <c r="C440" s="13"/>
      <c r="D440" s="13"/>
    </row>
    <row r="441" s="24" customFormat="1" ht="13.65" customHeight="1">
      <c r="A441" s="13"/>
      <c r="B441" t="s" s="12">
        <v>1212</v>
      </c>
      <c r="C441" s="13"/>
      <c r="D441" s="13"/>
    </row>
    <row r="442" s="24" customFormat="1" ht="13.65" customHeight="1">
      <c r="A442" s="13"/>
      <c r="B442" t="s" s="12">
        <v>1213</v>
      </c>
      <c r="C442" s="13"/>
      <c r="D442" s="13"/>
    </row>
    <row r="443" s="24" customFormat="1" ht="13.65" customHeight="1">
      <c r="A443" s="13"/>
      <c r="B443" t="s" s="12">
        <v>945</v>
      </c>
      <c r="C443" s="13"/>
      <c r="D443" s="13"/>
    </row>
    <row r="444" s="24" customFormat="1" ht="13.65" customHeight="1">
      <c r="A444" s="13"/>
      <c r="B444" t="s" s="12">
        <v>1215</v>
      </c>
      <c r="C444" s="13"/>
      <c r="D444" s="13"/>
    </row>
    <row r="445" s="24" customFormat="1" ht="13.65" customHeight="1">
      <c r="A445" s="13"/>
      <c r="B445" t="s" s="12">
        <v>927</v>
      </c>
      <c r="C445" s="13"/>
      <c r="D445" s="13"/>
    </row>
    <row r="446" s="24" customFormat="1" ht="13.65" customHeight="1">
      <c r="A446" s="13"/>
      <c r="B446" t="s" s="12">
        <v>946</v>
      </c>
      <c r="C446" s="13"/>
      <c r="D446" s="13"/>
    </row>
    <row r="447" s="24" customFormat="1" ht="13.65" customHeight="1">
      <c r="A447" s="13"/>
      <c r="B447" t="s" s="12">
        <v>1054</v>
      </c>
      <c r="C447" s="13"/>
      <c r="D447" s="13"/>
    </row>
    <row r="448" s="24" customFormat="1" ht="13.65" customHeight="1">
      <c r="A448" s="13"/>
      <c r="B448" t="s" s="12">
        <v>945</v>
      </c>
      <c r="C448" s="13"/>
      <c r="D448" s="13"/>
    </row>
    <row r="449" s="24" customFormat="1" ht="13.65" customHeight="1">
      <c r="A449" s="13"/>
      <c r="B449" t="s" s="12">
        <v>1216</v>
      </c>
      <c r="C449" s="13"/>
      <c r="D449" s="13"/>
    </row>
    <row r="450" s="24" customFormat="1" ht="13.65" customHeight="1">
      <c r="A450" s="13"/>
      <c r="B450" t="s" s="12">
        <v>912</v>
      </c>
      <c r="C450" s="13"/>
      <c r="D450" s="13"/>
    </row>
    <row r="451" s="24" customFormat="1" ht="13.65" customHeight="1">
      <c r="A451" s="13"/>
      <c r="B451" t="s" s="12">
        <v>1217</v>
      </c>
      <c r="C451" s="13"/>
      <c r="D451" s="13"/>
    </row>
    <row r="452" s="24" customFormat="1" ht="13.65" customHeight="1">
      <c r="A452" s="13"/>
      <c r="B452" t="s" s="12">
        <v>1219</v>
      </c>
      <c r="C452" s="13"/>
      <c r="D452" s="13"/>
    </row>
    <row r="453" s="24" customFormat="1" ht="13.65" customHeight="1">
      <c r="A453" s="13"/>
      <c r="B453" t="s" s="12">
        <v>1056</v>
      </c>
      <c r="C453" s="13"/>
      <c r="D453" s="13"/>
    </row>
    <row r="454" s="24" customFormat="1" ht="13.65" customHeight="1">
      <c r="A454" s="13"/>
      <c r="B454" t="s" s="12">
        <v>925</v>
      </c>
      <c r="C454" s="13"/>
      <c r="D454" s="13"/>
    </row>
    <row r="455" s="24" customFormat="1" ht="13.65" customHeight="1">
      <c r="A455" s="13"/>
      <c r="B455" t="s" s="12">
        <v>1084</v>
      </c>
      <c r="C455" s="13"/>
      <c r="D455" s="13"/>
    </row>
    <row r="456" s="24" customFormat="1" ht="13.65" customHeight="1">
      <c r="A456" s="13"/>
      <c r="B456" t="s" s="12">
        <v>1220</v>
      </c>
      <c r="C456" s="13"/>
      <c r="D456" s="13"/>
    </row>
    <row r="457" s="24" customFormat="1" ht="13.65" customHeight="1">
      <c r="A457" s="13"/>
      <c r="B457" t="s" s="12">
        <v>927</v>
      </c>
      <c r="C457" s="13"/>
      <c r="D457" s="13"/>
    </row>
    <row r="458" s="24" customFormat="1" ht="13.65" customHeight="1">
      <c r="A458" s="13"/>
      <c r="B458" t="s" s="12">
        <v>908</v>
      </c>
      <c r="C458" s="13"/>
      <c r="D458" s="13"/>
    </row>
    <row r="459" s="24" customFormat="1" ht="13.65" customHeight="1">
      <c r="A459" s="13"/>
      <c r="B459" t="s" s="12">
        <v>1221</v>
      </c>
      <c r="C459" s="13"/>
      <c r="D459" s="13"/>
    </row>
    <row r="460" s="24" customFormat="1" ht="13.65" customHeight="1">
      <c r="A460" s="13"/>
      <c r="B460" t="s" s="12">
        <v>1222</v>
      </c>
      <c r="C460" s="13"/>
      <c r="D460" s="13"/>
    </row>
    <row r="461" s="24" customFormat="1" ht="13.65" customHeight="1">
      <c r="A461" s="13"/>
      <c r="B461" t="s" s="12">
        <v>950</v>
      </c>
      <c r="C461" s="13"/>
      <c r="D461" s="13"/>
    </row>
    <row r="462" s="24" customFormat="1" ht="13.65" customHeight="1">
      <c r="A462" s="13"/>
      <c r="B462" t="s" s="12">
        <v>962</v>
      </c>
      <c r="C462" s="13"/>
      <c r="D462" s="13"/>
    </row>
    <row r="463" s="24" customFormat="1" ht="13.65" customHeight="1">
      <c r="A463" s="13"/>
      <c r="B463" t="s" s="12">
        <v>1098</v>
      </c>
      <c r="C463" s="13"/>
      <c r="D463" s="13"/>
    </row>
    <row r="464" s="24" customFormat="1" ht="13.65" customHeight="1">
      <c r="A464" s="13"/>
      <c r="B464" t="s" s="12">
        <v>925</v>
      </c>
      <c r="C464" s="13"/>
      <c r="D464" s="13"/>
    </row>
    <row r="465" s="24" customFormat="1" ht="13.65" customHeight="1">
      <c r="A465" s="13"/>
      <c r="B465" t="s" s="12">
        <v>1077</v>
      </c>
      <c r="C465" s="13"/>
      <c r="D465" s="13"/>
    </row>
    <row r="466" s="24" customFormat="1" ht="13.65" customHeight="1">
      <c r="A466" s="13"/>
      <c r="B466" t="s" s="12">
        <v>1224</v>
      </c>
      <c r="C466" s="13"/>
      <c r="D466" s="13"/>
    </row>
    <row r="467" s="24" customFormat="1" ht="13.65" customHeight="1">
      <c r="A467" s="13"/>
      <c r="B467" t="s" s="12">
        <v>945</v>
      </c>
      <c r="C467" s="13"/>
      <c r="D467" s="13"/>
    </row>
    <row r="468" s="24" customFormat="1" ht="13.65" customHeight="1">
      <c r="A468" s="13"/>
      <c r="B468" t="s" s="12">
        <v>1225</v>
      </c>
      <c r="C468" s="13"/>
      <c r="D468" s="13"/>
    </row>
    <row r="469" s="24" customFormat="1" ht="13.65" customHeight="1">
      <c r="A469" s="13"/>
      <c r="B469" t="s" s="12">
        <v>976</v>
      </c>
      <c r="C469" s="13"/>
      <c r="D469" s="13"/>
    </row>
    <row r="470" s="24" customFormat="1" ht="13.65" customHeight="1">
      <c r="A470" s="13"/>
      <c r="B470" t="s" s="12">
        <v>1227</v>
      </c>
      <c r="C470" s="13"/>
      <c r="D470" s="13"/>
    </row>
    <row r="471" s="24" customFormat="1" ht="13.65" customHeight="1">
      <c r="A471" s="13"/>
      <c r="B471" t="s" s="12">
        <v>908</v>
      </c>
      <c r="C471" s="13"/>
      <c r="D471" s="13"/>
    </row>
    <row r="472" s="24" customFormat="1" ht="13.65" customHeight="1">
      <c r="A472" s="13"/>
      <c r="B472" t="s" s="12">
        <v>1166</v>
      </c>
      <c r="C472" s="13"/>
      <c r="D472" s="13"/>
    </row>
    <row r="473" s="24" customFormat="1" ht="13.65" customHeight="1">
      <c r="A473" s="13"/>
      <c r="B473" t="s" s="12">
        <v>951</v>
      </c>
      <c r="C473" s="13"/>
      <c r="D473" s="13"/>
    </row>
    <row r="474" s="24" customFormat="1" ht="13.65" customHeight="1">
      <c r="A474" s="13"/>
      <c r="B474" t="s" s="12">
        <v>986</v>
      </c>
      <c r="C474" s="13"/>
      <c r="D474" s="13"/>
    </row>
    <row r="475" s="24" customFormat="1" ht="13.65" customHeight="1">
      <c r="A475" s="13"/>
      <c r="B475" t="s" s="12">
        <v>987</v>
      </c>
      <c r="C475" s="13"/>
      <c r="D475" s="13"/>
    </row>
    <row r="476" s="24" customFormat="1" ht="13.65" customHeight="1">
      <c r="A476" s="13"/>
      <c r="B476" t="s" s="12">
        <v>1228</v>
      </c>
      <c r="C476" s="13"/>
      <c r="D476" s="13"/>
    </row>
    <row r="477" s="24" customFormat="1" ht="13.65" customHeight="1">
      <c r="A477" s="13"/>
      <c r="B477" t="s" s="12">
        <v>1230</v>
      </c>
      <c r="C477" s="13"/>
      <c r="D477" s="13"/>
    </row>
    <row r="478" s="24" customFormat="1" ht="13.65" customHeight="1">
      <c r="A478" s="13"/>
      <c r="B478" t="s" s="12">
        <v>1231</v>
      </c>
      <c r="C478" s="13"/>
      <c r="D478" s="13"/>
    </row>
    <row r="479" s="24" customFormat="1" ht="13.65" customHeight="1">
      <c r="A479" s="13"/>
      <c r="B479" t="s" s="12">
        <v>1129</v>
      </c>
      <c r="C479" s="13"/>
      <c r="D479" s="13"/>
    </row>
    <row r="480" s="24" customFormat="1" ht="13.65" customHeight="1">
      <c r="A480" s="13"/>
      <c r="B480" t="s" s="12">
        <v>1232</v>
      </c>
      <c r="C480" s="13"/>
      <c r="D480" s="13"/>
    </row>
    <row r="481" s="24" customFormat="1" ht="13.65" customHeight="1">
      <c r="A481" s="13"/>
      <c r="B481" t="s" s="12">
        <v>987</v>
      </c>
      <c r="C481" s="13"/>
      <c r="D481" s="13"/>
    </row>
    <row r="482" s="24" customFormat="1" ht="13.65" customHeight="1">
      <c r="A482" s="13"/>
      <c r="B482" t="s" s="12">
        <v>945</v>
      </c>
      <c r="C482" s="13"/>
      <c r="D482" s="13"/>
    </row>
    <row r="483" s="24" customFormat="1" ht="13.65" customHeight="1">
      <c r="A483" s="13"/>
      <c r="B483" t="s" s="12">
        <v>1234</v>
      </c>
      <c r="C483" s="13"/>
      <c r="D483" s="13"/>
    </row>
    <row r="484" s="24" customFormat="1" ht="13.65" customHeight="1">
      <c r="A484" s="13"/>
      <c r="B484" t="s" s="12">
        <v>1075</v>
      </c>
      <c r="C484" s="13"/>
      <c r="D484" s="13"/>
    </row>
    <row r="485" s="24" customFormat="1" ht="13.65" customHeight="1">
      <c r="A485" s="13"/>
      <c r="B485" t="s" s="12">
        <v>1235</v>
      </c>
      <c r="C485" s="13"/>
      <c r="D485" s="13"/>
    </row>
    <row r="486" s="24" customFormat="1" ht="13.65" customHeight="1">
      <c r="A486" s="13"/>
      <c r="B486" t="s" s="12">
        <v>927</v>
      </c>
      <c r="C486" s="13"/>
      <c r="D486" s="13"/>
    </row>
    <row r="487" s="24" customFormat="1" ht="13.65" customHeight="1">
      <c r="A487" s="13"/>
      <c r="B487" t="s" s="12">
        <v>182</v>
      </c>
      <c r="C487" s="13"/>
      <c r="D487" s="13"/>
    </row>
    <row r="488" s="24" customFormat="1" ht="13.65" customHeight="1">
      <c r="A488" s="13"/>
      <c r="B488" t="s" s="12">
        <v>1008</v>
      </c>
      <c r="C488" s="13"/>
      <c r="D488" s="13"/>
    </row>
    <row r="489" s="24" customFormat="1" ht="13.65" customHeight="1">
      <c r="A489" s="13"/>
      <c r="B489" t="s" s="12">
        <v>1236</v>
      </c>
      <c r="C489" s="13"/>
      <c r="D489" s="13"/>
    </row>
    <row r="490" s="24" customFormat="1" ht="13.65" customHeight="1">
      <c r="A490" s="13"/>
      <c r="B490" t="s" s="12">
        <v>1237</v>
      </c>
      <c r="C490" s="13"/>
      <c r="D490" s="13"/>
    </row>
    <row r="491" s="24" customFormat="1" ht="13.65" customHeight="1">
      <c r="A491" s="13"/>
      <c r="B491" t="s" s="12">
        <v>1026</v>
      </c>
      <c r="C491" s="13"/>
      <c r="D491" s="13"/>
    </row>
    <row r="492" s="24" customFormat="1" ht="13.65" customHeight="1">
      <c r="A492" s="13"/>
      <c r="B492" t="s" s="12">
        <v>1238</v>
      </c>
      <c r="C492" s="13"/>
      <c r="D492" s="13"/>
    </row>
    <row r="493" s="24" customFormat="1" ht="13.65" customHeight="1">
      <c r="A493" s="13"/>
      <c r="B493" t="s" s="12">
        <v>924</v>
      </c>
      <c r="C493" s="13"/>
      <c r="D493" s="13"/>
    </row>
    <row r="494" s="24" customFormat="1" ht="13.65" customHeight="1">
      <c r="A494" s="13"/>
      <c r="B494" t="s" s="12">
        <v>1240</v>
      </c>
      <c r="C494" s="13"/>
      <c r="D494" s="13"/>
    </row>
    <row r="495" s="24" customFormat="1" ht="13.65" customHeight="1">
      <c r="A495" s="13"/>
      <c r="B495" t="s" s="12">
        <v>1241</v>
      </c>
      <c r="C495" s="13"/>
      <c r="D495" s="13"/>
    </row>
    <row r="496" s="24" customFormat="1" ht="13.65" customHeight="1">
      <c r="A496" s="13"/>
      <c r="B496" t="s" s="12">
        <v>905</v>
      </c>
      <c r="C496" s="13"/>
      <c r="D496" s="13"/>
    </row>
    <row r="497" s="24" customFormat="1" ht="13.65" customHeight="1">
      <c r="A497" s="13"/>
      <c r="B497" t="s" s="12">
        <v>1242</v>
      </c>
      <c r="C497" s="13"/>
      <c r="D497" s="13"/>
    </row>
    <row r="498" s="24" customFormat="1" ht="13.65" customHeight="1">
      <c r="A498" s="13"/>
      <c r="B498" t="s" s="12">
        <v>1243</v>
      </c>
      <c r="C498" s="13"/>
      <c r="D498" s="13"/>
    </row>
    <row r="499" s="24" customFormat="1" ht="13.65" customHeight="1">
      <c r="A499" s="13"/>
      <c r="B499" t="s" s="12">
        <v>1039</v>
      </c>
      <c r="C499" s="13"/>
      <c r="D499" s="13"/>
    </row>
    <row r="500" s="24" customFormat="1" ht="13.65" customHeight="1">
      <c r="A500" s="13"/>
      <c r="B500" t="s" s="12">
        <v>1245</v>
      </c>
      <c r="C500" s="13"/>
      <c r="D500" s="13"/>
    </row>
    <row r="501" s="24" customFormat="1" ht="13.65" customHeight="1">
      <c r="A501" s="13"/>
      <c r="B501" t="s" s="12">
        <v>1075</v>
      </c>
      <c r="C501" s="13"/>
      <c r="D501" s="13"/>
    </row>
    <row r="502" s="24" customFormat="1" ht="24.65" customHeight="1">
      <c r="A502" s="13"/>
      <c r="B502" t="s" s="12">
        <v>1246</v>
      </c>
      <c r="C502" s="13"/>
      <c r="D502" s="13"/>
    </row>
    <row r="503" s="24" customFormat="1" ht="13.65" customHeight="1">
      <c r="A503" s="13"/>
      <c r="B503" t="s" s="12">
        <v>431</v>
      </c>
      <c r="C503" s="13"/>
      <c r="D503" s="13"/>
    </row>
    <row r="504" s="24" customFormat="1" ht="13.65" customHeight="1">
      <c r="A504" s="13"/>
      <c r="B504" t="s" s="12">
        <v>1247</v>
      </c>
      <c r="C504" s="13"/>
      <c r="D504" s="13"/>
    </row>
    <row r="505" s="24" customFormat="1" ht="13.65" customHeight="1">
      <c r="A505" s="13"/>
      <c r="B505" t="s" s="12">
        <v>945</v>
      </c>
      <c r="C505" s="13"/>
      <c r="D505" s="13"/>
    </row>
    <row r="506" s="24" customFormat="1" ht="13.65" customHeight="1">
      <c r="A506" s="13"/>
      <c r="B506" t="s" s="12">
        <v>1249</v>
      </c>
      <c r="C506" s="13"/>
      <c r="D506" s="13"/>
    </row>
    <row r="507" s="24" customFormat="1" ht="13.65" customHeight="1">
      <c r="A507" s="13"/>
      <c r="B507" t="s" s="12">
        <v>912</v>
      </c>
      <c r="C507" s="13"/>
      <c r="D507" s="13"/>
    </row>
    <row r="508" s="24" customFormat="1" ht="13.65" customHeight="1">
      <c r="A508" s="13"/>
      <c r="B508" t="s" s="12">
        <v>1250</v>
      </c>
      <c r="C508" s="13"/>
      <c r="D508" s="13"/>
    </row>
    <row r="509" s="24" customFormat="1" ht="13.65" customHeight="1">
      <c r="A509" s="13"/>
      <c r="B509" t="s" s="12">
        <v>1251</v>
      </c>
      <c r="C509" s="13"/>
      <c r="D509" s="13"/>
    </row>
    <row r="510" s="24" customFormat="1" ht="13.65" customHeight="1">
      <c r="A510" s="13"/>
      <c r="B510" t="s" s="12">
        <v>1253</v>
      </c>
      <c r="C510" s="13"/>
      <c r="D510" s="13"/>
    </row>
    <row r="511" s="24" customFormat="1" ht="13.65" customHeight="1">
      <c r="A511" s="13"/>
      <c r="B511" t="s" s="12">
        <v>1254</v>
      </c>
      <c r="C511" s="13"/>
      <c r="D511" s="13"/>
    </row>
    <row r="512" s="24" customFormat="1" ht="13.65" customHeight="1">
      <c r="A512" s="13"/>
      <c r="B512" t="s" s="12">
        <v>1255</v>
      </c>
      <c r="C512" s="13"/>
      <c r="D512" s="13"/>
    </row>
    <row r="513" s="24" customFormat="1" ht="13.65" customHeight="1">
      <c r="A513" s="13"/>
      <c r="B513" t="s" s="12">
        <v>1101</v>
      </c>
      <c r="C513" s="13"/>
      <c r="D513" s="13"/>
    </row>
    <row r="514" s="24" customFormat="1" ht="13.65" customHeight="1">
      <c r="A514" s="13"/>
      <c r="B514" t="s" s="12">
        <v>927</v>
      </c>
      <c r="C514" s="13"/>
      <c r="D514" s="13"/>
    </row>
    <row r="515" s="24" customFormat="1" ht="13.65" customHeight="1">
      <c r="A515" s="13"/>
      <c r="B515" t="s" s="12">
        <v>940</v>
      </c>
      <c r="C515" s="13"/>
      <c r="D515" s="13"/>
    </row>
    <row r="516" s="24" customFormat="1" ht="13.65" customHeight="1">
      <c r="A516" s="13"/>
      <c r="B516" t="s" s="12">
        <v>941</v>
      </c>
      <c r="C516" s="13"/>
      <c r="D516" s="13"/>
    </row>
    <row r="517" s="24" customFormat="1" ht="13.65" customHeight="1">
      <c r="A517" s="13"/>
      <c r="B517" t="s" s="12">
        <v>1257</v>
      </c>
      <c r="C517" s="13"/>
      <c r="D517" s="13"/>
    </row>
    <row r="518" s="24" customFormat="1" ht="13.65" customHeight="1">
      <c r="A518" s="13"/>
      <c r="B518" t="s" s="12">
        <v>1258</v>
      </c>
      <c r="C518" s="13"/>
      <c r="D518" s="13"/>
    </row>
    <row r="519" s="24" customFormat="1" ht="13.65" customHeight="1">
      <c r="A519" s="13"/>
      <c r="B519" t="s" s="12">
        <v>1259</v>
      </c>
      <c r="C519" s="13"/>
      <c r="D519" s="13"/>
    </row>
    <row r="520" s="24" customFormat="1" ht="13.65" customHeight="1">
      <c r="A520" s="13"/>
      <c r="B520" t="s" s="12">
        <v>925</v>
      </c>
      <c r="C520" s="13"/>
      <c r="D520" s="13"/>
    </row>
    <row r="521" s="24" customFormat="1" ht="13.65" customHeight="1">
      <c r="A521" s="13"/>
      <c r="B521" t="s" s="12">
        <v>1260</v>
      </c>
      <c r="C521" s="13"/>
      <c r="D521" s="13"/>
    </row>
    <row r="522" s="24" customFormat="1" ht="13.65" customHeight="1">
      <c r="A522" s="13"/>
      <c r="B522" t="s" s="12">
        <v>1262</v>
      </c>
      <c r="C522" s="13"/>
      <c r="D522" s="13"/>
    </row>
    <row r="523" s="24" customFormat="1" ht="13.65" customHeight="1">
      <c r="A523" s="13"/>
      <c r="B523" t="s" s="12">
        <v>1263</v>
      </c>
      <c r="C523" s="13"/>
      <c r="D523" s="13"/>
    </row>
    <row r="524" s="24" customFormat="1" ht="13.65" customHeight="1">
      <c r="A524" s="13"/>
      <c r="B524" t="s" s="12">
        <v>925</v>
      </c>
      <c r="C524" s="13"/>
      <c r="D524" s="13"/>
    </row>
    <row r="525" s="24" customFormat="1" ht="13.65" customHeight="1">
      <c r="A525" s="13"/>
      <c r="B525" t="s" s="12">
        <v>947</v>
      </c>
      <c r="C525" s="13"/>
      <c r="D525" s="13"/>
    </row>
    <row r="526" s="24" customFormat="1" ht="13.65" customHeight="1">
      <c r="A526" s="13"/>
      <c r="B526" t="s" s="12">
        <v>1021</v>
      </c>
      <c r="C526" s="13"/>
      <c r="D526" s="13"/>
    </row>
    <row r="527" s="24" customFormat="1" ht="13.65" customHeight="1">
      <c r="A527" s="13"/>
      <c r="B527" t="s" s="12">
        <v>927</v>
      </c>
      <c r="C527" s="13"/>
      <c r="D527" s="13"/>
    </row>
    <row r="528" s="24" customFormat="1" ht="13.65" customHeight="1">
      <c r="A528" s="13"/>
      <c r="B528" t="s" s="12">
        <v>1207</v>
      </c>
      <c r="C528" s="13"/>
      <c r="D528" s="13"/>
    </row>
    <row r="529" s="24" customFormat="1" ht="13.65" customHeight="1">
      <c r="A529" s="13"/>
      <c r="B529" t="s" s="12">
        <v>1266</v>
      </c>
      <c r="C529" s="13"/>
      <c r="D529" s="13"/>
    </row>
    <row r="530" s="24" customFormat="1" ht="13.65" customHeight="1">
      <c r="A530" s="13"/>
      <c r="B530" t="s" s="12">
        <v>927</v>
      </c>
      <c r="C530" s="13"/>
      <c r="D530" s="13"/>
    </row>
    <row r="531" s="24" customFormat="1" ht="13.65" customHeight="1">
      <c r="A531" s="13"/>
      <c r="B531" t="s" s="12">
        <v>1191</v>
      </c>
      <c r="C531" s="13"/>
      <c r="D531" s="13"/>
    </row>
    <row r="532" s="24" customFormat="1" ht="13.65" customHeight="1">
      <c r="A532" s="13"/>
      <c r="B532" t="s" s="12">
        <v>987</v>
      </c>
      <c r="C532" s="13"/>
      <c r="D532" s="13"/>
    </row>
    <row r="533" s="24" customFormat="1" ht="13.65" customHeight="1">
      <c r="A533" s="13"/>
      <c r="B533" t="s" s="12">
        <v>1267</v>
      </c>
      <c r="C533" s="13"/>
      <c r="D533" s="13"/>
    </row>
    <row r="534" s="24" customFormat="1" ht="13.65" customHeight="1">
      <c r="A534" s="13"/>
      <c r="B534" t="s" s="12">
        <v>1191</v>
      </c>
      <c r="C534" s="13"/>
      <c r="D534" s="13"/>
    </row>
    <row r="535" s="24" customFormat="1" ht="13.65" customHeight="1">
      <c r="A535" s="13"/>
      <c r="B535" t="s" s="12">
        <v>1268</v>
      </c>
      <c r="C535" s="13"/>
      <c r="D535" s="13"/>
    </row>
    <row r="536" s="24" customFormat="1" ht="13.65" customHeight="1">
      <c r="A536" s="13"/>
      <c r="B536" t="s" s="12">
        <v>959</v>
      </c>
      <c r="C536" s="13"/>
      <c r="D536" s="13"/>
    </row>
    <row r="537" s="24" customFormat="1" ht="13.65" customHeight="1">
      <c r="A537" s="13"/>
      <c r="B537" t="s" s="12">
        <v>917</v>
      </c>
      <c r="C537" s="13"/>
      <c r="D537" s="13"/>
    </row>
    <row r="538" s="24" customFormat="1" ht="13.65" customHeight="1">
      <c r="A538" s="13"/>
      <c r="B538" t="s" s="12">
        <v>908</v>
      </c>
      <c r="C538" s="13"/>
      <c r="D538" s="13"/>
    </row>
    <row r="539" s="24" customFormat="1" ht="13.65" customHeight="1">
      <c r="A539" s="13"/>
      <c r="B539" t="s" s="12">
        <v>987</v>
      </c>
      <c r="C539" s="13"/>
      <c r="D539" s="13"/>
    </row>
    <row r="540" s="24" customFormat="1" ht="13.65" customHeight="1">
      <c r="A540" s="13"/>
      <c r="B540" t="s" s="12">
        <v>912</v>
      </c>
      <c r="C540" s="13"/>
      <c r="D540" s="13"/>
    </row>
    <row r="541" s="24" customFormat="1" ht="13.65" customHeight="1">
      <c r="A541" s="13"/>
      <c r="B541" t="s" s="12">
        <v>1270</v>
      </c>
      <c r="C541" s="13"/>
      <c r="D541" s="13"/>
    </row>
    <row r="542" s="24" customFormat="1" ht="13.65" customHeight="1">
      <c r="A542" s="13"/>
      <c r="B542" t="s" s="12">
        <v>946</v>
      </c>
      <c r="C542" s="13"/>
      <c r="D542" s="13"/>
    </row>
    <row r="543" s="24" customFormat="1" ht="13.65" customHeight="1">
      <c r="A543" s="13"/>
      <c r="B543" t="s" s="12">
        <v>983</v>
      </c>
      <c r="C543" s="13"/>
      <c r="D543" s="13"/>
    </row>
    <row r="544" s="24" customFormat="1" ht="13.65" customHeight="1">
      <c r="A544" s="13"/>
      <c r="B544" t="s" s="12">
        <v>987</v>
      </c>
      <c r="C544" s="13"/>
      <c r="D544" s="13"/>
    </row>
    <row r="545" s="24" customFormat="1" ht="13.65" customHeight="1">
      <c r="A545" s="13"/>
      <c r="B545" t="s" s="12">
        <v>927</v>
      </c>
      <c r="C545" s="13"/>
      <c r="D545" s="13"/>
    </row>
    <row r="546" s="24" customFormat="1" ht="13.65" customHeight="1">
      <c r="A546" s="13"/>
      <c r="B546" t="s" s="12">
        <v>908</v>
      </c>
      <c r="C546" s="13"/>
      <c r="D546" s="13"/>
    </row>
    <row r="547" s="24" customFormat="1" ht="13.65" customHeight="1">
      <c r="A547" s="13"/>
      <c r="B547" t="s" s="12">
        <v>1272</v>
      </c>
      <c r="C547" s="13"/>
      <c r="D547" s="13"/>
    </row>
    <row r="548" s="24" customFormat="1" ht="13.65" customHeight="1">
      <c r="A548" s="13"/>
      <c r="B548" t="s" s="12">
        <v>912</v>
      </c>
      <c r="C548" s="13"/>
      <c r="D548" s="13"/>
    </row>
    <row r="549" s="24" customFormat="1" ht="13.65" customHeight="1">
      <c r="A549" s="13"/>
      <c r="B549" t="s" s="12">
        <v>1273</v>
      </c>
      <c r="C549" s="13"/>
      <c r="D549" s="13"/>
    </row>
    <row r="550" s="24" customFormat="1" ht="13.65" customHeight="1">
      <c r="A550" s="13"/>
      <c r="B550" t="s" s="12">
        <v>1275</v>
      </c>
      <c r="C550" s="13"/>
      <c r="D550" s="13"/>
    </row>
    <row r="551" s="24" customFormat="1" ht="13.65" customHeight="1">
      <c r="A551" s="13"/>
      <c r="B551" t="s" s="12">
        <v>1276</v>
      </c>
      <c r="C551" s="13"/>
      <c r="D551" s="13"/>
    </row>
    <row r="552" s="24" customFormat="1" ht="13.65" customHeight="1">
      <c r="A552" s="13"/>
      <c r="B552" t="s" s="12">
        <v>1277</v>
      </c>
      <c r="C552" s="13"/>
      <c r="D552" s="13"/>
    </row>
    <row r="553" s="24" customFormat="1" ht="13.65" customHeight="1">
      <c r="A553" s="13"/>
      <c r="B553" t="s" s="12">
        <v>927</v>
      </c>
      <c r="C553" s="13"/>
      <c r="D553" s="13"/>
    </row>
    <row r="554" s="24" customFormat="1" ht="13.65" customHeight="1">
      <c r="A554" s="13"/>
      <c r="B554" t="s" s="12">
        <v>908</v>
      </c>
      <c r="C554" s="13"/>
      <c r="D554" s="13"/>
    </row>
    <row r="555" s="24" customFormat="1" ht="13.65" customHeight="1">
      <c r="A555" s="13"/>
      <c r="B555" t="s" s="12">
        <v>1011</v>
      </c>
      <c r="C555" s="13"/>
      <c r="D555" s="13"/>
    </row>
    <row r="556" s="24" customFormat="1" ht="13.65" customHeight="1">
      <c r="A556" s="13"/>
      <c r="B556" t="s" s="12">
        <v>1278</v>
      </c>
      <c r="C556" s="13"/>
      <c r="D556" s="13"/>
    </row>
    <row r="557" s="24" customFormat="1" ht="13.65" customHeight="1">
      <c r="A557" s="13"/>
      <c r="B557" t="s" s="12">
        <v>912</v>
      </c>
      <c r="C557" s="13"/>
      <c r="D557" s="13"/>
    </row>
    <row r="558" s="24" customFormat="1" ht="13.65" customHeight="1">
      <c r="A558" s="13"/>
      <c r="B558" t="s" s="12">
        <v>1213</v>
      </c>
      <c r="C558" s="13"/>
      <c r="D558" s="13"/>
    </row>
    <row r="559" s="24" customFormat="1" ht="13.65" customHeight="1">
      <c r="A559" s="13"/>
      <c r="B559" t="s" s="12">
        <v>1081</v>
      </c>
      <c r="C559" s="13"/>
      <c r="D559" s="13"/>
    </row>
    <row r="560" s="24" customFormat="1" ht="13.65" customHeight="1">
      <c r="A560" s="13"/>
      <c r="B560" t="s" s="12">
        <v>927</v>
      </c>
      <c r="C560" s="13"/>
      <c r="D560" s="13"/>
    </row>
    <row r="561" s="24" customFormat="1" ht="13.65" customHeight="1">
      <c r="A561" s="13"/>
      <c r="B561" t="s" s="12">
        <v>1280</v>
      </c>
      <c r="C561" s="13"/>
      <c r="D561" s="13"/>
    </row>
    <row r="562" s="24" customFormat="1" ht="13.65" customHeight="1">
      <c r="A562" s="13"/>
      <c r="B562" t="s" s="12">
        <v>925</v>
      </c>
      <c r="C562" s="13"/>
      <c r="D562" s="13"/>
    </row>
    <row r="563" s="24" customFormat="1" ht="13.65" customHeight="1">
      <c r="A563" s="13"/>
      <c r="B563" t="s" s="12">
        <v>908</v>
      </c>
      <c r="C563" s="13"/>
      <c r="D563" s="13"/>
    </row>
    <row r="564" s="24" customFormat="1" ht="13.65" customHeight="1">
      <c r="A564" s="13"/>
      <c r="B564" t="s" s="12">
        <v>1281</v>
      </c>
      <c r="C564" s="13"/>
      <c r="D564" s="13"/>
    </row>
    <row r="565" s="24" customFormat="1" ht="13.65" customHeight="1">
      <c r="A565" s="13"/>
      <c r="B565" t="s" s="12">
        <v>1282</v>
      </c>
      <c r="C565" s="13"/>
      <c r="D565" s="13"/>
    </row>
    <row r="566" s="24" customFormat="1" ht="13.65" customHeight="1">
      <c r="A566" s="13"/>
      <c r="B566" t="s" s="12">
        <v>1284</v>
      </c>
      <c r="C566" s="13"/>
      <c r="D566" s="13"/>
    </row>
    <row r="567" s="24" customFormat="1" ht="13.65" customHeight="1">
      <c r="A567" s="13"/>
      <c r="B567" t="s" s="12">
        <v>1220</v>
      </c>
      <c r="C567" s="13"/>
      <c r="D567" s="13"/>
    </row>
    <row r="568" s="24" customFormat="1" ht="13.65" customHeight="1">
      <c r="A568" s="13"/>
      <c r="B568" t="s" s="12">
        <v>927</v>
      </c>
      <c r="C568" s="13"/>
      <c r="D568" s="13"/>
    </row>
    <row r="569" s="24" customFormat="1" ht="13.65" customHeight="1">
      <c r="A569" s="13"/>
      <c r="B569" t="s" s="12">
        <v>940</v>
      </c>
      <c r="C569" s="13"/>
      <c r="D569" s="13"/>
    </row>
    <row r="570" s="24" customFormat="1" ht="13.65" customHeight="1">
      <c r="A570" s="13"/>
      <c r="B570" t="s" s="12">
        <v>1210</v>
      </c>
      <c r="C570" s="13"/>
      <c r="D570" s="13"/>
    </row>
    <row r="571" s="24" customFormat="1" ht="13.65" customHeight="1">
      <c r="A571" s="13"/>
      <c r="B571" t="s" s="12">
        <v>1285</v>
      </c>
      <c r="C571" s="13"/>
      <c r="D571" s="13"/>
    </row>
    <row r="572" s="24" customFormat="1" ht="13.65" customHeight="1">
      <c r="A572" s="13"/>
      <c r="B572" t="s" s="12">
        <v>1286</v>
      </c>
      <c r="C572" s="13"/>
      <c r="D572" s="13"/>
    </row>
    <row r="573" s="24" customFormat="1" ht="13.65" customHeight="1">
      <c r="A573" s="13"/>
      <c r="B573" t="s" s="12">
        <v>925</v>
      </c>
      <c r="C573" s="13"/>
      <c r="D573" s="13"/>
    </row>
    <row r="574" s="24" customFormat="1" ht="13.65" customHeight="1">
      <c r="A574" s="13"/>
      <c r="B574" t="s" s="12">
        <v>1287</v>
      </c>
      <c r="C574" s="13"/>
      <c r="D574" s="13"/>
    </row>
    <row r="575" s="24" customFormat="1" ht="13.65" customHeight="1">
      <c r="A575" s="13"/>
      <c r="B575" t="s" s="12">
        <v>1288</v>
      </c>
      <c r="C575" s="13"/>
      <c r="D575" s="13"/>
    </row>
    <row r="576" s="24" customFormat="1" ht="13.65" customHeight="1">
      <c r="A576" s="13"/>
      <c r="B576" t="s" s="12">
        <v>929</v>
      </c>
      <c r="C576" s="13"/>
      <c r="D576" s="13"/>
    </row>
    <row r="577" s="24" customFormat="1" ht="13.65" customHeight="1">
      <c r="A577" s="13"/>
      <c r="B577" t="s" s="12">
        <v>1290</v>
      </c>
      <c r="C577" s="13"/>
      <c r="D577" s="13"/>
    </row>
    <row r="578" s="24" customFormat="1" ht="13.65" customHeight="1">
      <c r="A578" s="13"/>
      <c r="B578" t="s" s="12">
        <v>912</v>
      </c>
      <c r="C578" s="13"/>
      <c r="D578" s="13"/>
    </row>
    <row r="579" s="24" customFormat="1" ht="13.65" customHeight="1">
      <c r="A579" s="13"/>
      <c r="B579" t="s" s="12">
        <v>1291</v>
      </c>
      <c r="C579" s="13"/>
      <c r="D579" s="13"/>
    </row>
    <row r="580" s="24" customFormat="1" ht="13.65" customHeight="1">
      <c r="A580" s="13"/>
      <c r="B580" t="s" s="12">
        <v>945</v>
      </c>
      <c r="C580" s="13"/>
      <c r="D580" s="13"/>
    </row>
    <row r="581" s="24" customFormat="1" ht="13.65" customHeight="1">
      <c r="A581" s="13"/>
      <c r="B581" t="s" s="12">
        <v>987</v>
      </c>
      <c r="C581" s="13"/>
      <c r="D581" s="13"/>
    </row>
    <row r="582" s="24" customFormat="1" ht="13.65" customHeight="1">
      <c r="A582" s="13"/>
      <c r="B582" t="s" s="12">
        <v>912</v>
      </c>
      <c r="C582" s="13"/>
      <c r="D582" s="13"/>
    </row>
    <row r="583" s="24" customFormat="1" ht="13.65" customHeight="1">
      <c r="A583" s="13"/>
      <c r="B583" t="s" s="12">
        <v>1293</v>
      </c>
      <c r="C583" s="13"/>
      <c r="D583" s="13"/>
    </row>
    <row r="584" s="24" customFormat="1" ht="13.65" customHeight="1">
      <c r="A584" s="13"/>
      <c r="B584" t="s" s="12">
        <v>1294</v>
      </c>
      <c r="C584" s="13"/>
      <c r="D584" s="13"/>
    </row>
    <row r="585" s="24" customFormat="1" ht="13.65" customHeight="1">
      <c r="A585" s="13"/>
      <c r="B585" t="s" s="12">
        <v>925</v>
      </c>
      <c r="C585" s="13"/>
      <c r="D585" s="13"/>
    </row>
    <row r="586" s="24" customFormat="1" ht="13.65" customHeight="1">
      <c r="A586" s="13"/>
      <c r="B586" t="s" s="12">
        <v>999</v>
      </c>
      <c r="C586" s="13"/>
      <c r="D586" s="13"/>
    </row>
    <row r="587" s="24" customFormat="1" ht="13.65" customHeight="1">
      <c r="A587" s="13"/>
      <c r="B587" t="s" s="12">
        <v>1296</v>
      </c>
      <c r="C587" s="13"/>
      <c r="D587" s="13"/>
    </row>
    <row r="588" s="24" customFormat="1" ht="13.65" customHeight="1">
      <c r="A588" s="13"/>
      <c r="B588" t="s" s="12">
        <v>925</v>
      </c>
      <c r="C588" s="13"/>
      <c r="D588" s="13"/>
    </row>
    <row r="589" s="24" customFormat="1" ht="13.65" customHeight="1">
      <c r="A589" s="13"/>
      <c r="B589" t="s" s="12">
        <v>1297</v>
      </c>
      <c r="C589" s="13"/>
      <c r="D589" s="13"/>
    </row>
    <row r="590" s="24" customFormat="1" ht="13.65" customHeight="1">
      <c r="A590" s="13"/>
      <c r="B590" t="s" s="12">
        <v>927</v>
      </c>
      <c r="C590" s="13"/>
      <c r="D590" s="13"/>
    </row>
    <row r="591" s="24" customFormat="1" ht="13.65" customHeight="1">
      <c r="A591" s="13"/>
      <c r="B591" t="s" s="12">
        <v>1298</v>
      </c>
      <c r="C591" s="13"/>
      <c r="D591" s="13"/>
    </row>
    <row r="592" s="24" customFormat="1" ht="13.65" customHeight="1">
      <c r="A592" s="13"/>
      <c r="B592" t="s" s="12">
        <v>943</v>
      </c>
      <c r="C592" s="13"/>
      <c r="D592" s="13"/>
    </row>
    <row r="593" s="24" customFormat="1" ht="13.65" customHeight="1">
      <c r="A593" s="13"/>
      <c r="B593" t="s" s="12">
        <v>1300</v>
      </c>
      <c r="C593" s="13"/>
      <c r="D593" s="13"/>
    </row>
    <row r="594" s="24" customFormat="1" ht="13.65" customHeight="1">
      <c r="A594" s="13"/>
      <c r="B594" t="s" s="12">
        <v>912</v>
      </c>
      <c r="C594" s="13"/>
      <c r="D594" s="13"/>
    </row>
    <row r="595" s="24" customFormat="1" ht="13.65" customHeight="1">
      <c r="A595" s="13"/>
      <c r="B595" t="s" s="12">
        <v>996</v>
      </c>
      <c r="C595" s="13"/>
      <c r="D595" s="13"/>
    </row>
    <row r="596" s="24" customFormat="1" ht="13.65" customHeight="1">
      <c r="A596" s="13"/>
      <c r="B596" t="s" s="12">
        <v>987</v>
      </c>
      <c r="C596" s="13"/>
      <c r="D596" s="13"/>
    </row>
    <row r="597" s="24" customFormat="1" ht="13.65" customHeight="1">
      <c r="A597" s="13"/>
      <c r="B597" t="s" s="12">
        <v>1026</v>
      </c>
      <c r="C597" s="13"/>
      <c r="D597" s="13"/>
    </row>
    <row r="598" s="24" customFormat="1" ht="13.65" customHeight="1">
      <c r="A598" s="13"/>
      <c r="B598" t="s" s="12">
        <v>1301</v>
      </c>
      <c r="C598" s="13"/>
      <c r="D598" s="13"/>
    </row>
    <row r="599" s="24" customFormat="1" ht="13.65" customHeight="1">
      <c r="A599" s="13"/>
      <c r="B599" t="s" s="12">
        <v>1302</v>
      </c>
      <c r="C599" s="13"/>
      <c r="D599" s="13"/>
    </row>
    <row r="600" s="24" customFormat="1" ht="13.65" customHeight="1">
      <c r="A600" s="13"/>
      <c r="B600" t="s" s="12">
        <v>925</v>
      </c>
      <c r="C600" s="13"/>
      <c r="D600" s="13"/>
    </row>
    <row r="601" s="24" customFormat="1" ht="13.65" customHeight="1">
      <c r="A601" s="13"/>
      <c r="B601" t="s" s="12">
        <v>1011</v>
      </c>
      <c r="C601" s="13"/>
      <c r="D601" s="13"/>
    </row>
    <row r="602" s="24" customFormat="1" ht="13.65" customHeight="1">
      <c r="A602" s="13"/>
      <c r="B602" t="s" s="12">
        <v>1303</v>
      </c>
      <c r="C602" s="13"/>
      <c r="D602" s="13"/>
    </row>
    <row r="603" s="24" customFormat="1" ht="13.65" customHeight="1">
      <c r="A603" s="13"/>
      <c r="B603" t="s" s="12">
        <v>1305</v>
      </c>
      <c r="C603" s="13"/>
      <c r="D603" s="13"/>
    </row>
    <row r="604" s="24" customFormat="1" ht="13.65" customHeight="1">
      <c r="A604" s="13"/>
      <c r="B604" t="s" s="12">
        <v>1306</v>
      </c>
      <c r="C604" s="13"/>
      <c r="D604" s="13"/>
    </row>
    <row r="605" s="24" customFormat="1" ht="13.65" customHeight="1">
      <c r="A605" s="13"/>
      <c r="B605" t="s" s="12">
        <v>1307</v>
      </c>
      <c r="C605" s="13"/>
      <c r="D605" s="13"/>
    </row>
    <row r="606" s="24" customFormat="1" ht="13.65" customHeight="1">
      <c r="A606" s="13"/>
      <c r="B606" t="s" s="12">
        <v>1308</v>
      </c>
      <c r="C606" s="13"/>
      <c r="D606" s="13"/>
    </row>
    <row r="607" s="24" customFormat="1" ht="13.65" customHeight="1">
      <c r="A607" s="13"/>
      <c r="B607" t="s" s="12">
        <v>1309</v>
      </c>
      <c r="C607" s="13"/>
      <c r="D607" s="13"/>
    </row>
    <row r="608" s="24" customFormat="1" ht="13.65" customHeight="1">
      <c r="A608" s="13"/>
      <c r="B608" t="s" s="12">
        <v>1310</v>
      </c>
      <c r="C608" s="13"/>
      <c r="D608" s="13"/>
    </row>
    <row r="609" s="24" customFormat="1" ht="13.65" customHeight="1">
      <c r="A609" s="13"/>
      <c r="B609" t="s" s="12">
        <v>960</v>
      </c>
      <c r="C609" s="13"/>
      <c r="D609" s="13"/>
    </row>
    <row r="610" s="24" customFormat="1" ht="13.65" customHeight="1">
      <c r="A610" s="13"/>
      <c r="B610" t="s" s="12">
        <v>1312</v>
      </c>
      <c r="C610" s="13"/>
      <c r="D610" s="13"/>
    </row>
    <row r="611" s="24" customFormat="1" ht="13.65" customHeight="1">
      <c r="A611" s="13"/>
      <c r="B611" t="s" s="12">
        <v>1313</v>
      </c>
      <c r="C611" s="13"/>
      <c r="D611" s="13"/>
    </row>
    <row r="612" s="24" customFormat="1" ht="13.65" customHeight="1">
      <c r="A612" s="13"/>
      <c r="B612" t="s" s="12">
        <v>1314</v>
      </c>
      <c r="C612" s="13"/>
      <c r="D612" s="13"/>
    </row>
    <row r="613" s="24" customFormat="1" ht="13.65" customHeight="1">
      <c r="A613" s="13"/>
      <c r="B613" t="s" s="12">
        <v>945</v>
      </c>
      <c r="C613" s="13"/>
      <c r="D613" s="13"/>
    </row>
    <row r="614" s="24" customFormat="1" ht="13.65" customHeight="1">
      <c r="A614" s="13"/>
      <c r="B614" t="s" s="12">
        <v>1315</v>
      </c>
      <c r="C614" s="13"/>
      <c r="D614" s="13"/>
    </row>
    <row r="615" s="24" customFormat="1" ht="13.65" customHeight="1">
      <c r="A615" s="13"/>
      <c r="B615" t="s" s="12">
        <v>1316</v>
      </c>
      <c r="C615" s="13"/>
      <c r="D615" s="13"/>
    </row>
    <row r="616" s="24" customFormat="1" ht="13.65" customHeight="1">
      <c r="A616" s="13"/>
      <c r="B616" t="s" s="12">
        <v>1317</v>
      </c>
      <c r="C616" s="13"/>
      <c r="D616" s="13"/>
    </row>
    <row r="617" s="24" customFormat="1" ht="13.65" customHeight="1">
      <c r="A617" s="13"/>
      <c r="B617" t="s" s="12">
        <v>945</v>
      </c>
      <c r="C617" s="13"/>
      <c r="D617" s="13"/>
    </row>
    <row r="618" s="24" customFormat="1" ht="13.65" customHeight="1">
      <c r="A618" s="13"/>
      <c r="B618" t="s" s="12">
        <v>1319</v>
      </c>
      <c r="C618" s="13"/>
      <c r="D618" s="13"/>
    </row>
    <row r="619" s="24" customFormat="1" ht="13.65" customHeight="1">
      <c r="A619" s="13"/>
      <c r="B619" t="s" s="12">
        <v>912</v>
      </c>
      <c r="C619" s="13"/>
      <c r="D619" s="13"/>
    </row>
    <row r="620" s="24" customFormat="1" ht="13.65" customHeight="1">
      <c r="A620" s="13"/>
      <c r="B620" t="s" s="12">
        <v>1320</v>
      </c>
      <c r="C620" s="13"/>
      <c r="D620" s="13"/>
    </row>
    <row r="621" s="24" customFormat="1" ht="13.65" customHeight="1">
      <c r="A621" s="13"/>
      <c r="B621" t="s" s="12">
        <v>927</v>
      </c>
      <c r="C621" s="13"/>
      <c r="D621" s="13"/>
    </row>
    <row r="622" s="24" customFormat="1" ht="13.65" customHeight="1">
      <c r="A622" s="13"/>
      <c r="B622" t="s" s="12">
        <v>535</v>
      </c>
      <c r="C622" s="13"/>
      <c r="D622" s="13"/>
    </row>
    <row r="623" s="24" customFormat="1" ht="13.65" customHeight="1">
      <c r="A623" s="13"/>
      <c r="B623" t="s" s="12">
        <v>945</v>
      </c>
      <c r="C623" s="13"/>
      <c r="D623" s="13"/>
    </row>
    <row r="624" s="24" customFormat="1" ht="13.65" customHeight="1">
      <c r="A624" s="13"/>
      <c r="B624" t="s" s="12">
        <v>1322</v>
      </c>
      <c r="C624" s="13"/>
      <c r="D624" s="13"/>
    </row>
    <row r="625" s="24" customFormat="1" ht="13.65" customHeight="1">
      <c r="A625" s="13"/>
      <c r="B625" t="s" s="12">
        <v>912</v>
      </c>
      <c r="C625" s="13"/>
      <c r="D625" s="13"/>
    </row>
    <row r="626" s="24" customFormat="1" ht="13.65" customHeight="1">
      <c r="A626" s="13"/>
      <c r="B626" t="s" s="12">
        <v>946</v>
      </c>
      <c r="C626" s="13"/>
      <c r="D626" s="13"/>
    </row>
    <row r="627" s="24" customFormat="1" ht="13.65" customHeight="1">
      <c r="A627" s="13"/>
      <c r="B627" t="s" s="12">
        <v>1084</v>
      </c>
      <c r="C627" s="13"/>
      <c r="D627" s="13"/>
    </row>
    <row r="628" s="24" customFormat="1" ht="13.65" customHeight="1">
      <c r="A628" s="13"/>
      <c r="B628" t="s" s="12">
        <v>1323</v>
      </c>
      <c r="C628" s="13"/>
      <c r="D628" s="13"/>
    </row>
    <row r="629" s="24" customFormat="1" ht="13.65" customHeight="1">
      <c r="A629" s="13"/>
      <c r="B629" t="s" s="12">
        <v>1222</v>
      </c>
      <c r="C629" s="13"/>
      <c r="D629" s="13"/>
    </row>
    <row r="630" s="24" customFormat="1" ht="13.65" customHeight="1">
      <c r="A630" s="13"/>
      <c r="B630" t="s" s="12">
        <v>1004</v>
      </c>
      <c r="C630" s="13"/>
      <c r="D630" s="13"/>
    </row>
    <row r="631" s="24" customFormat="1" ht="13.65" customHeight="1">
      <c r="A631" s="13"/>
      <c r="B631" t="s" s="12">
        <v>924</v>
      </c>
      <c r="C631" s="13"/>
      <c r="D631" s="13"/>
    </row>
    <row r="632" s="24" customFormat="1" ht="13.65" customHeight="1">
      <c r="A632" s="13"/>
      <c r="B632" t="s" s="12">
        <v>925</v>
      </c>
      <c r="C632" s="13"/>
      <c r="D632" s="13"/>
    </row>
    <row r="633" s="24" customFormat="1" ht="13.65" customHeight="1">
      <c r="A633" s="13"/>
      <c r="B633" t="s" s="12">
        <v>1325</v>
      </c>
      <c r="C633" s="13"/>
      <c r="D633" s="13"/>
    </row>
    <row r="634" s="24" customFormat="1" ht="13.65" customHeight="1">
      <c r="A634" s="13"/>
      <c r="B634" t="s" s="12">
        <v>927</v>
      </c>
      <c r="C634" s="13"/>
      <c r="D634" s="13"/>
    </row>
    <row r="635" s="24" customFormat="1" ht="13.65" customHeight="1">
      <c r="A635" s="13"/>
      <c r="B635" t="s" s="12">
        <v>1326</v>
      </c>
      <c r="C635" s="13"/>
      <c r="D635" s="13"/>
    </row>
    <row r="636" s="24" customFormat="1" ht="13.65" customHeight="1">
      <c r="A636" s="13"/>
      <c r="B636" t="s" s="12">
        <v>1327</v>
      </c>
      <c r="C636" s="13"/>
      <c r="D636" s="13"/>
    </row>
    <row r="637" s="24" customFormat="1" ht="13.65" customHeight="1">
      <c r="A637" s="13"/>
      <c r="B637" t="s" s="12">
        <v>925</v>
      </c>
      <c r="C637" s="13"/>
      <c r="D637" s="13"/>
    </row>
    <row r="638" s="24" customFormat="1" ht="13.65" customHeight="1">
      <c r="A638" s="13"/>
      <c r="B638" t="s" s="12">
        <v>1328</v>
      </c>
      <c r="C638" s="13"/>
      <c r="D638" s="13"/>
    </row>
    <row r="639" s="24" customFormat="1" ht="13.65" customHeight="1">
      <c r="A639" s="13"/>
      <c r="B639" t="s" s="12">
        <v>1330</v>
      </c>
      <c r="C639" s="13"/>
      <c r="D639" s="13"/>
    </row>
    <row r="640" s="24" customFormat="1" ht="13.65" customHeight="1">
      <c r="A640" s="13"/>
      <c r="B640" t="s" s="12">
        <v>1331</v>
      </c>
      <c r="C640" s="13"/>
      <c r="D640" s="13"/>
    </row>
    <row r="641" s="24" customFormat="1" ht="13.65" customHeight="1">
      <c r="A641" s="13"/>
      <c r="B641" t="s" s="12">
        <v>1075</v>
      </c>
      <c r="C641" s="13"/>
      <c r="D641" s="13"/>
    </row>
    <row r="642" s="24" customFormat="1" ht="13.65" customHeight="1">
      <c r="A642" s="13"/>
      <c r="B642" t="s" s="12">
        <v>1332</v>
      </c>
      <c r="C642" s="13"/>
      <c r="D642" s="13"/>
    </row>
    <row r="643" s="24" customFormat="1" ht="13.65" customHeight="1">
      <c r="A643" s="13"/>
      <c r="B643" t="s" s="12">
        <v>925</v>
      </c>
      <c r="C643" s="13"/>
      <c r="D643" s="13"/>
    </row>
    <row r="644" s="24" customFormat="1" ht="13.65" customHeight="1">
      <c r="A644" s="13"/>
      <c r="B644" t="s" s="12">
        <v>1333</v>
      </c>
      <c r="C644" s="13"/>
      <c r="D644" s="13"/>
    </row>
    <row r="645" s="24" customFormat="1" ht="13.65" customHeight="1">
      <c r="A645" s="13"/>
      <c r="B645" t="s" s="12">
        <v>927</v>
      </c>
      <c r="C645" s="13"/>
      <c r="D645" s="13"/>
    </row>
    <row r="646" s="24" customFormat="1" ht="13.65" customHeight="1">
      <c r="A646" s="13"/>
      <c r="B646" t="s" s="12">
        <v>987</v>
      </c>
      <c r="C646" s="13"/>
      <c r="D646" s="13"/>
    </row>
    <row r="647" s="24" customFormat="1" ht="13.65" customHeight="1">
      <c r="A647" s="13"/>
      <c r="B647" t="s" s="12">
        <v>1335</v>
      </c>
      <c r="C647" s="13"/>
      <c r="D647" s="13"/>
    </row>
    <row r="648" s="24" customFormat="1" ht="13.65" customHeight="1">
      <c r="A648" s="13"/>
      <c r="B648" t="s" s="12">
        <v>908</v>
      </c>
      <c r="C648" s="13"/>
      <c r="D648" s="13"/>
    </row>
    <row r="649" s="24" customFormat="1" ht="13.65" customHeight="1">
      <c r="A649" s="13"/>
      <c r="B649" t="s" s="12">
        <v>1336</v>
      </c>
      <c r="C649" s="13"/>
      <c r="D649" s="13"/>
    </row>
    <row r="650" s="24" customFormat="1" ht="13.65" customHeight="1">
      <c r="A650" s="13"/>
      <c r="B650" t="s" s="12">
        <v>1337</v>
      </c>
      <c r="C650" s="13"/>
      <c r="D650" s="13"/>
    </row>
    <row r="651" s="24" customFormat="1" ht="13.65" customHeight="1">
      <c r="A651" s="13"/>
      <c r="B651" t="s" s="12">
        <v>1338</v>
      </c>
      <c r="C651" s="13"/>
      <c r="D651" s="13"/>
    </row>
    <row r="652" s="24" customFormat="1" ht="13.65" customHeight="1">
      <c r="A652" s="13"/>
      <c r="B652" t="s" s="12">
        <v>1339</v>
      </c>
      <c r="C652" s="13"/>
      <c r="D652" s="13"/>
    </row>
    <row r="653" s="24" customFormat="1" ht="13.65" customHeight="1">
      <c r="A653" s="13"/>
      <c r="B653" t="s" s="12">
        <v>927</v>
      </c>
      <c r="C653" s="13"/>
      <c r="D653" s="13"/>
    </row>
    <row r="654" s="24" customFormat="1" ht="13.65" customHeight="1">
      <c r="A654" s="13"/>
      <c r="B654" t="s" s="12">
        <v>431</v>
      </c>
      <c r="C654" s="13"/>
      <c r="D654" s="13"/>
    </row>
    <row r="655" s="24" customFormat="1" ht="13.65" customHeight="1">
      <c r="A655" s="13"/>
      <c r="B655" t="s" s="12">
        <v>1341</v>
      </c>
      <c r="C655" s="13"/>
      <c r="D655" s="13"/>
    </row>
    <row r="656" s="24" customFormat="1" ht="13.65" customHeight="1">
      <c r="A656" s="13"/>
      <c r="B656" t="s" s="12">
        <v>912</v>
      </c>
      <c r="C656" s="13"/>
      <c r="D656" s="13"/>
    </row>
    <row r="657" s="24" customFormat="1" ht="13.65" customHeight="1">
      <c r="A657" s="13"/>
      <c r="B657" t="s" s="12">
        <v>908</v>
      </c>
      <c r="C657" s="13"/>
      <c r="D657" s="13"/>
    </row>
    <row r="658" s="24" customFormat="1" ht="13.65" customHeight="1">
      <c r="A658" s="13"/>
      <c r="B658" t="s" s="12">
        <v>1342</v>
      </c>
      <c r="C658" s="13"/>
      <c r="D658" s="13"/>
    </row>
    <row r="659" s="24" customFormat="1" ht="13.65" customHeight="1">
      <c r="A659" s="13"/>
      <c r="B659" t="s" s="12">
        <v>925</v>
      </c>
      <c r="C659" s="13"/>
      <c r="D659" s="13"/>
    </row>
    <row r="660" s="24" customFormat="1" ht="13.65" customHeight="1">
      <c r="A660" s="13"/>
      <c r="B660" t="s" s="12">
        <v>1185</v>
      </c>
      <c r="C660" s="13"/>
      <c r="D660" s="13"/>
    </row>
    <row r="661" s="24" customFormat="1" ht="13.65" customHeight="1">
      <c r="A661" s="13"/>
      <c r="B661" t="s" s="12">
        <v>918</v>
      </c>
      <c r="C661" s="13"/>
      <c r="D661" s="13"/>
    </row>
    <row r="662" s="24" customFormat="1" ht="13.65" customHeight="1">
      <c r="A662" s="13"/>
      <c r="B662" t="s" s="12">
        <v>925</v>
      </c>
      <c r="C662" s="13"/>
      <c r="D662" s="13"/>
    </row>
    <row r="663" s="24" customFormat="1" ht="13.65" customHeight="1">
      <c r="A663" s="13"/>
      <c r="B663" t="s" s="12">
        <v>1011</v>
      </c>
      <c r="C663" s="13"/>
      <c r="D663" s="13"/>
    </row>
    <row r="664" s="24" customFormat="1" ht="13.65" customHeight="1">
      <c r="A664" s="13"/>
      <c r="B664" t="s" s="12">
        <v>1344</v>
      </c>
      <c r="C664" s="13"/>
      <c r="D664" s="13"/>
    </row>
    <row r="665" s="24" customFormat="1" ht="13.65" customHeight="1">
      <c r="A665" s="13"/>
      <c r="B665" t="s" s="12">
        <v>1345</v>
      </c>
      <c r="C665" s="13"/>
      <c r="D665" s="13"/>
    </row>
    <row r="666" s="24" customFormat="1" ht="13.65" customHeight="1">
      <c r="A666" s="13"/>
      <c r="B666" t="s" s="12">
        <v>1346</v>
      </c>
      <c r="C666" s="13"/>
      <c r="D666" s="13"/>
    </row>
    <row r="667" s="24" customFormat="1" ht="13.65" customHeight="1">
      <c r="A667" s="13"/>
      <c r="B667" t="s" s="12">
        <v>1348</v>
      </c>
      <c r="C667" s="13"/>
      <c r="D667" s="13"/>
    </row>
    <row r="668" s="24" customFormat="1" ht="13.65" customHeight="1">
      <c r="A668" s="13"/>
      <c r="B668" t="s" s="12">
        <v>925</v>
      </c>
      <c r="C668" s="13"/>
      <c r="D668" s="13"/>
    </row>
    <row r="669" s="24" customFormat="1" ht="13.65" customHeight="1">
      <c r="A669" s="13"/>
      <c r="B669" t="s" s="12">
        <v>1349</v>
      </c>
      <c r="C669" s="13"/>
      <c r="D669" s="13"/>
    </row>
    <row r="670" s="24" customFormat="1" ht="13.65" customHeight="1">
      <c r="A670" s="13"/>
      <c r="B670" t="s" s="12">
        <v>945</v>
      </c>
      <c r="C670" s="13"/>
      <c r="D670" s="13"/>
    </row>
    <row r="671" s="24" customFormat="1" ht="13.65" customHeight="1">
      <c r="A671" s="13"/>
      <c r="B671" t="s" s="12">
        <v>1351</v>
      </c>
      <c r="C671" s="13"/>
      <c r="D671" s="13"/>
    </row>
    <row r="672" s="24" customFormat="1" ht="13.65" customHeight="1">
      <c r="A672" s="13"/>
      <c r="B672" t="s" s="12">
        <v>912</v>
      </c>
      <c r="C672" s="13"/>
      <c r="D672" s="13"/>
    </row>
    <row r="673" s="24" customFormat="1" ht="13.65" customHeight="1">
      <c r="A673" s="13"/>
      <c r="B673" t="s" s="12">
        <v>908</v>
      </c>
      <c r="C673" s="13"/>
      <c r="D673" s="13"/>
    </row>
    <row r="674" s="24" customFormat="1" ht="13.65" customHeight="1">
      <c r="A674" s="13"/>
      <c r="B674" t="s" s="12">
        <v>1352</v>
      </c>
      <c r="C674" s="13"/>
      <c r="D674" s="13"/>
    </row>
    <row r="675" s="24" customFormat="1" ht="13.65" customHeight="1">
      <c r="A675" s="13"/>
      <c r="B675" t="s" s="12">
        <v>1281</v>
      </c>
      <c r="C675" s="13"/>
      <c r="D675" s="13"/>
    </row>
    <row r="676" s="24" customFormat="1" ht="13.65" customHeight="1">
      <c r="A676" s="13"/>
      <c r="B676" t="s" s="12">
        <v>1353</v>
      </c>
      <c r="C676" s="13"/>
      <c r="D676" s="13"/>
    </row>
    <row r="677" s="24" customFormat="1" ht="13.65" customHeight="1">
      <c r="A677" s="13"/>
      <c r="B677" t="s" s="12">
        <v>1355</v>
      </c>
      <c r="C677" s="13"/>
      <c r="D677" s="13"/>
    </row>
    <row r="678" s="24" customFormat="1" ht="13.65" customHeight="1">
      <c r="A678" s="13"/>
      <c r="B678" t="s" s="12">
        <v>925</v>
      </c>
      <c r="C678" s="13"/>
      <c r="D678" s="13"/>
    </row>
    <row r="679" s="24" customFormat="1" ht="13.65" customHeight="1">
      <c r="A679" s="13"/>
      <c r="B679" t="s" s="12">
        <v>1054</v>
      </c>
      <c r="C679" s="13"/>
      <c r="D679" s="13"/>
    </row>
    <row r="680" s="24" customFormat="1" ht="13.65" customHeight="1">
      <c r="A680" s="13"/>
      <c r="B680" t="s" s="12">
        <v>1356</v>
      </c>
      <c r="C680" s="13"/>
      <c r="D680" s="13"/>
    </row>
    <row r="681" s="24" customFormat="1" ht="13.65" customHeight="1">
      <c r="A681" s="13"/>
      <c r="B681" t="s" s="12">
        <v>1134</v>
      </c>
      <c r="C681" s="13"/>
      <c r="D681" s="13"/>
    </row>
    <row r="682" s="24" customFormat="1" ht="13.65" customHeight="1">
      <c r="A682" s="13"/>
      <c r="B682" t="s" s="12">
        <v>1026</v>
      </c>
      <c r="C682" s="13"/>
      <c r="D682" s="13"/>
    </row>
    <row r="683" s="24" customFormat="1" ht="13.65" customHeight="1">
      <c r="A683" s="13"/>
      <c r="B683" t="s" s="12">
        <v>1357</v>
      </c>
      <c r="C683" s="13"/>
      <c r="D683" s="13"/>
    </row>
    <row r="684" s="24" customFormat="1" ht="13.65" customHeight="1">
      <c r="A684" s="13"/>
      <c r="B684" t="s" s="12">
        <v>1358</v>
      </c>
      <c r="C684" s="13"/>
      <c r="D684" s="13"/>
    </row>
    <row r="685" s="24" customFormat="1" ht="13.65" customHeight="1">
      <c r="A685" s="13"/>
      <c r="B685" t="s" s="12">
        <v>945</v>
      </c>
      <c r="C685" s="13"/>
      <c r="D685" s="13"/>
    </row>
    <row r="686" s="24" customFormat="1" ht="13.65" customHeight="1">
      <c r="A686" s="13"/>
      <c r="B686" t="s" s="12">
        <v>1360</v>
      </c>
      <c r="C686" s="13"/>
      <c r="D686" s="13"/>
    </row>
    <row r="687" s="24" customFormat="1" ht="13.65" customHeight="1">
      <c r="A687" s="13"/>
      <c r="B687" t="s" s="12">
        <v>1361</v>
      </c>
      <c r="C687" s="13"/>
      <c r="D687" s="13"/>
    </row>
    <row r="688" s="24" customFormat="1" ht="13.65" customHeight="1">
      <c r="A688" s="13"/>
      <c r="B688" t="s" s="12">
        <v>912</v>
      </c>
      <c r="C688" s="13"/>
      <c r="D688" s="13"/>
    </row>
    <row r="689" s="24" customFormat="1" ht="24.65" customHeight="1">
      <c r="A689" s="13"/>
      <c r="B689" t="s" s="12">
        <v>1114</v>
      </c>
      <c r="C689" s="13"/>
      <c r="D689" s="13"/>
    </row>
    <row r="690" s="24" customFormat="1" ht="13.65" customHeight="1">
      <c r="A690" s="13"/>
      <c r="B690" t="s" s="12">
        <v>1068</v>
      </c>
      <c r="C690" s="13"/>
      <c r="D690" s="13"/>
    </row>
    <row r="691" s="24" customFormat="1" ht="13.65" customHeight="1">
      <c r="A691" s="13"/>
      <c r="B691" t="s" s="12">
        <v>946</v>
      </c>
      <c r="C691" s="13"/>
      <c r="D691" s="13"/>
    </row>
    <row r="692" s="24" customFormat="1" ht="13.65" customHeight="1">
      <c r="A692" s="13"/>
      <c r="B692" t="s" s="12">
        <v>1362</v>
      </c>
      <c r="C692" s="13"/>
      <c r="D692" s="13"/>
    </row>
    <row r="693" s="24" customFormat="1" ht="13.65" customHeight="1">
      <c r="A693" s="13"/>
      <c r="B693" t="s" s="12">
        <v>945</v>
      </c>
      <c r="C693" s="13"/>
      <c r="D693" s="13"/>
    </row>
    <row r="694" s="24" customFormat="1" ht="13.65" customHeight="1">
      <c r="A694" s="13"/>
      <c r="B694" t="s" s="12">
        <v>1364</v>
      </c>
      <c r="C694" s="13"/>
      <c r="D694" s="13"/>
    </row>
    <row r="695" s="24" customFormat="1" ht="13.65" customHeight="1">
      <c r="A695" s="13"/>
      <c r="B695" t="s" s="12">
        <v>1075</v>
      </c>
      <c r="C695" s="13"/>
      <c r="D695" s="13"/>
    </row>
    <row r="696" s="24" customFormat="1" ht="13.65" customHeight="1">
      <c r="A696" s="13"/>
      <c r="B696" t="s" s="12">
        <v>1019</v>
      </c>
      <c r="C696" s="13"/>
      <c r="D696" s="13"/>
    </row>
    <row r="697" s="24" customFormat="1" ht="13.65" customHeight="1">
      <c r="A697" s="13"/>
      <c r="B697" t="s" s="12">
        <v>1365</v>
      </c>
      <c r="C697" s="13"/>
      <c r="D697" s="13"/>
    </row>
    <row r="698" s="24" customFormat="1" ht="13.65" customHeight="1">
      <c r="A698" s="13"/>
      <c r="B698" t="s" s="12">
        <v>1366</v>
      </c>
      <c r="C698" s="13"/>
      <c r="D698" s="13"/>
    </row>
    <row r="699" s="24" customFormat="1" ht="13.65" customHeight="1">
      <c r="A699" s="13"/>
      <c r="B699" t="s" s="12">
        <v>927</v>
      </c>
      <c r="C699" s="13"/>
      <c r="D699" s="13"/>
    </row>
    <row r="700" s="24" customFormat="1" ht="13.65" customHeight="1">
      <c r="A700" s="13"/>
      <c r="B700" t="s" s="12">
        <v>1367</v>
      </c>
      <c r="C700" s="13"/>
      <c r="D700" s="13"/>
    </row>
    <row r="701" s="24" customFormat="1" ht="13.65" customHeight="1">
      <c r="A701" s="13"/>
      <c r="B701" t="s" s="12">
        <v>946</v>
      </c>
      <c r="C701" s="13"/>
      <c r="D701" s="13"/>
    </row>
    <row r="702" s="24" customFormat="1" ht="13.65" customHeight="1">
      <c r="A702" s="13"/>
      <c r="B702" t="s" s="12">
        <v>1368</v>
      </c>
      <c r="C702" s="13"/>
      <c r="D702" s="13"/>
    </row>
    <row r="703" s="24" customFormat="1" ht="13.65" customHeight="1">
      <c r="A703" s="13"/>
      <c r="B703" t="s" s="12">
        <v>945</v>
      </c>
      <c r="C703" s="13"/>
      <c r="D703" s="13"/>
    </row>
    <row r="704" s="24" customFormat="1" ht="13.65" customHeight="1">
      <c r="A704" s="13"/>
      <c r="B704" t="s" s="12">
        <v>1370</v>
      </c>
      <c r="C704" s="13"/>
      <c r="D704" s="13"/>
    </row>
    <row r="705" s="24" customFormat="1" ht="13.65" customHeight="1">
      <c r="A705" s="13"/>
      <c r="B705" t="s" s="12">
        <v>925</v>
      </c>
      <c r="C705" s="13"/>
      <c r="D705" s="13"/>
    </row>
    <row r="706" s="24" customFormat="1" ht="13.65" customHeight="1">
      <c r="A706" s="13"/>
      <c r="B706" t="s" s="12">
        <v>908</v>
      </c>
      <c r="C706" s="13"/>
      <c r="D706" s="13"/>
    </row>
    <row r="707" s="24" customFormat="1" ht="13.65" customHeight="1">
      <c r="A707" s="13"/>
      <c r="B707" t="s" s="12">
        <v>1371</v>
      </c>
      <c r="C707" s="13"/>
      <c r="D707" s="13"/>
    </row>
    <row r="708" s="24" customFormat="1" ht="13.65" customHeight="1">
      <c r="A708" s="13"/>
      <c r="B708" t="s" s="12">
        <v>1373</v>
      </c>
      <c r="C708" s="13"/>
      <c r="D708" s="13"/>
    </row>
    <row r="709" s="24" customFormat="1" ht="13.65" customHeight="1">
      <c r="A709" s="13"/>
      <c r="B709" t="s" s="12">
        <v>1077</v>
      </c>
      <c r="C709" s="13"/>
      <c r="D709" s="13"/>
    </row>
    <row r="710" s="24" customFormat="1" ht="13.65" customHeight="1">
      <c r="A710" s="13"/>
      <c r="B710" t="s" s="12">
        <v>1374</v>
      </c>
      <c r="C710" s="13"/>
      <c r="D710" s="13"/>
    </row>
    <row r="711" s="24" customFormat="1" ht="13.65" customHeight="1">
      <c r="A711" s="13"/>
      <c r="B711" t="s" s="12">
        <v>927</v>
      </c>
      <c r="C711" s="13"/>
      <c r="D711" s="13"/>
    </row>
    <row r="712" s="24" customFormat="1" ht="13.65" customHeight="1">
      <c r="A712" s="13"/>
      <c r="B712" t="s" s="12">
        <v>908</v>
      </c>
      <c r="C712" s="13"/>
      <c r="D712" s="13"/>
    </row>
    <row r="713" s="24" customFormat="1" ht="13.65" customHeight="1">
      <c r="A713" s="13"/>
      <c r="B713" t="s" s="12">
        <v>1151</v>
      </c>
      <c r="C713" s="13"/>
      <c r="D713" s="13"/>
    </row>
    <row r="714" s="24" customFormat="1" ht="13.65" customHeight="1">
      <c r="A714" s="13"/>
      <c r="B714" t="s" s="12">
        <v>1375</v>
      </c>
      <c r="C714" s="13"/>
      <c r="D714" s="13"/>
    </row>
    <row r="715" s="24" customFormat="1" ht="13.65" customHeight="1">
      <c r="A715" s="13"/>
      <c r="B715" t="s" s="12">
        <v>985</v>
      </c>
      <c r="C715" s="13"/>
      <c r="D715" s="13"/>
    </row>
    <row r="716" s="24" customFormat="1" ht="13.65" customHeight="1">
      <c r="A716" s="13"/>
      <c r="B716" t="s" s="12">
        <v>959</v>
      </c>
      <c r="C716" s="13"/>
      <c r="D716" s="13"/>
    </row>
    <row r="717" s="24" customFormat="1" ht="13.65" customHeight="1">
      <c r="A717" s="13"/>
      <c r="B717" t="s" s="12">
        <v>917</v>
      </c>
      <c r="C717" s="13"/>
      <c r="D717" s="13"/>
    </row>
    <row r="718" s="24" customFormat="1" ht="13.65" customHeight="1">
      <c r="A718" s="13"/>
      <c r="B718" t="s" s="12">
        <v>908</v>
      </c>
      <c r="C718" s="13"/>
      <c r="D718" s="13"/>
    </row>
    <row r="719" s="24" customFormat="1" ht="13.65" customHeight="1">
      <c r="A719" s="13"/>
      <c r="B719" t="s" s="12">
        <v>1020</v>
      </c>
      <c r="C719" s="13"/>
      <c r="D719" s="13"/>
    </row>
    <row r="720" s="24" customFormat="1" ht="13.65" customHeight="1">
      <c r="A720" s="13"/>
      <c r="B720" t="s" s="12">
        <v>987</v>
      </c>
      <c r="C720" s="13"/>
      <c r="D720" s="13"/>
    </row>
    <row r="721" s="24" customFormat="1" ht="13.65" customHeight="1">
      <c r="A721" s="13"/>
      <c r="B721" t="s" s="12">
        <v>912</v>
      </c>
      <c r="C721" s="13"/>
      <c r="D721" s="13"/>
    </row>
    <row r="722" s="24" customFormat="1" ht="13.65" customHeight="1">
      <c r="A722" s="13"/>
      <c r="B722" t="s" s="12">
        <v>1377</v>
      </c>
      <c r="C722" s="13"/>
      <c r="D722" s="13"/>
    </row>
    <row r="723" s="24" customFormat="1" ht="13.65" customHeight="1">
      <c r="A723" s="13"/>
      <c r="B723" t="s" s="12">
        <v>1379</v>
      </c>
      <c r="C723" s="13"/>
      <c r="D723" s="13"/>
    </row>
    <row r="724" s="24" customFormat="1" ht="13.65" customHeight="1">
      <c r="A724" s="13"/>
      <c r="B724" t="s" s="12">
        <v>1190</v>
      </c>
      <c r="C724" s="13"/>
      <c r="D724" s="13"/>
    </row>
    <row r="725" s="24" customFormat="1" ht="13.65" customHeight="1">
      <c r="A725" s="13"/>
      <c r="B725" t="s" s="12">
        <v>912</v>
      </c>
      <c r="C725" s="13"/>
      <c r="D725" s="13"/>
    </row>
    <row r="726" s="24" customFormat="1" ht="13.65" customHeight="1">
      <c r="A726" s="13"/>
      <c r="B726" t="s" s="12">
        <v>908</v>
      </c>
      <c r="C726" s="13"/>
      <c r="D726" s="13"/>
    </row>
    <row r="727" s="24" customFormat="1" ht="13.65" customHeight="1">
      <c r="A727" s="13"/>
      <c r="B727" t="s" s="12">
        <v>1366</v>
      </c>
      <c r="C727" s="13"/>
      <c r="D727" s="13"/>
    </row>
    <row r="728" s="24" customFormat="1" ht="13.65" customHeight="1">
      <c r="A728" s="13"/>
      <c r="B728" t="s" s="12">
        <v>1381</v>
      </c>
      <c r="C728" s="13"/>
      <c r="D728" s="13"/>
    </row>
    <row r="729" s="24" customFormat="1" ht="13.65" customHeight="1">
      <c r="A729" s="13"/>
      <c r="B729" t="s" s="12">
        <v>925</v>
      </c>
      <c r="C729" s="13"/>
      <c r="D729" s="13"/>
    </row>
    <row r="730" s="24" customFormat="1" ht="13.65" customHeight="1">
      <c r="A730" s="13"/>
      <c r="B730" t="s" s="12">
        <v>1351</v>
      </c>
      <c r="C730" s="13"/>
      <c r="D730" s="13"/>
    </row>
    <row r="731" s="24" customFormat="1" ht="13.65" customHeight="1">
      <c r="A731" s="13"/>
      <c r="B731" t="s" s="12">
        <v>927</v>
      </c>
      <c r="C731" s="13"/>
      <c r="D731" s="13"/>
    </row>
    <row r="732" s="24" customFormat="1" ht="13.65" customHeight="1">
      <c r="A732" s="13"/>
      <c r="B732" t="s" s="12">
        <v>946</v>
      </c>
      <c r="C732" s="13"/>
      <c r="D732" s="13"/>
    </row>
    <row r="733" s="24" customFormat="1" ht="13.65" customHeight="1">
      <c r="A733" s="13"/>
      <c r="B733" t="s" s="12">
        <v>1382</v>
      </c>
      <c r="C733" s="13"/>
      <c r="D733" s="13"/>
    </row>
    <row r="734" s="24" customFormat="1" ht="13.65" customHeight="1">
      <c r="A734" s="13"/>
      <c r="B734" t="s" s="12">
        <v>945</v>
      </c>
      <c r="C734" s="13"/>
      <c r="D734" s="13"/>
    </row>
    <row r="735" s="24" customFormat="1" ht="13.65" customHeight="1">
      <c r="A735" s="13"/>
      <c r="B735" t="s" s="12">
        <v>1384</v>
      </c>
      <c r="C735" s="13"/>
      <c r="D735" s="13"/>
    </row>
    <row r="736" s="24" customFormat="1" ht="13.65" customHeight="1">
      <c r="A736" s="13"/>
      <c r="B736" t="s" s="12">
        <v>1129</v>
      </c>
      <c r="C736" s="13"/>
      <c r="D736" s="13"/>
    </row>
    <row r="737" s="24" customFormat="1" ht="13.65" customHeight="1">
      <c r="A737" s="13"/>
      <c r="B737" t="s" s="12">
        <v>1385</v>
      </c>
      <c r="C737" s="13"/>
      <c r="D737" s="13"/>
    </row>
    <row r="738" s="24" customFormat="1" ht="13.65" customHeight="1">
      <c r="A738" s="13"/>
      <c r="B738" t="s" s="12">
        <v>927</v>
      </c>
      <c r="C738" s="13"/>
      <c r="D738" s="13"/>
    </row>
    <row r="739" s="24" customFormat="1" ht="13.65" customHeight="1">
      <c r="A739" s="13"/>
      <c r="B739" t="s" s="12">
        <v>940</v>
      </c>
      <c r="C739" s="13"/>
      <c r="D739" s="13"/>
    </row>
    <row r="740" s="24" customFormat="1" ht="24.65" customHeight="1">
      <c r="A740" s="13"/>
      <c r="B740" t="s" s="12">
        <v>1122</v>
      </c>
      <c r="C740" s="13"/>
      <c r="D740" s="13"/>
    </row>
    <row r="741" s="24" customFormat="1" ht="13.65" customHeight="1">
      <c r="A741" s="13"/>
      <c r="B741" t="s" s="12">
        <v>1098</v>
      </c>
      <c r="C741" s="13"/>
      <c r="D741" s="13"/>
    </row>
    <row r="742" s="24" customFormat="1" ht="13.65" customHeight="1">
      <c r="A742" s="13"/>
      <c r="B742" t="s" s="12">
        <v>1030</v>
      </c>
      <c r="C742" s="13"/>
      <c r="D742" s="13"/>
    </row>
    <row r="743" s="24" customFormat="1" ht="13.65" customHeight="1">
      <c r="A743" s="13"/>
      <c r="B743" t="s" s="12">
        <v>925</v>
      </c>
      <c r="C743" s="13"/>
      <c r="D743" s="13"/>
    </row>
    <row r="744" s="24" customFormat="1" ht="13.65" customHeight="1">
      <c r="A744" s="13"/>
      <c r="B744" t="s" s="12">
        <v>908</v>
      </c>
      <c r="C744" s="13"/>
      <c r="D744" s="13"/>
    </row>
    <row r="745" s="24" customFormat="1" ht="13.65" customHeight="1">
      <c r="A745" s="13"/>
      <c r="B745" t="s" s="12">
        <v>1033</v>
      </c>
      <c r="C745" s="13"/>
      <c r="D745" s="13"/>
    </row>
    <row r="746" s="24" customFormat="1" ht="13.65" customHeight="1">
      <c r="A746" s="13"/>
      <c r="B746" t="s" s="12">
        <v>1387</v>
      </c>
      <c r="C746" s="13"/>
      <c r="D746" s="13"/>
    </row>
    <row r="747" s="24" customFormat="1" ht="13.65" customHeight="1">
      <c r="A747" s="13"/>
      <c r="B747" t="s" s="12">
        <v>1389</v>
      </c>
      <c r="C747" s="13"/>
      <c r="D747" s="13"/>
    </row>
    <row r="748" s="24" customFormat="1" ht="13.65" customHeight="1">
      <c r="A748" s="13"/>
      <c r="B748" t="s" s="12">
        <v>1052</v>
      </c>
      <c r="C748" s="13"/>
      <c r="D748" s="13"/>
    </row>
    <row r="749" s="24" customFormat="1" ht="13.65" customHeight="1">
      <c r="A749" s="13"/>
      <c r="B749" t="s" s="12">
        <v>925</v>
      </c>
      <c r="C749" s="13"/>
      <c r="D749" s="13"/>
    </row>
    <row r="750" s="24" customFormat="1" ht="13.65" customHeight="1">
      <c r="A750" s="13"/>
      <c r="B750" t="s" s="12">
        <v>908</v>
      </c>
      <c r="C750" s="13"/>
      <c r="D750" s="13"/>
    </row>
    <row r="751" s="24" customFormat="1" ht="13.65" customHeight="1">
      <c r="A751" s="13"/>
      <c r="B751" t="s" s="12">
        <v>1390</v>
      </c>
      <c r="C751" s="13"/>
      <c r="D751" s="13"/>
    </row>
    <row r="752" s="24" customFormat="1" ht="13.65" customHeight="1">
      <c r="A752" s="13"/>
      <c r="B752" t="s" s="12">
        <v>945</v>
      </c>
      <c r="C752" s="13"/>
      <c r="D752" s="13"/>
    </row>
    <row r="753" s="24" customFormat="1" ht="13.65" customHeight="1">
      <c r="A753" s="13"/>
      <c r="B753" t="s" s="12">
        <v>1216</v>
      </c>
      <c r="C753" s="13"/>
      <c r="D753" s="13"/>
    </row>
    <row r="754" s="24" customFormat="1" ht="13.65" customHeight="1">
      <c r="A754" s="13"/>
      <c r="B754" t="s" s="12">
        <v>912</v>
      </c>
      <c r="C754" s="13"/>
      <c r="D754" s="13"/>
    </row>
    <row r="755" s="24" customFormat="1" ht="13.65" customHeight="1">
      <c r="A755" s="13"/>
      <c r="B755" t="s" s="12">
        <v>1391</v>
      </c>
      <c r="C755" s="13"/>
      <c r="D755" s="13"/>
    </row>
    <row r="756" s="24" customFormat="1" ht="13.65" customHeight="1">
      <c r="A756" s="13"/>
      <c r="B756" t="s" s="12">
        <v>1325</v>
      </c>
      <c r="C756" s="13"/>
      <c r="D756" s="13"/>
    </row>
    <row r="757" s="24" customFormat="1" ht="13.65" customHeight="1">
      <c r="A757" s="13"/>
      <c r="B757" t="s" s="12">
        <v>1075</v>
      </c>
      <c r="C757" s="13"/>
      <c r="D757" s="13"/>
    </row>
    <row r="758" s="24" customFormat="1" ht="13.65" customHeight="1">
      <c r="A758" s="13"/>
      <c r="B758" t="s" s="12">
        <v>1393</v>
      </c>
      <c r="C758" s="13"/>
      <c r="D758" s="13"/>
    </row>
    <row r="759" s="24" customFormat="1" ht="13.65" customHeight="1">
      <c r="A759" s="13"/>
      <c r="B759" t="s" s="12">
        <v>927</v>
      </c>
      <c r="C759" s="13"/>
      <c r="D759" s="13"/>
    </row>
    <row r="760" s="24" customFormat="1" ht="13.65" customHeight="1">
      <c r="A760" s="13"/>
      <c r="B760" t="s" s="12">
        <v>908</v>
      </c>
      <c r="C760" s="13"/>
      <c r="D760" s="13"/>
    </row>
    <row r="761" s="24" customFormat="1" ht="13.65" customHeight="1">
      <c r="A761" s="13"/>
      <c r="B761" t="s" s="12">
        <v>1394</v>
      </c>
      <c r="C761" s="13"/>
      <c r="D761" s="13"/>
    </row>
    <row r="762" s="24" customFormat="1" ht="13.65" customHeight="1">
      <c r="A762" s="13"/>
      <c r="B762" t="s" s="12">
        <v>1395</v>
      </c>
      <c r="C762" s="13"/>
      <c r="D762" s="13"/>
    </row>
    <row r="763" s="24" customFormat="1" ht="13.65" customHeight="1">
      <c r="A763" s="13"/>
      <c r="B763" t="s" s="12">
        <v>1396</v>
      </c>
      <c r="C763" s="13"/>
      <c r="D763" s="13"/>
    </row>
    <row r="764" s="24" customFormat="1" ht="13.65" customHeight="1">
      <c r="A764" s="13"/>
      <c r="B764" t="s" s="12">
        <v>1397</v>
      </c>
      <c r="C764" s="13"/>
      <c r="D764" s="13"/>
    </row>
    <row r="765" s="24" customFormat="1" ht="13.65" customHeight="1">
      <c r="A765" s="13"/>
      <c r="B765" t="s" s="12">
        <v>1398</v>
      </c>
      <c r="C765" s="13"/>
      <c r="D765" s="13"/>
    </row>
    <row r="766" s="24" customFormat="1" ht="13.65" customHeight="1">
      <c r="A766" s="13"/>
      <c r="B766" t="s" s="12">
        <v>1399</v>
      </c>
      <c r="C766" s="13"/>
      <c r="D766" s="13"/>
    </row>
    <row r="767" s="24" customFormat="1" ht="13.65" customHeight="1">
      <c r="A767" s="13"/>
      <c r="B767" t="s" s="12">
        <v>987</v>
      </c>
      <c r="C767" s="13"/>
      <c r="D767" s="13"/>
    </row>
    <row r="768" s="24" customFormat="1" ht="13.65" customHeight="1">
      <c r="A768" s="13"/>
      <c r="B768" t="s" s="12">
        <v>927</v>
      </c>
      <c r="C768" s="13"/>
      <c r="D768" s="13"/>
    </row>
    <row r="769" s="24" customFormat="1" ht="13.65" customHeight="1">
      <c r="A769" s="13"/>
      <c r="B769" t="s" s="12">
        <v>908</v>
      </c>
      <c r="C769" s="13"/>
      <c r="D769" s="13"/>
    </row>
    <row r="770" s="24" customFormat="1" ht="13.65" customHeight="1">
      <c r="A770" s="13"/>
      <c r="B770" t="s" s="12">
        <v>1287</v>
      </c>
      <c r="C770" s="13"/>
      <c r="D770" s="13"/>
    </row>
    <row r="771" s="24" customFormat="1" ht="13.65" customHeight="1">
      <c r="A771" s="13"/>
      <c r="B771" t="s" s="12">
        <v>1401</v>
      </c>
      <c r="C771" s="13"/>
      <c r="D771" s="13"/>
    </row>
    <row r="772" s="24" customFormat="1" ht="13.65" customHeight="1">
      <c r="A772" s="13"/>
      <c r="B772" t="s" s="12">
        <v>1403</v>
      </c>
      <c r="C772" s="13"/>
      <c r="D772" s="13"/>
    </row>
    <row r="773" s="24" customFormat="1" ht="13.65" customHeight="1">
      <c r="A773" s="13"/>
      <c r="B773" t="s" s="12">
        <v>1403</v>
      </c>
      <c r="C773" s="13"/>
      <c r="D773" s="13"/>
    </row>
    <row r="774" s="24" customFormat="1" ht="13.65" customHeight="1">
      <c r="A774" s="13"/>
      <c r="B774" t="s" s="12">
        <v>1403</v>
      </c>
      <c r="C774" s="13"/>
      <c r="D774" s="13"/>
    </row>
    <row r="775" s="24" customFormat="1" ht="13.65" customHeight="1">
      <c r="A775" s="13"/>
      <c r="B775" t="s" s="12">
        <v>1403</v>
      </c>
      <c r="C775" s="13"/>
      <c r="D775" s="13"/>
    </row>
    <row r="776" s="24" customFormat="1" ht="13.65" customHeight="1">
      <c r="A776" s="13"/>
      <c r="B776" t="s" s="12">
        <v>1403</v>
      </c>
      <c r="C776" s="13"/>
      <c r="D776" s="13"/>
    </row>
    <row r="777" s="24" customFormat="1" ht="13.65" customHeight="1">
      <c r="A777" s="13"/>
      <c r="B777" t="s" s="12">
        <v>1403</v>
      </c>
      <c r="C777" s="13"/>
      <c r="D777" s="13"/>
    </row>
    <row r="778" s="24" customFormat="1" ht="13.65" customHeight="1">
      <c r="A778" s="13"/>
      <c r="B778" t="s" s="12">
        <v>1403</v>
      </c>
      <c r="C778" s="13"/>
      <c r="D778" s="13"/>
    </row>
    <row r="779" s="24" customFormat="1" ht="13.65" customHeight="1">
      <c r="A779" s="13"/>
      <c r="B779" t="s" s="12">
        <v>1403</v>
      </c>
      <c r="C779" s="13"/>
      <c r="D779" s="13"/>
    </row>
    <row r="780" s="24" customFormat="1" ht="13.65" customHeight="1">
      <c r="A780" s="13"/>
      <c r="B780" t="s" s="12">
        <v>1403</v>
      </c>
      <c r="C780" s="13"/>
      <c r="D780" s="13"/>
    </row>
    <row r="781" s="24" customFormat="1" ht="13.65" customHeight="1">
      <c r="A781" s="13"/>
      <c r="B781" t="s" s="12">
        <v>1403</v>
      </c>
      <c r="C781" s="13"/>
      <c r="D781" s="13"/>
    </row>
    <row r="782" s="24" customFormat="1" ht="13.65" customHeight="1">
      <c r="A782" s="13"/>
      <c r="B782" t="s" s="12">
        <v>1403</v>
      </c>
      <c r="C782" s="13"/>
      <c r="D782" s="13"/>
    </row>
    <row r="783" s="24" customFormat="1" ht="13.65" customHeight="1">
      <c r="A783" s="13"/>
      <c r="B783" t="s" s="12">
        <v>1403</v>
      </c>
      <c r="C783" s="13"/>
      <c r="D783" s="13"/>
    </row>
    <row r="784" s="24" customFormat="1" ht="13.65" customHeight="1">
      <c r="A784" s="13"/>
      <c r="B784" t="s" s="12">
        <v>1403</v>
      </c>
      <c r="C784" s="13"/>
      <c r="D784" s="13"/>
    </row>
    <row r="785" s="24" customFormat="1" ht="13.65" customHeight="1">
      <c r="A785" s="13"/>
      <c r="B785" t="s" s="12">
        <v>1403</v>
      </c>
      <c r="C785" s="13"/>
      <c r="D785" s="13"/>
    </row>
    <row r="786" s="24" customFormat="1" ht="13.65" customHeight="1">
      <c r="A786" s="13"/>
      <c r="B786" t="s" s="12">
        <v>1403</v>
      </c>
      <c r="C786" s="13"/>
      <c r="D786" s="13"/>
    </row>
    <row r="787" s="24" customFormat="1" ht="13.65" customHeight="1">
      <c r="A787" s="13"/>
      <c r="B787" t="s" s="12">
        <v>1403</v>
      </c>
      <c r="C787" s="13"/>
      <c r="D787" s="13"/>
    </row>
    <row r="788" s="24" customFormat="1" ht="13.65" customHeight="1">
      <c r="A788" s="13"/>
      <c r="B788" t="s" s="12">
        <v>1403</v>
      </c>
      <c r="C788" s="13"/>
      <c r="D788" s="13"/>
    </row>
    <row r="789" s="24" customFormat="1" ht="13.65" customHeight="1">
      <c r="A789" s="13"/>
      <c r="B789" t="s" s="12">
        <v>1403</v>
      </c>
      <c r="C789" s="13"/>
      <c r="D789" s="13"/>
    </row>
    <row r="790" s="24" customFormat="1" ht="13.65" customHeight="1">
      <c r="A790" s="13"/>
      <c r="B790" t="s" s="12">
        <v>1403</v>
      </c>
      <c r="C790" s="13"/>
      <c r="D790" s="13"/>
    </row>
    <row r="791" s="24" customFormat="1" ht="13.65" customHeight="1">
      <c r="A791" s="13"/>
      <c r="B791" t="s" s="12">
        <v>1403</v>
      </c>
      <c r="C791" s="13"/>
      <c r="D791" s="13"/>
    </row>
    <row r="792" s="24" customFormat="1" ht="13.65" customHeight="1">
      <c r="A792" s="13"/>
      <c r="B792" t="s" s="12">
        <v>1403</v>
      </c>
      <c r="C792" s="13"/>
      <c r="D792" s="13"/>
    </row>
    <row r="793" s="24" customFormat="1" ht="13.65" customHeight="1">
      <c r="A793" s="13"/>
      <c r="B793" t="s" s="12">
        <v>1403</v>
      </c>
      <c r="C793" s="13"/>
      <c r="D793" s="13"/>
    </row>
    <row r="794" s="24" customFormat="1" ht="13.65" customHeight="1">
      <c r="A794" s="13"/>
      <c r="B794" t="s" s="12">
        <v>1403</v>
      </c>
      <c r="C794" s="13"/>
      <c r="D794" s="13"/>
    </row>
    <row r="795" s="24" customFormat="1" ht="13.65" customHeight="1">
      <c r="A795" s="13"/>
      <c r="B795" t="s" s="12">
        <v>1403</v>
      </c>
      <c r="C795" s="13"/>
      <c r="D795" s="13"/>
    </row>
    <row r="796" s="24" customFormat="1" ht="13.65" customHeight="1">
      <c r="A796" s="13"/>
      <c r="B796" t="s" s="12">
        <v>1403</v>
      </c>
      <c r="C796" s="13"/>
      <c r="D796" s="13"/>
    </row>
    <row r="797" s="24" customFormat="1" ht="13.65" customHeight="1">
      <c r="A797" s="13"/>
      <c r="B797" t="s" s="12">
        <v>1403</v>
      </c>
      <c r="C797" s="13"/>
      <c r="D797" s="13"/>
    </row>
    <row r="798" s="24" customFormat="1" ht="13.65" customHeight="1">
      <c r="A798" s="13"/>
      <c r="B798" t="s" s="12">
        <v>1403</v>
      </c>
      <c r="C798" s="13"/>
      <c r="D798" s="13"/>
    </row>
    <row r="799" s="24" customFormat="1" ht="13.65" customHeight="1">
      <c r="A799" s="13"/>
      <c r="B799" t="s" s="12">
        <v>1403</v>
      </c>
      <c r="C799" s="13"/>
      <c r="D799" s="13"/>
    </row>
    <row r="800" s="24" customFormat="1" ht="13.65" customHeight="1">
      <c r="A800" s="13"/>
      <c r="B800" t="s" s="12">
        <v>1403</v>
      </c>
      <c r="C800" s="13"/>
      <c r="D800" s="13"/>
    </row>
    <row r="801" s="24" customFormat="1" ht="13.65" customHeight="1">
      <c r="A801" s="13"/>
      <c r="B801" t="s" s="12">
        <v>1403</v>
      </c>
      <c r="C801" s="13"/>
      <c r="D801" s="13"/>
    </row>
    <row r="802" s="24" customFormat="1" ht="13.65" customHeight="1">
      <c r="A802" s="13"/>
      <c r="B802" t="s" s="12">
        <v>1403</v>
      </c>
      <c r="C802" s="13"/>
      <c r="D802" s="13"/>
    </row>
    <row r="803" s="24" customFormat="1" ht="13.65" customHeight="1">
      <c r="A803" s="13"/>
      <c r="B803" t="s" s="12">
        <v>1403</v>
      </c>
      <c r="C803" s="13"/>
      <c r="D803" s="13"/>
    </row>
    <row r="804" s="24" customFormat="1" ht="13.65" customHeight="1">
      <c r="A804" s="13"/>
      <c r="B804" t="s" s="12">
        <v>1403</v>
      </c>
      <c r="C804" s="13"/>
      <c r="D804" s="13"/>
    </row>
    <row r="805" s="24" customFormat="1" ht="13.65" customHeight="1">
      <c r="A805" s="13"/>
      <c r="B805" t="s" s="12">
        <v>1403</v>
      </c>
      <c r="C805" s="13"/>
      <c r="D805" s="13"/>
    </row>
    <row r="806" s="24" customFormat="1" ht="13.65" customHeight="1">
      <c r="A806" s="13"/>
      <c r="B806" t="s" s="12">
        <v>1403</v>
      </c>
      <c r="C806" s="13"/>
      <c r="D806" s="13"/>
    </row>
    <row r="807" s="24" customFormat="1" ht="13.65" customHeight="1">
      <c r="A807" s="13"/>
      <c r="B807" t="s" s="12">
        <v>1403</v>
      </c>
      <c r="C807" s="13"/>
      <c r="D807" s="13"/>
    </row>
    <row r="808" s="24" customFormat="1" ht="13.65" customHeight="1">
      <c r="A808" s="13"/>
      <c r="B808" t="s" s="12">
        <v>1403</v>
      </c>
      <c r="C808" s="13"/>
      <c r="D808" s="13"/>
    </row>
    <row r="809" s="24" customFormat="1" ht="13.65" customHeight="1">
      <c r="A809" s="13"/>
      <c r="B809" t="s" s="12">
        <v>1403</v>
      </c>
      <c r="C809" s="13"/>
      <c r="D809" s="13"/>
    </row>
    <row r="810" s="24" customFormat="1" ht="13.65" customHeight="1">
      <c r="A810" s="13"/>
      <c r="B810" t="s" s="12">
        <v>1403</v>
      </c>
      <c r="C810" s="13"/>
      <c r="D810" s="13"/>
    </row>
    <row r="811" s="24" customFormat="1" ht="13.65" customHeight="1">
      <c r="A811" s="13"/>
      <c r="B811" t="s" s="12">
        <v>1403</v>
      </c>
      <c r="C811" s="13"/>
      <c r="D811" s="13"/>
    </row>
    <row r="812" s="24" customFormat="1" ht="13.65" customHeight="1">
      <c r="A812" s="13"/>
      <c r="B812" t="s" s="12">
        <v>1403</v>
      </c>
      <c r="C812" s="13"/>
      <c r="D812" s="13"/>
    </row>
    <row r="813" s="24" customFormat="1" ht="13.65" customHeight="1">
      <c r="A813" s="13"/>
      <c r="B813" t="s" s="12">
        <v>1403</v>
      </c>
      <c r="C813" s="13"/>
      <c r="D813" s="13"/>
    </row>
    <row r="814" s="24" customFormat="1" ht="13.65" customHeight="1">
      <c r="A814" s="13"/>
      <c r="B814" t="s" s="12">
        <v>1403</v>
      </c>
      <c r="C814" s="13"/>
      <c r="D814" s="13"/>
    </row>
    <row r="815" s="24" customFormat="1" ht="13.65" customHeight="1">
      <c r="A815" s="13"/>
      <c r="B815" t="s" s="12">
        <v>1403</v>
      </c>
      <c r="C815" s="13"/>
      <c r="D815" s="13"/>
    </row>
    <row r="816" s="24" customFormat="1" ht="13.65" customHeight="1">
      <c r="A816" s="13"/>
      <c r="B816" t="s" s="12">
        <v>1403</v>
      </c>
      <c r="C816" s="13"/>
      <c r="D816" s="13"/>
    </row>
    <row r="817" s="24" customFormat="1" ht="13.65" customHeight="1">
      <c r="A817" s="13"/>
      <c r="B817" t="s" s="12">
        <v>1403</v>
      </c>
      <c r="C817" s="13"/>
      <c r="D817" s="13"/>
    </row>
    <row r="818" s="24" customFormat="1" ht="13.65" customHeight="1">
      <c r="A818" s="13"/>
      <c r="B818" t="s" s="12">
        <v>1403</v>
      </c>
      <c r="C818" s="13"/>
      <c r="D818" s="13"/>
    </row>
    <row r="819" s="24" customFormat="1" ht="13.65" customHeight="1">
      <c r="A819" s="13"/>
      <c r="B819" t="s" s="12">
        <v>1403</v>
      </c>
      <c r="C819" s="13"/>
      <c r="D819" s="13"/>
    </row>
    <row r="820" s="24" customFormat="1" ht="13.65" customHeight="1">
      <c r="A820" s="13"/>
      <c r="B820" t="s" s="12">
        <v>1403</v>
      </c>
      <c r="C820" s="13"/>
      <c r="D820" s="13"/>
    </row>
    <row r="821" s="24" customFormat="1" ht="13.65" customHeight="1">
      <c r="A821" s="13"/>
      <c r="B821" t="s" s="12">
        <v>1403</v>
      </c>
      <c r="C821" s="13"/>
      <c r="D821" s="13"/>
    </row>
    <row r="822" s="24" customFormat="1" ht="13.65" customHeight="1">
      <c r="A822" s="13"/>
      <c r="B822" t="s" s="12">
        <v>1403</v>
      </c>
      <c r="C822" s="13"/>
      <c r="D822" s="13"/>
    </row>
    <row r="823" s="24" customFormat="1" ht="13.65" customHeight="1">
      <c r="A823" s="13"/>
      <c r="B823" t="s" s="12">
        <v>1403</v>
      </c>
      <c r="C823" s="13"/>
      <c r="D823" s="13"/>
    </row>
    <row r="824" s="24" customFormat="1" ht="13.65" customHeight="1">
      <c r="A824" s="13"/>
      <c r="B824" t="s" s="12">
        <v>1403</v>
      </c>
      <c r="C824" s="13"/>
      <c r="D824" s="13"/>
    </row>
    <row r="825" s="24" customFormat="1" ht="13.65" customHeight="1">
      <c r="A825" s="13"/>
      <c r="B825" t="s" s="12">
        <v>1403</v>
      </c>
      <c r="C825" s="13"/>
      <c r="D825" s="13"/>
    </row>
    <row r="826" s="24" customFormat="1" ht="13.65" customHeight="1">
      <c r="A826" s="13"/>
      <c r="B826" t="s" s="12">
        <v>1403</v>
      </c>
      <c r="C826" s="13"/>
      <c r="D826" s="13"/>
    </row>
    <row r="827" s="24" customFormat="1" ht="13.65" customHeight="1">
      <c r="A827" s="13"/>
      <c r="B827" t="s" s="12">
        <v>1403</v>
      </c>
      <c r="C827" s="13"/>
      <c r="D827" s="13"/>
    </row>
    <row r="828" s="24" customFormat="1" ht="13.65" customHeight="1">
      <c r="A828" s="13"/>
      <c r="B828" t="s" s="12">
        <v>1403</v>
      </c>
      <c r="C828" s="13"/>
      <c r="D828" s="13"/>
    </row>
    <row r="829" s="24" customFormat="1" ht="13.65" customHeight="1">
      <c r="A829" s="13"/>
      <c r="B829" t="s" s="12">
        <v>1403</v>
      </c>
      <c r="C829" s="13"/>
      <c r="D829" s="13"/>
    </row>
    <row r="830" s="24" customFormat="1" ht="13.65" customHeight="1">
      <c r="A830" s="13"/>
      <c r="B830" t="s" s="12">
        <v>1403</v>
      </c>
      <c r="C830" s="13"/>
      <c r="D830" s="13"/>
    </row>
    <row r="831" s="24" customFormat="1" ht="13.65" customHeight="1">
      <c r="A831" s="13"/>
      <c r="B831" t="s" s="12">
        <v>1403</v>
      </c>
      <c r="C831" s="13"/>
      <c r="D831" s="13"/>
    </row>
    <row r="832" s="24" customFormat="1" ht="13.65" customHeight="1">
      <c r="A832" s="13"/>
      <c r="B832" t="s" s="12">
        <v>1403</v>
      </c>
      <c r="C832" s="13"/>
      <c r="D832" s="13"/>
    </row>
    <row r="833" s="24" customFormat="1" ht="13.65" customHeight="1">
      <c r="A833" s="13"/>
      <c r="B833" t="s" s="12">
        <v>1403</v>
      </c>
      <c r="C833" s="13"/>
      <c r="D833" s="13"/>
    </row>
    <row r="834" s="24" customFormat="1" ht="13.65" customHeight="1">
      <c r="A834" s="13"/>
      <c r="B834" t="s" s="12">
        <v>1403</v>
      </c>
      <c r="C834" s="13"/>
      <c r="D834" s="13"/>
    </row>
    <row r="835" s="24" customFormat="1" ht="13.65" customHeight="1">
      <c r="A835" s="13"/>
      <c r="B835" t="s" s="12">
        <v>1403</v>
      </c>
      <c r="C835" s="13"/>
      <c r="D835" s="13"/>
    </row>
    <row r="836" s="24" customFormat="1" ht="13.65" customHeight="1">
      <c r="A836" s="13"/>
      <c r="B836" t="s" s="12">
        <v>1403</v>
      </c>
      <c r="C836" s="13"/>
      <c r="D836" s="13"/>
    </row>
    <row r="837" s="24" customFormat="1" ht="13.65" customHeight="1">
      <c r="A837" s="13"/>
      <c r="B837" t="s" s="12">
        <v>1403</v>
      </c>
      <c r="C837" s="13"/>
      <c r="D837" s="13"/>
    </row>
    <row r="838" s="24" customFormat="1" ht="13.65" customHeight="1">
      <c r="A838" s="13"/>
      <c r="B838" t="s" s="12">
        <v>1403</v>
      </c>
      <c r="C838" s="13"/>
      <c r="D838" s="13"/>
    </row>
    <row r="839" s="24" customFormat="1" ht="13.65" customHeight="1">
      <c r="A839" s="13"/>
      <c r="B839" t="s" s="12">
        <v>1403</v>
      </c>
      <c r="C839" s="13"/>
      <c r="D839" s="13"/>
    </row>
    <row r="840" s="24" customFormat="1" ht="13.65" customHeight="1">
      <c r="A840" s="13"/>
      <c r="B840" t="s" s="12">
        <v>1403</v>
      </c>
      <c r="C840" s="13"/>
      <c r="D840" s="13"/>
    </row>
    <row r="841" s="24" customFormat="1" ht="13.65" customHeight="1">
      <c r="A841" s="13"/>
      <c r="B841" t="s" s="12">
        <v>1403</v>
      </c>
      <c r="C841" s="13"/>
      <c r="D841" s="13"/>
    </row>
    <row r="842" s="24" customFormat="1" ht="13.65" customHeight="1">
      <c r="A842" s="13"/>
      <c r="B842" t="s" s="12">
        <v>1403</v>
      </c>
      <c r="C842" s="13"/>
      <c r="D842" s="13"/>
    </row>
    <row r="843" s="24" customFormat="1" ht="13.65" customHeight="1">
      <c r="A843" s="13"/>
      <c r="B843" t="s" s="12">
        <v>1403</v>
      </c>
      <c r="C843" s="13"/>
      <c r="D843" s="13"/>
    </row>
    <row r="844" s="24" customFormat="1" ht="13.65" customHeight="1">
      <c r="A844" s="13"/>
      <c r="B844" t="s" s="12">
        <v>1403</v>
      </c>
      <c r="C844" s="13"/>
      <c r="D844" s="13"/>
    </row>
    <row r="845" s="24" customFormat="1" ht="13.65" customHeight="1">
      <c r="A845" s="13"/>
      <c r="B845" t="s" s="12">
        <v>1403</v>
      </c>
      <c r="C845" s="13"/>
      <c r="D845" s="13"/>
    </row>
    <row r="846" s="24" customFormat="1" ht="13.65" customHeight="1">
      <c r="A846" s="13"/>
      <c r="B846" t="s" s="12">
        <v>1403</v>
      </c>
      <c r="C846" s="13"/>
      <c r="D846" s="13"/>
    </row>
    <row r="847" s="24" customFormat="1" ht="13.65" customHeight="1">
      <c r="A847" s="13"/>
      <c r="B847" t="s" s="12">
        <v>1403</v>
      </c>
      <c r="C847" s="13"/>
      <c r="D847" s="13"/>
    </row>
    <row r="848" s="24" customFormat="1" ht="13.65" customHeight="1">
      <c r="A848" s="13"/>
      <c r="B848" t="s" s="12">
        <v>1403</v>
      </c>
      <c r="C848" s="13"/>
      <c r="D848" s="13"/>
    </row>
    <row r="849" s="24" customFormat="1" ht="13.65" customHeight="1">
      <c r="A849" s="13"/>
      <c r="B849" t="s" s="12">
        <v>1403</v>
      </c>
      <c r="C849" s="13"/>
      <c r="D849" s="13"/>
    </row>
    <row r="850" s="24" customFormat="1" ht="13.65" customHeight="1">
      <c r="A850" s="13"/>
      <c r="B850" t="s" s="12">
        <v>1403</v>
      </c>
      <c r="C850" s="13"/>
      <c r="D850" s="13"/>
    </row>
    <row r="851" s="24" customFormat="1" ht="13.65" customHeight="1">
      <c r="A851" s="13"/>
      <c r="B851" t="s" s="12">
        <v>1403</v>
      </c>
      <c r="C851" s="13"/>
      <c r="D851" s="13"/>
    </row>
    <row r="852" s="24" customFormat="1" ht="13.65" customHeight="1">
      <c r="A852" s="13"/>
      <c r="B852" t="s" s="12">
        <v>1403</v>
      </c>
      <c r="C852" s="13"/>
      <c r="D852" s="13"/>
    </row>
    <row r="853" s="24" customFormat="1" ht="13.65" customHeight="1">
      <c r="A853" s="13"/>
      <c r="B853" t="s" s="12">
        <v>1403</v>
      </c>
      <c r="C853" s="13"/>
      <c r="D853" s="13"/>
    </row>
    <row r="854" s="24" customFormat="1" ht="13.65" customHeight="1">
      <c r="A854" s="13"/>
      <c r="B854" t="s" s="12">
        <v>1403</v>
      </c>
      <c r="C854" s="13"/>
      <c r="D854" s="13"/>
    </row>
    <row r="855" s="24" customFormat="1" ht="13.65" customHeight="1">
      <c r="A855" s="13"/>
      <c r="B855" t="s" s="12">
        <v>1403</v>
      </c>
      <c r="C855" s="13"/>
      <c r="D855" s="13"/>
    </row>
    <row r="856" s="24" customFormat="1" ht="13.65" customHeight="1">
      <c r="A856" s="13"/>
      <c r="B856" t="s" s="12">
        <v>1403</v>
      </c>
      <c r="C856" s="13"/>
      <c r="D856" s="13"/>
    </row>
    <row r="857" s="24" customFormat="1" ht="13.65" customHeight="1">
      <c r="A857" s="13"/>
      <c r="B857" t="s" s="12">
        <v>1403</v>
      </c>
      <c r="C857" s="13"/>
      <c r="D857" s="13"/>
    </row>
    <row r="858" s="24" customFormat="1" ht="13.65" customHeight="1">
      <c r="A858" s="13"/>
      <c r="B858" t="s" s="12">
        <v>1403</v>
      </c>
      <c r="C858" s="13"/>
      <c r="D858" s="13"/>
    </row>
    <row r="859" s="24" customFormat="1" ht="13.65" customHeight="1">
      <c r="A859" s="13"/>
      <c r="B859" t="s" s="12">
        <v>1403</v>
      </c>
      <c r="C859" s="13"/>
      <c r="D859" s="13"/>
    </row>
    <row r="860" s="24" customFormat="1" ht="13.65" customHeight="1">
      <c r="A860" s="13"/>
      <c r="B860" t="s" s="12">
        <v>1403</v>
      </c>
      <c r="C860" s="13"/>
      <c r="D860" s="13"/>
    </row>
    <row r="861" s="24" customFormat="1" ht="13.65" customHeight="1">
      <c r="A861" s="13"/>
      <c r="B861" t="s" s="12">
        <v>1403</v>
      </c>
      <c r="C861" s="13"/>
      <c r="D861" s="13"/>
    </row>
    <row r="862" s="24" customFormat="1" ht="13.65" customHeight="1">
      <c r="A862" s="13"/>
      <c r="B862" t="s" s="12">
        <v>1403</v>
      </c>
      <c r="C862" s="13"/>
      <c r="D862" s="13"/>
    </row>
    <row r="863" s="24" customFormat="1" ht="13.65" customHeight="1">
      <c r="A863" s="13"/>
      <c r="B863" t="s" s="12">
        <v>1403</v>
      </c>
      <c r="C863" s="13"/>
      <c r="D863" s="13"/>
    </row>
    <row r="864" s="24" customFormat="1" ht="13.65" customHeight="1">
      <c r="A864" s="13"/>
      <c r="B864" t="s" s="12">
        <v>1403</v>
      </c>
      <c r="C864" s="13"/>
      <c r="D864" s="13"/>
    </row>
    <row r="865" s="24" customFormat="1" ht="13.65" customHeight="1">
      <c r="A865" s="13"/>
      <c r="B865" t="s" s="12">
        <v>1403</v>
      </c>
      <c r="C865" s="13"/>
      <c r="D865" s="13"/>
    </row>
    <row r="866" s="24" customFormat="1" ht="13.65" customHeight="1">
      <c r="A866" s="13"/>
      <c r="B866" t="s" s="12">
        <v>1403</v>
      </c>
      <c r="C866" s="13"/>
      <c r="D866" s="13"/>
    </row>
    <row r="867" s="24" customFormat="1" ht="13.65" customHeight="1">
      <c r="A867" s="13"/>
      <c r="B867" t="s" s="12">
        <v>1403</v>
      </c>
      <c r="C867" s="13"/>
      <c r="D867" s="13"/>
    </row>
    <row r="868" s="24" customFormat="1" ht="13.65" customHeight="1">
      <c r="A868" s="13"/>
      <c r="B868" t="s" s="12">
        <v>1403</v>
      </c>
      <c r="C868" s="13"/>
      <c r="D868" s="13"/>
    </row>
    <row r="869" s="24" customFormat="1" ht="13.65" customHeight="1">
      <c r="A869" s="13"/>
      <c r="B869" t="s" s="12">
        <v>1403</v>
      </c>
      <c r="C869" s="13"/>
      <c r="D869" s="13"/>
    </row>
    <row r="870" s="24" customFormat="1" ht="13.65" customHeight="1">
      <c r="A870" s="13"/>
      <c r="B870" t="s" s="12">
        <v>1403</v>
      </c>
      <c r="C870" s="13"/>
      <c r="D870" s="13"/>
    </row>
    <row r="871" s="24" customFormat="1" ht="13.65" customHeight="1">
      <c r="A871" s="13"/>
      <c r="B871" t="s" s="12">
        <v>1403</v>
      </c>
      <c r="C871" s="13"/>
      <c r="D871" s="13"/>
    </row>
    <row r="872" s="24" customFormat="1" ht="13.65" customHeight="1">
      <c r="A872" s="13"/>
      <c r="B872" t="s" s="12">
        <v>1403</v>
      </c>
      <c r="C872" s="13"/>
      <c r="D872" s="13"/>
    </row>
    <row r="873" s="24" customFormat="1" ht="13.65" customHeight="1">
      <c r="A873" s="13"/>
      <c r="B873" t="s" s="12">
        <v>1403</v>
      </c>
      <c r="C873" s="13"/>
      <c r="D873" s="13"/>
    </row>
    <row r="874" s="24" customFormat="1" ht="13.65" customHeight="1">
      <c r="A874" s="13"/>
      <c r="B874" t="s" s="12">
        <v>1403</v>
      </c>
      <c r="C874" s="13"/>
      <c r="D874" s="13"/>
    </row>
    <row r="875" s="24" customFormat="1" ht="13.65" customHeight="1">
      <c r="A875" s="13"/>
      <c r="B875" t="s" s="12">
        <v>1403</v>
      </c>
      <c r="C875" s="13"/>
      <c r="D875" s="13"/>
    </row>
    <row r="876" s="24" customFormat="1" ht="13.65" customHeight="1">
      <c r="A876" s="13"/>
      <c r="B876" t="s" s="12">
        <v>1403</v>
      </c>
      <c r="C876" s="13"/>
      <c r="D876" s="13"/>
    </row>
    <row r="877" s="24" customFormat="1" ht="13.65" customHeight="1">
      <c r="A877" s="13"/>
      <c r="B877" t="s" s="12">
        <v>1403</v>
      </c>
      <c r="C877" s="13"/>
      <c r="D877" s="13"/>
    </row>
    <row r="878" s="24" customFormat="1" ht="13.65" customHeight="1">
      <c r="A878" s="13"/>
      <c r="B878" t="s" s="12">
        <v>1403</v>
      </c>
      <c r="C878" s="13"/>
      <c r="D878" s="13"/>
    </row>
    <row r="879" s="24" customFormat="1" ht="13.65" customHeight="1">
      <c r="A879" s="13"/>
      <c r="B879" t="s" s="12">
        <v>1403</v>
      </c>
      <c r="C879" s="13"/>
      <c r="D879" s="13"/>
    </row>
    <row r="880" s="24" customFormat="1" ht="13.65" customHeight="1">
      <c r="A880" s="13"/>
      <c r="B880" t="s" s="12">
        <v>1403</v>
      </c>
      <c r="C880" s="13"/>
      <c r="D880" s="13"/>
    </row>
    <row r="881" s="24" customFormat="1" ht="13.65" customHeight="1">
      <c r="A881" s="13"/>
      <c r="B881" t="s" s="12">
        <v>1403</v>
      </c>
      <c r="C881" s="13"/>
      <c r="D881" s="13"/>
    </row>
    <row r="882" s="24" customFormat="1" ht="13.65" customHeight="1">
      <c r="A882" s="13"/>
      <c r="B882" t="s" s="12">
        <v>1403</v>
      </c>
      <c r="C882" s="13"/>
      <c r="D882" s="13"/>
    </row>
    <row r="883" s="24" customFormat="1" ht="13.65" customHeight="1">
      <c r="A883" s="13"/>
      <c r="B883" t="s" s="12">
        <v>1403</v>
      </c>
      <c r="C883" s="13"/>
      <c r="D883" s="13"/>
    </row>
    <row r="884" s="24" customFormat="1" ht="13.65" customHeight="1">
      <c r="A884" s="13"/>
      <c r="B884" t="s" s="12">
        <v>1403</v>
      </c>
      <c r="C884" s="13"/>
      <c r="D884" s="13"/>
    </row>
    <row r="885" s="24" customFormat="1" ht="13.65" customHeight="1">
      <c r="A885" s="13"/>
      <c r="B885" t="s" s="12">
        <v>1403</v>
      </c>
      <c r="C885" s="13"/>
      <c r="D885" s="13"/>
    </row>
    <row r="886" s="24" customFormat="1" ht="13.65" customHeight="1">
      <c r="A886" s="13"/>
      <c r="B886" t="s" s="12">
        <v>1403</v>
      </c>
      <c r="C886" s="13"/>
      <c r="D886" s="13"/>
    </row>
    <row r="887" s="24" customFormat="1" ht="13.65" customHeight="1">
      <c r="A887" s="13"/>
      <c r="B887" t="s" s="12">
        <v>1403</v>
      </c>
      <c r="C887" s="13"/>
      <c r="D887" s="13"/>
    </row>
    <row r="888" s="24" customFormat="1" ht="13.65" customHeight="1">
      <c r="A888" s="13"/>
      <c r="B888" t="s" s="12">
        <v>1403</v>
      </c>
      <c r="C888" s="13"/>
      <c r="D888" s="13"/>
    </row>
    <row r="889" s="24" customFormat="1" ht="13.65" customHeight="1">
      <c r="A889" s="13"/>
      <c r="B889" t="s" s="12">
        <v>1403</v>
      </c>
      <c r="C889" s="13"/>
      <c r="D889" s="13"/>
    </row>
    <row r="890" s="24" customFormat="1" ht="13.65" customHeight="1">
      <c r="A890" s="13"/>
      <c r="B890" t="s" s="12">
        <v>1403</v>
      </c>
      <c r="C890" s="13"/>
      <c r="D890" s="13"/>
    </row>
    <row r="891" s="24" customFormat="1" ht="13.65" customHeight="1">
      <c r="A891" s="13"/>
      <c r="B891" t="s" s="12">
        <v>1403</v>
      </c>
      <c r="C891" s="13"/>
      <c r="D891" s="13"/>
    </row>
    <row r="892" s="24" customFormat="1" ht="13.65" customHeight="1">
      <c r="A892" s="13"/>
      <c r="B892" t="s" s="12">
        <v>1403</v>
      </c>
      <c r="C892" s="13"/>
      <c r="D892" s="13"/>
    </row>
    <row r="893" s="24" customFormat="1" ht="13.65" customHeight="1">
      <c r="A893" s="13"/>
      <c r="B893" t="s" s="12">
        <v>1403</v>
      </c>
      <c r="C893" s="13"/>
      <c r="D893" s="13"/>
    </row>
    <row r="894" s="24" customFormat="1" ht="13.65" customHeight="1">
      <c r="A894" s="13"/>
      <c r="B894" t="s" s="12">
        <v>1403</v>
      </c>
      <c r="C894" s="13"/>
      <c r="D894" s="13"/>
    </row>
    <row r="895" s="24" customFormat="1" ht="13.65" customHeight="1">
      <c r="A895" s="13"/>
      <c r="B895" t="s" s="12">
        <v>1403</v>
      </c>
      <c r="C895" s="13"/>
      <c r="D895" s="13"/>
    </row>
    <row r="896" s="24" customFormat="1" ht="13.65" customHeight="1">
      <c r="A896" s="13"/>
      <c r="B896" t="s" s="12">
        <v>1403</v>
      </c>
      <c r="C896" s="13"/>
      <c r="D896" s="13"/>
    </row>
    <row r="897" s="24" customFormat="1" ht="13.65" customHeight="1">
      <c r="A897" s="13"/>
      <c r="B897" t="s" s="12">
        <v>1403</v>
      </c>
      <c r="C897" s="13"/>
      <c r="D897" s="13"/>
    </row>
    <row r="898" s="24" customFormat="1" ht="13.65" customHeight="1">
      <c r="A898" s="13"/>
      <c r="B898" t="s" s="12">
        <v>1403</v>
      </c>
      <c r="C898" s="13"/>
      <c r="D898" s="13"/>
    </row>
    <row r="899" s="24" customFormat="1" ht="13.65" customHeight="1">
      <c r="A899" s="13"/>
      <c r="B899" t="s" s="12">
        <v>1403</v>
      </c>
      <c r="C899" s="13"/>
      <c r="D899" s="13"/>
    </row>
    <row r="900" s="24" customFormat="1" ht="13.65" customHeight="1">
      <c r="A900" s="13"/>
      <c r="B900" t="s" s="12">
        <v>1403</v>
      </c>
      <c r="C900" s="13"/>
      <c r="D900" s="13"/>
    </row>
    <row r="901" s="24" customFormat="1" ht="13.65" customHeight="1">
      <c r="A901" s="13"/>
      <c r="B901" t="s" s="12">
        <v>1403</v>
      </c>
      <c r="C901" s="13"/>
      <c r="D901" s="13"/>
    </row>
    <row r="902" s="24" customFormat="1" ht="13.65" customHeight="1">
      <c r="A902" s="13"/>
      <c r="B902" t="s" s="12">
        <v>1403</v>
      </c>
      <c r="C902" s="13"/>
      <c r="D902" s="13"/>
    </row>
    <row r="903" s="24" customFormat="1" ht="13.65" customHeight="1">
      <c r="A903" s="13"/>
      <c r="B903" t="s" s="12">
        <v>1403</v>
      </c>
      <c r="C903" s="13"/>
      <c r="D903" s="13"/>
    </row>
    <row r="904" s="24" customFormat="1" ht="13.65" customHeight="1">
      <c r="A904" s="13"/>
      <c r="B904" t="s" s="12">
        <v>1403</v>
      </c>
      <c r="C904" s="13"/>
      <c r="D904" s="13"/>
    </row>
    <row r="905" s="24" customFormat="1" ht="13.65" customHeight="1">
      <c r="A905" s="13"/>
      <c r="B905" t="s" s="12">
        <v>1403</v>
      </c>
      <c r="C905" s="13"/>
      <c r="D905" s="13"/>
    </row>
    <row r="906" s="24" customFormat="1" ht="13.65" customHeight="1">
      <c r="A906" s="13"/>
      <c r="B906" t="s" s="12">
        <v>1403</v>
      </c>
      <c r="C906" s="13"/>
      <c r="D906" s="13"/>
    </row>
    <row r="907" s="24" customFormat="1" ht="13.65" customHeight="1">
      <c r="A907" s="13"/>
      <c r="B907" t="s" s="12">
        <v>1403</v>
      </c>
      <c r="C907" s="13"/>
      <c r="D907" s="13"/>
    </row>
    <row r="908" s="24" customFormat="1" ht="13.65" customHeight="1">
      <c r="A908" s="13"/>
      <c r="B908" t="s" s="12">
        <v>1403</v>
      </c>
      <c r="C908" s="13"/>
      <c r="D908" s="13"/>
    </row>
    <row r="909" s="24" customFormat="1" ht="13.65" customHeight="1">
      <c r="A909" s="13"/>
      <c r="B909" t="s" s="12">
        <v>1403</v>
      </c>
      <c r="C909" s="13"/>
      <c r="D909" s="13"/>
    </row>
    <row r="910" s="24" customFormat="1" ht="13.65" customHeight="1">
      <c r="A910" s="13"/>
      <c r="B910" t="s" s="12">
        <v>1403</v>
      </c>
      <c r="C910" s="13"/>
      <c r="D910" s="13"/>
    </row>
    <row r="911" s="24" customFormat="1" ht="13.65" customHeight="1">
      <c r="A911" s="13"/>
      <c r="B911" t="s" s="12">
        <v>1403</v>
      </c>
      <c r="C911" s="13"/>
      <c r="D911" s="13"/>
    </row>
    <row r="912" s="24" customFormat="1" ht="13.65" customHeight="1">
      <c r="A912" s="13"/>
      <c r="B912" t="s" s="12">
        <v>1403</v>
      </c>
      <c r="C912" s="13"/>
      <c r="D912" s="13"/>
    </row>
    <row r="913" s="24" customFormat="1" ht="13.65" customHeight="1">
      <c r="A913" s="13"/>
      <c r="B913" t="s" s="12">
        <v>1403</v>
      </c>
      <c r="C913" s="13"/>
      <c r="D913" s="13"/>
    </row>
    <row r="914" s="24" customFormat="1" ht="13.65" customHeight="1">
      <c r="A914" s="13"/>
      <c r="B914" t="s" s="12">
        <v>1403</v>
      </c>
      <c r="C914" s="13"/>
      <c r="D914" s="13"/>
    </row>
    <row r="915" s="24" customFormat="1" ht="13.65" customHeight="1">
      <c r="A915" s="13"/>
      <c r="B915" t="s" s="12">
        <v>1403</v>
      </c>
      <c r="C915" s="13"/>
      <c r="D915" s="13"/>
    </row>
    <row r="916" s="24" customFormat="1" ht="13.65" customHeight="1">
      <c r="A916" s="13"/>
      <c r="B916" t="s" s="12">
        <v>1403</v>
      </c>
      <c r="C916" s="13"/>
      <c r="D916" s="13"/>
    </row>
    <row r="917" s="24" customFormat="1" ht="13.65" customHeight="1">
      <c r="A917" s="13"/>
      <c r="B917" t="s" s="12">
        <v>1403</v>
      </c>
      <c r="C917" s="13"/>
      <c r="D917" s="13"/>
    </row>
    <row r="918" s="24" customFormat="1" ht="13.65" customHeight="1">
      <c r="A918" s="13"/>
      <c r="B918" t="s" s="12">
        <v>1403</v>
      </c>
      <c r="C918" s="13"/>
      <c r="D918" s="13"/>
    </row>
    <row r="919" s="24" customFormat="1" ht="13.65" customHeight="1">
      <c r="A919" s="13"/>
      <c r="B919" t="s" s="12">
        <v>1403</v>
      </c>
      <c r="C919" s="13"/>
      <c r="D919" s="13"/>
    </row>
    <row r="920" s="24" customFormat="1" ht="13.65" customHeight="1">
      <c r="A920" s="13"/>
      <c r="B920" t="s" s="12">
        <v>1403</v>
      </c>
      <c r="C920" s="13"/>
      <c r="D920" s="13"/>
    </row>
    <row r="921" s="24" customFormat="1" ht="13.65" customHeight="1">
      <c r="A921" s="13"/>
      <c r="B921" t="s" s="12">
        <v>1403</v>
      </c>
      <c r="C921" s="13"/>
      <c r="D921" s="13"/>
    </row>
    <row r="922" s="24" customFormat="1" ht="13.65" customHeight="1">
      <c r="A922" s="13"/>
      <c r="B922" t="s" s="12">
        <v>1403</v>
      </c>
      <c r="C922" s="13"/>
      <c r="D922" s="13"/>
    </row>
    <row r="923" s="24" customFormat="1" ht="13.65" customHeight="1">
      <c r="A923" s="13"/>
      <c r="B923" t="s" s="12">
        <v>1403</v>
      </c>
      <c r="C923" s="13"/>
      <c r="D923" s="13"/>
    </row>
    <row r="924" s="24" customFormat="1" ht="13.65" customHeight="1">
      <c r="A924" s="13"/>
      <c r="B924" t="s" s="12">
        <v>1403</v>
      </c>
      <c r="C924" s="13"/>
      <c r="D924" s="13"/>
    </row>
    <row r="925" s="24" customFormat="1" ht="13.65" customHeight="1">
      <c r="A925" s="13"/>
      <c r="B925" t="s" s="12">
        <v>1403</v>
      </c>
      <c r="C925" s="13"/>
      <c r="D925" s="13"/>
    </row>
    <row r="926" s="24" customFormat="1" ht="13.65" customHeight="1">
      <c r="A926" s="13"/>
      <c r="B926" t="s" s="12">
        <v>1403</v>
      </c>
      <c r="C926" s="13"/>
      <c r="D926" s="13"/>
    </row>
    <row r="927" s="24" customFormat="1" ht="13.65" customHeight="1">
      <c r="A927" s="13"/>
      <c r="B927" t="s" s="12">
        <v>1403</v>
      </c>
      <c r="C927" s="13"/>
      <c r="D927" s="13"/>
    </row>
    <row r="928" s="24" customFormat="1" ht="13.65" customHeight="1">
      <c r="A928" s="13"/>
      <c r="B928" t="s" s="12">
        <v>1403</v>
      </c>
      <c r="C928" s="13"/>
      <c r="D928" s="13"/>
    </row>
    <row r="929" s="24" customFormat="1" ht="13.65" customHeight="1">
      <c r="A929" s="13"/>
      <c r="B929" t="s" s="12">
        <v>1403</v>
      </c>
      <c r="C929" s="13"/>
      <c r="D929" s="13"/>
    </row>
    <row r="930" s="24" customFormat="1" ht="13.65" customHeight="1">
      <c r="A930" s="13"/>
      <c r="B930" t="s" s="12">
        <v>1403</v>
      </c>
      <c r="C930" s="13"/>
      <c r="D930" s="13"/>
    </row>
    <row r="931" s="24" customFormat="1" ht="13.65" customHeight="1">
      <c r="A931" s="13"/>
      <c r="B931" t="s" s="12">
        <v>1403</v>
      </c>
      <c r="C931" s="13"/>
      <c r="D931" s="13"/>
    </row>
    <row r="932" s="24" customFormat="1" ht="13.65" customHeight="1">
      <c r="A932" s="13"/>
      <c r="B932" t="s" s="12">
        <v>1403</v>
      </c>
      <c r="C932" s="13"/>
      <c r="D932" s="13"/>
    </row>
    <row r="933" s="24" customFormat="1" ht="13.65" customHeight="1">
      <c r="A933" s="13"/>
      <c r="B933" t="s" s="12">
        <v>1403</v>
      </c>
      <c r="C933" s="13"/>
      <c r="D933" s="13"/>
    </row>
    <row r="934" s="24" customFormat="1" ht="13.65" customHeight="1">
      <c r="A934" s="13"/>
      <c r="B934" t="s" s="12">
        <v>1403</v>
      </c>
      <c r="C934" s="13"/>
      <c r="D934" s="13"/>
    </row>
    <row r="935" s="24" customFormat="1" ht="13.65" customHeight="1">
      <c r="A935" s="13"/>
      <c r="B935" t="s" s="12">
        <v>1403</v>
      </c>
      <c r="C935" s="13"/>
      <c r="D935" s="13"/>
    </row>
    <row r="936" s="24" customFormat="1" ht="13.65" customHeight="1">
      <c r="A936" s="13"/>
      <c r="B936" t="s" s="12">
        <v>1403</v>
      </c>
      <c r="C936" s="13"/>
      <c r="D936" s="13"/>
    </row>
    <row r="937" s="24" customFormat="1" ht="13.65" customHeight="1">
      <c r="A937" s="13"/>
      <c r="B937" t="s" s="12">
        <v>1403</v>
      </c>
      <c r="C937" s="13"/>
      <c r="D937" s="13"/>
    </row>
    <row r="938" s="24" customFormat="1" ht="13.65" customHeight="1">
      <c r="A938" s="13"/>
      <c r="B938" t="s" s="12">
        <v>1403</v>
      </c>
      <c r="C938" s="13"/>
      <c r="D938" s="13"/>
    </row>
    <row r="939" s="24" customFormat="1" ht="13.65" customHeight="1">
      <c r="A939" s="13"/>
      <c r="B939" t="s" s="12">
        <v>1403</v>
      </c>
      <c r="C939" s="13"/>
      <c r="D939" s="13"/>
    </row>
    <row r="940" s="24" customFormat="1" ht="13.65" customHeight="1">
      <c r="A940" s="13"/>
      <c r="B940" t="s" s="12">
        <v>1403</v>
      </c>
      <c r="C940" s="13"/>
      <c r="D940" s="13"/>
    </row>
    <row r="941" s="24" customFormat="1" ht="13.65" customHeight="1">
      <c r="A941" s="13"/>
      <c r="B941" t="s" s="12">
        <v>1403</v>
      </c>
      <c r="C941" s="13"/>
      <c r="D941" s="13"/>
    </row>
    <row r="942" s="24" customFormat="1" ht="13.65" customHeight="1">
      <c r="A942" s="13"/>
      <c r="B942" t="s" s="12">
        <v>1403</v>
      </c>
      <c r="C942" s="13"/>
      <c r="D942" s="13"/>
    </row>
    <row r="943" s="24" customFormat="1" ht="13.65" customHeight="1">
      <c r="A943" s="13"/>
      <c r="B943" t="s" s="12">
        <v>1403</v>
      </c>
      <c r="C943" s="13"/>
      <c r="D943" s="13"/>
    </row>
    <row r="944" s="24" customFormat="1" ht="13.65" customHeight="1">
      <c r="A944" s="13"/>
      <c r="B944" t="s" s="12">
        <v>1403</v>
      </c>
      <c r="C944" s="13"/>
      <c r="D944" s="13"/>
    </row>
    <row r="945" s="24" customFormat="1" ht="13.65" customHeight="1">
      <c r="A945" s="13"/>
      <c r="B945" t="s" s="12">
        <v>1403</v>
      </c>
      <c r="C945" s="13"/>
      <c r="D945" s="13"/>
    </row>
    <row r="946" s="24" customFormat="1" ht="13.65" customHeight="1">
      <c r="A946" s="13"/>
      <c r="B946" t="s" s="12">
        <v>1403</v>
      </c>
      <c r="C946" s="13"/>
      <c r="D946" s="13"/>
    </row>
    <row r="947" s="24" customFormat="1" ht="13.65" customHeight="1">
      <c r="A947" s="13"/>
      <c r="B947" t="s" s="12">
        <v>1403</v>
      </c>
      <c r="C947" s="13"/>
      <c r="D947" s="13"/>
    </row>
    <row r="948" s="24" customFormat="1" ht="13.65" customHeight="1">
      <c r="A948" s="13"/>
      <c r="B948" t="s" s="12">
        <v>1403</v>
      </c>
      <c r="C948" s="13"/>
      <c r="D948" s="13"/>
    </row>
    <row r="949" s="24" customFormat="1" ht="13.65" customHeight="1">
      <c r="A949" s="13"/>
      <c r="B949" t="s" s="12">
        <v>1403</v>
      </c>
      <c r="C949" s="13"/>
      <c r="D949" s="13"/>
    </row>
    <row r="950" s="24" customFormat="1" ht="13.65" customHeight="1">
      <c r="A950" s="13"/>
      <c r="B950" t="s" s="12">
        <v>1403</v>
      </c>
      <c r="C950" s="13"/>
      <c r="D950" s="13"/>
    </row>
    <row r="951" s="24" customFormat="1" ht="13.65" customHeight="1">
      <c r="A951" s="13"/>
      <c r="B951" t="s" s="12">
        <v>1403</v>
      </c>
      <c r="C951" s="13"/>
      <c r="D951" s="13"/>
    </row>
    <row r="952" s="24" customFormat="1" ht="13.65" customHeight="1">
      <c r="A952" s="13"/>
      <c r="B952" t="s" s="12">
        <v>1403</v>
      </c>
      <c r="C952" s="13"/>
      <c r="D952" s="13"/>
    </row>
    <row r="953" s="24" customFormat="1" ht="13.65" customHeight="1">
      <c r="A953" s="13"/>
      <c r="B953" t="s" s="12">
        <v>1403</v>
      </c>
      <c r="C953" s="13"/>
      <c r="D953" s="13"/>
    </row>
    <row r="954" s="24" customFormat="1" ht="13.65" customHeight="1">
      <c r="A954" s="13"/>
      <c r="B954" t="s" s="12">
        <v>1403</v>
      </c>
      <c r="C954" s="13"/>
      <c r="D954" s="13"/>
    </row>
    <row r="955" s="24" customFormat="1" ht="13.65" customHeight="1">
      <c r="A955" s="13"/>
      <c r="B955" t="s" s="12">
        <v>1403</v>
      </c>
      <c r="C955" s="13"/>
      <c r="D955" s="13"/>
    </row>
    <row r="956" s="24" customFormat="1" ht="13.65" customHeight="1">
      <c r="A956" s="13"/>
      <c r="B956" t="s" s="12">
        <v>1403</v>
      </c>
      <c r="C956" s="13"/>
      <c r="D956" s="13"/>
    </row>
    <row r="957" s="24" customFormat="1" ht="13.65" customHeight="1">
      <c r="A957" s="13"/>
      <c r="B957" t="s" s="12">
        <v>1403</v>
      </c>
      <c r="C957" s="13"/>
      <c r="D957" s="13"/>
    </row>
    <row r="958" s="24" customFormat="1" ht="13.65" customHeight="1">
      <c r="A958" s="13"/>
      <c r="B958" t="s" s="12">
        <v>1403</v>
      </c>
      <c r="C958" s="13"/>
      <c r="D958" s="13"/>
    </row>
    <row r="959" s="24" customFormat="1" ht="13.65" customHeight="1">
      <c r="A959" s="13"/>
      <c r="B959" t="s" s="12">
        <v>1403</v>
      </c>
      <c r="C959" s="13"/>
      <c r="D959" s="13"/>
    </row>
    <row r="960" s="24" customFormat="1" ht="13.65" customHeight="1">
      <c r="A960" s="13"/>
      <c r="B960" t="s" s="12">
        <v>1403</v>
      </c>
      <c r="C960" s="13"/>
      <c r="D960" s="13"/>
    </row>
    <row r="961" s="24" customFormat="1" ht="13.65" customHeight="1">
      <c r="A961" s="13"/>
      <c r="B961" t="s" s="12">
        <v>1403</v>
      </c>
      <c r="C961" s="13"/>
      <c r="D961" s="13"/>
    </row>
    <row r="962" s="24" customFormat="1" ht="13.65" customHeight="1">
      <c r="A962" s="13"/>
      <c r="B962" t="s" s="12">
        <v>1403</v>
      </c>
      <c r="C962" s="13"/>
      <c r="D962" s="13"/>
    </row>
    <row r="963" s="24" customFormat="1" ht="13.65" customHeight="1">
      <c r="A963" s="13"/>
      <c r="B963" t="s" s="12">
        <v>1403</v>
      </c>
      <c r="C963" s="13"/>
      <c r="D963" s="13"/>
    </row>
    <row r="964" s="24" customFormat="1" ht="13.65" customHeight="1">
      <c r="A964" s="13"/>
      <c r="B964" t="s" s="12">
        <v>1403</v>
      </c>
      <c r="C964" s="13"/>
      <c r="D964" s="13"/>
    </row>
    <row r="965" s="24" customFormat="1" ht="13.65" customHeight="1">
      <c r="A965" s="13"/>
      <c r="B965" t="s" s="12">
        <v>1403</v>
      </c>
      <c r="C965" s="13"/>
      <c r="D965" s="13"/>
    </row>
    <row r="966" s="24" customFormat="1" ht="13.65" customHeight="1">
      <c r="A966" s="13"/>
      <c r="B966" t="s" s="12">
        <v>1403</v>
      </c>
      <c r="C966" s="13"/>
      <c r="D966" s="13"/>
    </row>
    <row r="967" s="24" customFormat="1" ht="13.65" customHeight="1">
      <c r="A967" s="13"/>
      <c r="B967" t="s" s="12">
        <v>1403</v>
      </c>
      <c r="C967" s="13"/>
      <c r="D967" s="13"/>
    </row>
    <row r="968" s="24" customFormat="1" ht="13.65" customHeight="1">
      <c r="A968" s="13"/>
      <c r="B968" t="s" s="12">
        <v>1403</v>
      </c>
      <c r="C968" s="13"/>
      <c r="D968" s="13"/>
    </row>
    <row r="969" s="24" customFormat="1" ht="13.65" customHeight="1">
      <c r="A969" s="13"/>
      <c r="B969" t="s" s="12">
        <v>1403</v>
      </c>
      <c r="C969" s="13"/>
      <c r="D969" s="13"/>
    </row>
    <row r="970" s="24" customFormat="1" ht="13.65" customHeight="1">
      <c r="A970" s="13"/>
      <c r="B970" t="s" s="12">
        <v>1403</v>
      </c>
      <c r="C970" s="13"/>
      <c r="D970" s="13"/>
    </row>
    <row r="971" s="24" customFormat="1" ht="13.65" customHeight="1">
      <c r="A971" s="13"/>
      <c r="B971" t="s" s="12">
        <v>1403</v>
      </c>
      <c r="C971" s="13"/>
      <c r="D971" s="13"/>
    </row>
    <row r="972" s="24" customFormat="1" ht="13.65" customHeight="1">
      <c r="A972" s="13"/>
      <c r="B972" t="s" s="12">
        <v>1403</v>
      </c>
      <c r="C972" s="13"/>
      <c r="D972" s="13"/>
    </row>
    <row r="973" s="24" customFormat="1" ht="13.65" customHeight="1">
      <c r="A973" s="13"/>
      <c r="B973" t="s" s="12">
        <v>1403</v>
      </c>
      <c r="C973" s="13"/>
      <c r="D973" s="13"/>
    </row>
    <row r="974" s="24" customFormat="1" ht="13.65" customHeight="1">
      <c r="A974" s="13"/>
      <c r="B974" t="s" s="12">
        <v>1403</v>
      </c>
      <c r="C974" s="13"/>
      <c r="D974" s="13"/>
    </row>
    <row r="975" s="24" customFormat="1" ht="13.65" customHeight="1">
      <c r="A975" s="13"/>
      <c r="B975" t="s" s="12">
        <v>1403</v>
      </c>
      <c r="C975" s="13"/>
      <c r="D975" s="13"/>
    </row>
    <row r="976" s="24" customFormat="1" ht="13.65" customHeight="1">
      <c r="A976" s="13"/>
      <c r="B976" t="s" s="12">
        <v>1403</v>
      </c>
      <c r="C976" s="13"/>
      <c r="D976" s="13"/>
    </row>
    <row r="977" s="24" customFormat="1" ht="13.65" customHeight="1">
      <c r="A977" s="13"/>
      <c r="B977" t="s" s="12">
        <v>1403</v>
      </c>
      <c r="C977" s="13"/>
      <c r="D977" s="13"/>
    </row>
    <row r="978" s="24" customFormat="1" ht="13.65" customHeight="1">
      <c r="A978" s="13"/>
      <c r="B978" t="s" s="12">
        <v>1403</v>
      </c>
      <c r="C978" s="13"/>
      <c r="D978" s="13"/>
    </row>
    <row r="979" s="24" customFormat="1" ht="13.65" customHeight="1">
      <c r="A979" s="13"/>
      <c r="B979" t="s" s="12">
        <v>1403</v>
      </c>
      <c r="C979" s="13"/>
      <c r="D979" s="13"/>
    </row>
    <row r="980" s="24" customFormat="1" ht="13.65" customHeight="1">
      <c r="A980" s="13"/>
      <c r="B980" t="s" s="12">
        <v>1403</v>
      </c>
      <c r="C980" s="13"/>
      <c r="D980" s="13"/>
    </row>
    <row r="981" s="24" customFormat="1" ht="13.65" customHeight="1">
      <c r="A981" s="13"/>
      <c r="B981" t="s" s="12">
        <v>1403</v>
      </c>
      <c r="C981" s="13"/>
      <c r="D981" s="13"/>
    </row>
    <row r="982" s="24" customFormat="1" ht="13.65" customHeight="1">
      <c r="A982" s="13"/>
      <c r="B982" t="s" s="12">
        <v>1403</v>
      </c>
      <c r="C982" s="13"/>
      <c r="D982" s="13"/>
    </row>
    <row r="983" s="24" customFormat="1" ht="13.65" customHeight="1">
      <c r="A983" s="13"/>
      <c r="B983" t="s" s="12">
        <v>1403</v>
      </c>
      <c r="C983" s="13"/>
      <c r="D983" s="13"/>
    </row>
    <row r="984" s="24" customFormat="1" ht="13.65" customHeight="1">
      <c r="A984" s="13"/>
      <c r="B984" t="s" s="12">
        <v>1403</v>
      </c>
      <c r="C984" s="13"/>
      <c r="D984" s="13"/>
    </row>
    <row r="985" s="24" customFormat="1" ht="13.65" customHeight="1">
      <c r="A985" s="13"/>
      <c r="B985" t="s" s="12">
        <v>1403</v>
      </c>
      <c r="C985" s="13"/>
      <c r="D985" s="13"/>
    </row>
    <row r="986" s="24" customFormat="1" ht="13.65" customHeight="1">
      <c r="A986" s="13"/>
      <c r="B986" t="s" s="12">
        <v>1403</v>
      </c>
      <c r="C986" s="13"/>
      <c r="D986" s="13"/>
    </row>
    <row r="987" s="24" customFormat="1" ht="13.65" customHeight="1">
      <c r="A987" s="13"/>
      <c r="B987" t="s" s="12">
        <v>1403</v>
      </c>
      <c r="C987" s="13"/>
      <c r="D987" s="13"/>
    </row>
    <row r="988" s="24" customFormat="1" ht="13.65" customHeight="1">
      <c r="A988" s="13"/>
      <c r="B988" t="s" s="12">
        <v>1403</v>
      </c>
      <c r="C988" s="13"/>
      <c r="D988" s="13"/>
    </row>
    <row r="989" s="24" customFormat="1" ht="13.65" customHeight="1">
      <c r="A989" s="13"/>
      <c r="B989" t="s" s="12">
        <v>1403</v>
      </c>
      <c r="C989" s="13"/>
      <c r="D989" s="13"/>
    </row>
    <row r="990" s="24" customFormat="1" ht="13.65" customHeight="1">
      <c r="A990" s="13"/>
      <c r="B990" t="s" s="12">
        <v>1403</v>
      </c>
      <c r="C990" s="13"/>
      <c r="D990" s="13"/>
    </row>
    <row r="991" s="24" customFormat="1" ht="13.65" customHeight="1">
      <c r="A991" s="13"/>
      <c r="B991" t="s" s="12">
        <v>1403</v>
      </c>
      <c r="C991" s="13"/>
      <c r="D991" s="13"/>
    </row>
    <row r="992" s="24" customFormat="1" ht="13.65" customHeight="1">
      <c r="A992" s="13"/>
      <c r="B992" t="s" s="12">
        <v>1403</v>
      </c>
      <c r="C992" s="13"/>
      <c r="D992" s="13"/>
    </row>
    <row r="993" s="24" customFormat="1" ht="13.65" customHeight="1">
      <c r="A993" s="13"/>
      <c r="B993" t="s" s="12">
        <v>1403</v>
      </c>
      <c r="C993" s="13"/>
      <c r="D993" s="13"/>
    </row>
    <row r="994" s="24" customFormat="1" ht="13.65" customHeight="1">
      <c r="A994" s="13"/>
      <c r="B994" t="s" s="12">
        <v>1403</v>
      </c>
      <c r="C994" s="13"/>
      <c r="D994" s="13"/>
    </row>
    <row r="995" s="24" customFormat="1" ht="13.65" customHeight="1">
      <c r="A995" s="13"/>
      <c r="B995" t="s" s="12">
        <v>1403</v>
      </c>
      <c r="C995" s="13"/>
      <c r="D995" s="13"/>
    </row>
    <row r="996" s="24" customFormat="1" ht="13.65" customHeight="1">
      <c r="A996" s="13"/>
      <c r="B996" t="s" s="12">
        <v>1403</v>
      </c>
      <c r="C996" s="13"/>
      <c r="D996" s="13"/>
    </row>
    <row r="997" s="24" customFormat="1" ht="13.65" customHeight="1">
      <c r="A997" s="13"/>
      <c r="B997" t="s" s="12">
        <v>1403</v>
      </c>
      <c r="C997" s="13"/>
      <c r="D997" s="13"/>
    </row>
    <row r="998" s="24" customFormat="1" ht="13.65" customHeight="1">
      <c r="A998" s="13"/>
      <c r="B998" t="s" s="12">
        <v>1403</v>
      </c>
      <c r="C998" s="13"/>
      <c r="D998" s="13"/>
    </row>
    <row r="999" s="24" customFormat="1" ht="13.65" customHeight="1">
      <c r="A999" s="13"/>
      <c r="B999" t="s" s="12">
        <v>1403</v>
      </c>
      <c r="C999" s="13"/>
      <c r="D999" s="13"/>
    </row>
    <row r="1000" s="24" customFormat="1" ht="13.65" customHeight="1">
      <c r="A1000" s="13"/>
      <c r="B1000" t="s" s="12">
        <v>1403</v>
      </c>
      <c r="C1000" s="13"/>
      <c r="D1000" s="13"/>
    </row>
    <row r="1001" s="24" customFormat="1" ht="13.65" customHeight="1">
      <c r="A1001" s="13"/>
      <c r="B1001" t="s" s="12">
        <v>1403</v>
      </c>
      <c r="C1001" s="13"/>
      <c r="D1001" s="13"/>
    </row>
    <row r="1002" s="24" customFormat="1" ht="13.65" customHeight="1">
      <c r="A1002" s="13"/>
      <c r="B1002" t="s" s="12">
        <v>1403</v>
      </c>
      <c r="C1002" s="13"/>
      <c r="D1002" s="13"/>
    </row>
    <row r="1003" s="24" customFormat="1" ht="13.65" customHeight="1">
      <c r="A1003" s="13"/>
      <c r="B1003" t="s" s="12">
        <v>1403</v>
      </c>
      <c r="C1003" s="13"/>
      <c r="D1003" s="13"/>
    </row>
    <row r="1004" s="24" customFormat="1" ht="13.65" customHeight="1">
      <c r="A1004" s="13"/>
      <c r="B1004" t="s" s="12">
        <v>1403</v>
      </c>
      <c r="C1004" s="13"/>
      <c r="D1004" s="13"/>
    </row>
    <row r="1005" s="24" customFormat="1" ht="13.65" customHeight="1">
      <c r="A1005" s="13"/>
      <c r="B1005" t="s" s="12">
        <v>1403</v>
      </c>
      <c r="C1005" s="13"/>
      <c r="D1005" s="13"/>
    </row>
    <row r="1006" s="24" customFormat="1" ht="13.65" customHeight="1">
      <c r="A1006" s="13"/>
      <c r="B1006" t="s" s="12">
        <v>1403</v>
      </c>
      <c r="C1006" s="13"/>
      <c r="D1006" s="13"/>
    </row>
    <row r="1007" s="24" customFormat="1" ht="13.65" customHeight="1">
      <c r="A1007" s="13"/>
      <c r="B1007" t="s" s="12">
        <v>1403</v>
      </c>
      <c r="C1007" s="13"/>
      <c r="D1007" s="13"/>
    </row>
    <row r="1008" s="24" customFormat="1" ht="13.65" customHeight="1">
      <c r="A1008" s="13"/>
      <c r="B1008" t="s" s="12">
        <v>1403</v>
      </c>
      <c r="C1008" s="13"/>
      <c r="D1008" s="13"/>
    </row>
    <row r="1009" s="24" customFormat="1" ht="13.65" customHeight="1">
      <c r="A1009" s="13"/>
      <c r="B1009" t="s" s="12">
        <v>1403</v>
      </c>
      <c r="C1009" s="13"/>
      <c r="D1009" s="13"/>
    </row>
    <row r="1010" s="24" customFormat="1" ht="13.65" customHeight="1">
      <c r="A1010" s="13"/>
      <c r="B1010" t="s" s="12">
        <v>1403</v>
      </c>
      <c r="C1010" s="13"/>
      <c r="D1010" s="13"/>
    </row>
    <row r="1011" s="24" customFormat="1" ht="13.65" customHeight="1">
      <c r="A1011" s="13"/>
      <c r="B1011" t="s" s="12">
        <v>1403</v>
      </c>
      <c r="C1011" s="13"/>
      <c r="D1011" s="13"/>
    </row>
    <row r="1012" s="24" customFormat="1" ht="13.65" customHeight="1">
      <c r="A1012" s="13"/>
      <c r="B1012" t="s" s="12">
        <v>1403</v>
      </c>
      <c r="C1012" s="13"/>
      <c r="D1012" s="13"/>
    </row>
    <row r="1013" s="24" customFormat="1" ht="13.65" customHeight="1">
      <c r="A1013" s="13"/>
      <c r="B1013" t="s" s="12">
        <v>1403</v>
      </c>
      <c r="C1013" s="13"/>
      <c r="D1013" s="13"/>
    </row>
    <row r="1014" s="24" customFormat="1" ht="13.65" customHeight="1">
      <c r="A1014" s="13"/>
      <c r="B1014" t="s" s="12">
        <v>1403</v>
      </c>
      <c r="C1014" s="13"/>
      <c r="D1014" s="13"/>
    </row>
    <row r="1015" s="24" customFormat="1" ht="13.65" customHeight="1">
      <c r="A1015" s="13"/>
      <c r="B1015" t="s" s="12">
        <v>1403</v>
      </c>
      <c r="C1015" s="13"/>
      <c r="D1015" s="13"/>
    </row>
    <row r="1016" s="24" customFormat="1" ht="13.65" customHeight="1">
      <c r="A1016" s="13"/>
      <c r="B1016" t="s" s="12">
        <v>1403</v>
      </c>
      <c r="C1016" s="13"/>
      <c r="D1016" s="13"/>
    </row>
    <row r="1017" s="24" customFormat="1" ht="13.65" customHeight="1">
      <c r="A1017" s="13"/>
      <c r="B1017" t="s" s="12">
        <v>1403</v>
      </c>
      <c r="C1017" s="13"/>
      <c r="D1017" s="13"/>
    </row>
    <row r="1018" s="24" customFormat="1" ht="13.65" customHeight="1">
      <c r="A1018" s="13"/>
      <c r="B1018" t="s" s="12">
        <v>1403</v>
      </c>
      <c r="C1018" s="13"/>
      <c r="D1018" s="13"/>
    </row>
    <row r="1019" s="24" customFormat="1" ht="13.65" customHeight="1">
      <c r="A1019" s="13"/>
      <c r="B1019" t="s" s="12">
        <v>1403</v>
      </c>
      <c r="C1019" s="13"/>
      <c r="D1019" s="13"/>
    </row>
    <row r="1020" s="24" customFormat="1" ht="13.65" customHeight="1">
      <c r="A1020" s="13"/>
      <c r="B1020" t="s" s="12">
        <v>1403</v>
      </c>
      <c r="C1020" s="13"/>
      <c r="D1020" s="13"/>
    </row>
    <row r="1021" s="24" customFormat="1" ht="13.65" customHeight="1">
      <c r="A1021" s="13"/>
      <c r="B1021" t="s" s="12">
        <v>1403</v>
      </c>
      <c r="C1021" s="13"/>
      <c r="D1021" s="13"/>
    </row>
    <row r="1022" s="24" customFormat="1" ht="13.65" customHeight="1">
      <c r="A1022" s="13"/>
      <c r="B1022" t="s" s="12">
        <v>1403</v>
      </c>
      <c r="C1022" s="13"/>
      <c r="D1022" s="13"/>
    </row>
    <row r="1023" s="24" customFormat="1" ht="13.65" customHeight="1">
      <c r="A1023" s="13"/>
      <c r="B1023" t="s" s="12">
        <v>1403</v>
      </c>
      <c r="C1023" s="13"/>
      <c r="D1023" s="13"/>
    </row>
    <row r="1024" s="24" customFormat="1" ht="13.65" customHeight="1">
      <c r="A1024" s="13"/>
      <c r="B1024" t="s" s="12">
        <v>1403</v>
      </c>
      <c r="C1024" s="13"/>
      <c r="D1024" s="13"/>
    </row>
    <row r="1025" s="24" customFormat="1" ht="13.65" customHeight="1">
      <c r="A1025" s="13"/>
      <c r="B1025" t="s" s="12">
        <v>1403</v>
      </c>
      <c r="C1025" s="13"/>
      <c r="D1025" s="13"/>
    </row>
    <row r="1026" s="24" customFormat="1" ht="13.65" customHeight="1">
      <c r="A1026" s="13"/>
      <c r="B1026" t="s" s="12">
        <v>1403</v>
      </c>
      <c r="C1026" s="13"/>
      <c r="D1026" s="13"/>
    </row>
    <row r="1027" s="24" customFormat="1" ht="13.65" customHeight="1">
      <c r="A1027" s="13"/>
      <c r="B1027" t="s" s="12">
        <v>1403</v>
      </c>
      <c r="C1027" s="13"/>
      <c r="D1027" s="13"/>
    </row>
    <row r="1028" s="24" customFormat="1" ht="13.65" customHeight="1">
      <c r="A1028" s="13"/>
      <c r="B1028" t="s" s="12">
        <v>1403</v>
      </c>
      <c r="C1028" s="13"/>
      <c r="D1028" s="13"/>
    </row>
    <row r="1029" s="24" customFormat="1" ht="13.65" customHeight="1">
      <c r="A1029" s="13"/>
      <c r="B1029" t="s" s="12">
        <v>1403</v>
      </c>
      <c r="C1029" s="13"/>
      <c r="D1029" s="13"/>
    </row>
    <row r="1030" s="24" customFormat="1" ht="13.65" customHeight="1">
      <c r="A1030" s="13"/>
      <c r="B1030" t="s" s="12">
        <v>1403</v>
      </c>
      <c r="C1030" s="13"/>
      <c r="D1030" s="13"/>
    </row>
    <row r="1031" s="24" customFormat="1" ht="13.65" customHeight="1">
      <c r="A1031" s="13"/>
      <c r="B1031" t="s" s="12">
        <v>1403</v>
      </c>
      <c r="C1031" s="13"/>
      <c r="D1031" s="13"/>
    </row>
    <row r="1032" s="24" customFormat="1" ht="13.65" customHeight="1">
      <c r="A1032" s="13"/>
      <c r="B1032" t="s" s="12">
        <v>1403</v>
      </c>
      <c r="C1032" s="13"/>
      <c r="D1032" s="13"/>
    </row>
    <row r="1033" s="24" customFormat="1" ht="13.65" customHeight="1">
      <c r="A1033" s="13"/>
      <c r="B1033" t="s" s="12">
        <v>1403</v>
      </c>
      <c r="C1033" s="13"/>
      <c r="D1033" s="13"/>
    </row>
    <row r="1034" s="24" customFormat="1" ht="13.65" customHeight="1">
      <c r="A1034" s="13"/>
      <c r="B1034" t="s" s="12">
        <v>1403</v>
      </c>
      <c r="C1034" s="13"/>
      <c r="D1034" s="13"/>
    </row>
    <row r="1035" s="24" customFormat="1" ht="13.65" customHeight="1">
      <c r="A1035" s="13"/>
      <c r="B1035" t="s" s="12">
        <v>1403</v>
      </c>
      <c r="C1035" s="13"/>
      <c r="D1035" s="13"/>
    </row>
    <row r="1036" s="24" customFormat="1" ht="13.65" customHeight="1">
      <c r="A1036" s="13"/>
      <c r="B1036" t="s" s="12">
        <v>1403</v>
      </c>
      <c r="C1036" s="13"/>
      <c r="D1036" s="13"/>
    </row>
    <row r="1037" s="24" customFormat="1" ht="13.65" customHeight="1">
      <c r="A1037" s="13"/>
      <c r="B1037" t="s" s="12">
        <v>1403</v>
      </c>
      <c r="C1037" s="13"/>
      <c r="D1037" s="13"/>
    </row>
    <row r="1038" s="24" customFormat="1" ht="13.65" customHeight="1">
      <c r="A1038" s="13"/>
      <c r="B1038" t="s" s="12">
        <v>1403</v>
      </c>
      <c r="C1038" s="13"/>
      <c r="D1038" s="13"/>
    </row>
    <row r="1039" s="24" customFormat="1" ht="13.65" customHeight="1">
      <c r="A1039" s="13"/>
      <c r="B1039" t="s" s="12">
        <v>1403</v>
      </c>
      <c r="C1039" s="13"/>
      <c r="D1039" s="13"/>
    </row>
    <row r="1040" s="24" customFormat="1" ht="13.65" customHeight="1">
      <c r="A1040" s="13"/>
      <c r="B1040" t="s" s="12">
        <v>1403</v>
      </c>
      <c r="C1040" s="13"/>
      <c r="D1040" s="13"/>
    </row>
    <row r="1041" s="24" customFormat="1" ht="13.65" customHeight="1">
      <c r="A1041" s="13"/>
      <c r="B1041" t="s" s="12">
        <v>1403</v>
      </c>
      <c r="C1041" s="13"/>
      <c r="D1041" s="13"/>
    </row>
    <row r="1042" s="24" customFormat="1" ht="13.65" customHeight="1">
      <c r="A1042" s="13"/>
      <c r="B1042" t="s" s="12">
        <v>1403</v>
      </c>
      <c r="C1042" s="13"/>
      <c r="D1042" s="13"/>
    </row>
    <row r="1043" s="24" customFormat="1" ht="13.65" customHeight="1">
      <c r="A1043" s="13"/>
      <c r="B1043" t="s" s="12">
        <v>1403</v>
      </c>
      <c r="C1043" s="13"/>
      <c r="D1043" s="13"/>
    </row>
    <row r="1044" s="24" customFormat="1" ht="13.65" customHeight="1">
      <c r="A1044" s="13"/>
      <c r="B1044" t="s" s="12">
        <v>1403</v>
      </c>
      <c r="C1044" s="13"/>
      <c r="D1044" s="13"/>
    </row>
    <row r="1045" s="24" customFormat="1" ht="13.65" customHeight="1">
      <c r="A1045" s="13"/>
      <c r="B1045" t="s" s="12">
        <v>1403</v>
      </c>
      <c r="C1045" s="13"/>
      <c r="D1045" s="13"/>
    </row>
    <row r="1046" s="24" customFormat="1" ht="13.65" customHeight="1">
      <c r="A1046" s="13"/>
      <c r="B1046" t="s" s="12">
        <v>1403</v>
      </c>
      <c r="C1046" s="13"/>
      <c r="D1046" s="13"/>
    </row>
    <row r="1047" s="24" customFormat="1" ht="13.65" customHeight="1">
      <c r="A1047" s="13"/>
      <c r="B1047" t="s" s="12">
        <v>1403</v>
      </c>
      <c r="C1047" s="13"/>
      <c r="D1047" s="13"/>
    </row>
    <row r="1048" s="24" customFormat="1" ht="13.65" customHeight="1">
      <c r="A1048" s="13"/>
      <c r="B1048" t="s" s="12">
        <v>1403</v>
      </c>
      <c r="C1048" s="13"/>
      <c r="D1048" s="13"/>
    </row>
    <row r="1049" s="24" customFormat="1" ht="13.65" customHeight="1">
      <c r="A1049" s="13"/>
      <c r="B1049" t="s" s="12">
        <v>1403</v>
      </c>
      <c r="C1049" s="13"/>
      <c r="D1049" s="13"/>
    </row>
    <row r="1050" s="24" customFormat="1" ht="13.65" customHeight="1">
      <c r="A1050" s="13"/>
      <c r="B1050" t="s" s="12">
        <v>1403</v>
      </c>
      <c r="C1050" s="13"/>
      <c r="D1050" s="13"/>
    </row>
    <row r="1051" s="24" customFormat="1" ht="13.65" customHeight="1">
      <c r="A1051" s="13"/>
      <c r="B1051" t="s" s="12">
        <v>1403</v>
      </c>
      <c r="C1051" s="13"/>
      <c r="D1051" s="13"/>
    </row>
    <row r="1052" s="24" customFormat="1" ht="13.65" customHeight="1">
      <c r="A1052" s="13"/>
      <c r="B1052" t="s" s="12">
        <v>1403</v>
      </c>
      <c r="C1052" s="13"/>
      <c r="D1052" s="13"/>
    </row>
    <row r="1053" s="24" customFormat="1" ht="13.65" customHeight="1">
      <c r="A1053" s="13"/>
      <c r="B1053" t="s" s="12">
        <v>1403</v>
      </c>
      <c r="C1053" s="13"/>
      <c r="D1053" s="13"/>
    </row>
    <row r="1054" s="24" customFormat="1" ht="13.65" customHeight="1">
      <c r="A1054" s="13"/>
      <c r="B1054" t="s" s="12">
        <v>1403</v>
      </c>
      <c r="C1054" s="13"/>
      <c r="D1054" s="13"/>
    </row>
    <row r="1055" s="24" customFormat="1" ht="13.65" customHeight="1">
      <c r="A1055" s="13"/>
      <c r="B1055" t="s" s="12">
        <v>1403</v>
      </c>
      <c r="C1055" s="13"/>
      <c r="D1055" s="13"/>
    </row>
    <row r="1056" s="24" customFormat="1" ht="13.65" customHeight="1">
      <c r="A1056" s="13"/>
      <c r="B1056" t="s" s="12">
        <v>1403</v>
      </c>
      <c r="C1056" s="13"/>
      <c r="D1056" s="13"/>
    </row>
    <row r="1057" s="24" customFormat="1" ht="13.65" customHeight="1">
      <c r="A1057" s="13"/>
      <c r="B1057" t="s" s="12">
        <v>1403</v>
      </c>
      <c r="C1057" s="13"/>
      <c r="D1057" s="13"/>
    </row>
    <row r="1058" s="24" customFormat="1" ht="13.65" customHeight="1">
      <c r="A1058" s="13"/>
      <c r="B1058" t="s" s="12">
        <v>1403</v>
      </c>
      <c r="C1058" s="13"/>
      <c r="D1058" s="13"/>
    </row>
    <row r="1059" s="24" customFormat="1" ht="13.65" customHeight="1">
      <c r="A1059" s="13"/>
      <c r="B1059" s="13"/>
      <c r="C1059" s="13"/>
      <c r="D1059" s="13"/>
    </row>
    <row r="1060" s="24" customFormat="1" ht="13.65" customHeight="1">
      <c r="A1060" s="13"/>
      <c r="B1060" s="13"/>
      <c r="C1060" s="13"/>
      <c r="D1060" s="13"/>
    </row>
    <row r="1061" s="24" customFormat="1" ht="13.65" customHeight="1">
      <c r="A1061" s="13"/>
      <c r="B1061" s="13"/>
      <c r="C1061" s="13"/>
      <c r="D1061" s="13"/>
    </row>
    <row r="1062" s="24" customFormat="1" ht="13.65" customHeight="1">
      <c r="A1062" s="13"/>
      <c r="B1062" s="13"/>
      <c r="C1062" s="13"/>
      <c r="D1062" s="13"/>
    </row>
    <row r="1063" s="24" customFormat="1" ht="13.65" customHeight="1">
      <c r="A1063" s="13"/>
      <c r="B1063" s="13"/>
      <c r="C1063" s="13"/>
      <c r="D1063" s="13"/>
    </row>
    <row r="1064" s="24" customFormat="1" ht="13.65" customHeight="1">
      <c r="A1064" s="13"/>
      <c r="B1064" s="13"/>
      <c r="C1064" s="13"/>
      <c r="D1064" s="13"/>
    </row>
    <row r="1065" s="24" customFormat="1" ht="13.65" customHeight="1">
      <c r="A1065" s="13"/>
      <c r="B1065" s="13"/>
      <c r="C1065" s="13"/>
      <c r="D1065" s="13"/>
    </row>
    <row r="1066" s="24" customFormat="1" ht="13.65" customHeight="1">
      <c r="A1066" s="13"/>
      <c r="B1066" s="13"/>
      <c r="C1066" s="13"/>
      <c r="D1066" s="13"/>
    </row>
    <row r="1067" s="24" customFormat="1" ht="13.65" customHeight="1">
      <c r="A1067" s="13"/>
      <c r="B1067" s="13"/>
      <c r="C1067" s="13"/>
      <c r="D1067" s="13"/>
    </row>
    <row r="1068" s="24" customFormat="1" ht="13.65" customHeight="1">
      <c r="A1068" s="13"/>
      <c r="B1068" s="13"/>
      <c r="C1068" s="13"/>
      <c r="D1068" s="13"/>
    </row>
    <row r="1069" s="24" customFormat="1" ht="13.65" customHeight="1">
      <c r="A1069" s="13"/>
      <c r="B1069" s="13"/>
      <c r="C1069" s="13"/>
      <c r="D1069" s="13"/>
    </row>
    <row r="1070" s="24" customFormat="1" ht="13.65" customHeight="1">
      <c r="A1070" s="13"/>
      <c r="B1070" s="13"/>
      <c r="C1070" s="13"/>
      <c r="D1070" s="13"/>
    </row>
    <row r="1071" s="24" customFormat="1" ht="13.65" customHeight="1">
      <c r="A1071" s="13"/>
      <c r="B1071" s="13"/>
      <c r="C1071" s="13"/>
      <c r="D1071" s="13"/>
    </row>
    <row r="1072" s="24" customFormat="1" ht="13.65" customHeight="1">
      <c r="A1072" s="13"/>
      <c r="B1072" s="13"/>
      <c r="C1072" s="13"/>
      <c r="D1072" s="13"/>
    </row>
    <row r="1073" s="24" customFormat="1" ht="13.65" customHeight="1">
      <c r="A1073" s="13"/>
      <c r="B1073" s="13"/>
      <c r="C1073" s="13"/>
      <c r="D1073" s="13"/>
    </row>
    <row r="1074" s="24" customFormat="1" ht="13.65" customHeight="1">
      <c r="A1074" s="13"/>
      <c r="B1074" s="13"/>
      <c r="C1074" s="13"/>
      <c r="D1074" s="13"/>
    </row>
    <row r="1075" s="24" customFormat="1" ht="13.65" customHeight="1">
      <c r="A1075" s="13"/>
      <c r="B1075" s="13"/>
      <c r="C1075" s="13"/>
      <c r="D1075" s="13"/>
    </row>
    <row r="1076" s="24" customFormat="1" ht="13.65" customHeight="1">
      <c r="A1076" s="13"/>
      <c r="B1076" s="13"/>
      <c r="C1076" s="13"/>
      <c r="D1076" s="13"/>
    </row>
    <row r="1077" s="24" customFormat="1" ht="13.65" customHeight="1">
      <c r="A1077" s="13"/>
      <c r="B1077" s="13"/>
      <c r="C1077" s="13"/>
      <c r="D1077" s="13"/>
    </row>
    <row r="1078" s="24" customFormat="1" ht="13.65" customHeight="1">
      <c r="A1078" s="13"/>
      <c r="B1078" s="13"/>
      <c r="C1078" s="13"/>
      <c r="D1078" s="13"/>
    </row>
    <row r="1079" s="24" customFormat="1" ht="13.65" customHeight="1">
      <c r="A1079" s="13"/>
      <c r="B1079" s="13"/>
      <c r="C1079" s="13"/>
      <c r="D1079" s="13"/>
    </row>
    <row r="1080" s="24" customFormat="1" ht="13.65" customHeight="1">
      <c r="A1080" s="13"/>
      <c r="B1080" s="13"/>
      <c r="C1080" s="13"/>
      <c r="D1080" s="13"/>
    </row>
    <row r="1081" s="24" customFormat="1" ht="13.65" customHeight="1">
      <c r="A1081" s="13"/>
      <c r="B1081" s="13"/>
      <c r="C1081" s="13"/>
      <c r="D1081" s="13"/>
    </row>
    <row r="1082" s="24" customFormat="1" ht="13.65" customHeight="1">
      <c r="A1082" s="13"/>
      <c r="B1082" s="13"/>
      <c r="C1082" s="13"/>
      <c r="D1082" s="13"/>
    </row>
    <row r="1083" s="24" customFormat="1" ht="13.65" customHeight="1">
      <c r="A1083" s="13"/>
      <c r="B1083" s="13"/>
      <c r="C1083" s="13"/>
      <c r="D1083" s="13"/>
    </row>
    <row r="1084" s="24" customFormat="1" ht="13.65" customHeight="1">
      <c r="A1084" s="13"/>
      <c r="B1084" s="13"/>
      <c r="C1084" s="13"/>
      <c r="D1084" s="13"/>
    </row>
    <row r="1085" s="24" customFormat="1" ht="13.65" customHeight="1">
      <c r="A1085" s="13"/>
      <c r="B1085" s="13"/>
      <c r="C1085" s="13"/>
      <c r="D1085" s="13"/>
    </row>
    <row r="1086" s="24" customFormat="1" ht="13.65" customHeight="1">
      <c r="A1086" s="13"/>
      <c r="B1086" s="13"/>
      <c r="C1086" s="13"/>
      <c r="D1086" s="13"/>
    </row>
    <row r="1087" s="24" customFormat="1" ht="13.65" customHeight="1">
      <c r="A1087" s="13"/>
      <c r="B1087" s="13"/>
      <c r="C1087" s="13"/>
      <c r="D1087" s="13"/>
    </row>
    <row r="1088" s="24" customFormat="1" ht="13.65" customHeight="1">
      <c r="A1088" s="13"/>
      <c r="B1088" s="13"/>
      <c r="C1088" s="13"/>
      <c r="D1088" s="13"/>
    </row>
    <row r="1089" s="24" customFormat="1" ht="13.65" customHeight="1">
      <c r="A1089" s="13"/>
      <c r="B1089" s="13"/>
      <c r="C1089" s="13"/>
      <c r="D1089" s="13"/>
    </row>
    <row r="1090" s="24" customFormat="1" ht="13.65" customHeight="1">
      <c r="A1090" s="13"/>
      <c r="B1090" s="13"/>
      <c r="C1090" s="13"/>
      <c r="D1090" s="13"/>
    </row>
    <row r="1091" s="24" customFormat="1" ht="13.65" customHeight="1">
      <c r="A1091" s="13"/>
      <c r="B1091" s="13"/>
      <c r="C1091" s="13"/>
      <c r="D1091" s="13"/>
    </row>
    <row r="1092" s="24" customFormat="1" ht="13.65" customHeight="1">
      <c r="A1092" s="13"/>
      <c r="B1092" s="13"/>
      <c r="C1092" s="13"/>
      <c r="D1092" s="13"/>
    </row>
    <row r="1093" s="24" customFormat="1" ht="13.65" customHeight="1">
      <c r="A1093" s="13"/>
      <c r="B1093" s="13"/>
      <c r="C1093" s="13"/>
      <c r="D1093" s="13"/>
    </row>
    <row r="1094" s="24" customFormat="1" ht="13.65" customHeight="1">
      <c r="A1094" s="13"/>
      <c r="B1094" s="13"/>
      <c r="C1094" s="13"/>
      <c r="D1094" s="13"/>
    </row>
    <row r="1095" s="24" customFormat="1" ht="13.65" customHeight="1">
      <c r="A1095" s="13"/>
      <c r="B1095" s="13"/>
      <c r="C1095" s="13"/>
      <c r="D1095" s="13"/>
    </row>
    <row r="1096" s="24" customFormat="1" ht="13.65" customHeight="1">
      <c r="A1096" s="13"/>
      <c r="B1096" s="13"/>
      <c r="C1096" s="13"/>
      <c r="D1096" s="13"/>
    </row>
    <row r="1097" s="24" customFormat="1" ht="13.65" customHeight="1">
      <c r="A1097" s="13"/>
      <c r="B1097" s="13"/>
      <c r="C1097" s="13"/>
      <c r="D1097" s="13"/>
    </row>
    <row r="1098" s="24" customFormat="1" ht="13.65" customHeight="1">
      <c r="A1098" s="13"/>
      <c r="B1098" s="13"/>
      <c r="C1098" s="13"/>
      <c r="D1098" s="13"/>
    </row>
    <row r="1099" s="24" customFormat="1" ht="13.65" customHeight="1">
      <c r="A1099" s="13"/>
      <c r="B1099" s="13"/>
      <c r="C1099" s="13"/>
      <c r="D1099" s="13"/>
    </row>
    <row r="1100" s="24" customFormat="1" ht="13.65" customHeight="1">
      <c r="A1100" s="13"/>
      <c r="B1100" s="13"/>
      <c r="C1100" s="13"/>
      <c r="D1100" s="13"/>
    </row>
    <row r="1101" s="24" customFormat="1" ht="13.65" customHeight="1">
      <c r="A1101" s="13"/>
      <c r="B1101" s="13"/>
      <c r="C1101" s="13"/>
      <c r="D1101" s="13"/>
    </row>
    <row r="1102" s="24" customFormat="1" ht="13.65" customHeight="1">
      <c r="A1102" s="13"/>
      <c r="B1102" s="13"/>
      <c r="C1102" s="13"/>
      <c r="D1102" s="13"/>
    </row>
    <row r="1103" s="24" customFormat="1" ht="13.65" customHeight="1">
      <c r="A1103" s="13"/>
      <c r="B1103" s="13"/>
      <c r="C1103" s="13"/>
      <c r="D1103" s="13"/>
    </row>
    <row r="1104" s="24" customFormat="1" ht="13.65" customHeight="1">
      <c r="A1104" s="13"/>
      <c r="B1104" s="13"/>
      <c r="C1104" s="13"/>
      <c r="D1104" s="13"/>
    </row>
    <row r="1105" s="24" customFormat="1" ht="13.65" customHeight="1">
      <c r="A1105" s="13"/>
      <c r="B1105" s="13"/>
      <c r="C1105" s="13"/>
      <c r="D1105" s="13"/>
    </row>
    <row r="1106" s="24" customFormat="1" ht="13.65" customHeight="1">
      <c r="A1106" s="13"/>
      <c r="B1106" s="13"/>
      <c r="C1106" s="13"/>
      <c r="D1106" s="13"/>
    </row>
    <row r="1107" s="24" customFormat="1" ht="13.65" customHeight="1">
      <c r="A1107" s="13"/>
      <c r="B1107" s="13"/>
      <c r="C1107" s="13"/>
      <c r="D1107" s="13"/>
    </row>
    <row r="1108" s="24" customFormat="1" ht="13.65" customHeight="1">
      <c r="A1108" s="13"/>
      <c r="B1108" s="13"/>
      <c r="C1108" s="13"/>
      <c r="D1108" s="13"/>
    </row>
    <row r="1109" s="24" customFormat="1" ht="13.65" customHeight="1">
      <c r="A1109" s="13"/>
      <c r="B1109" s="13"/>
      <c r="C1109" s="13"/>
      <c r="D1109" s="13"/>
    </row>
    <row r="1110" s="24" customFormat="1" ht="13.65" customHeight="1">
      <c r="A1110" s="13"/>
      <c r="B1110" s="13"/>
      <c r="C1110" s="13"/>
      <c r="D1110" s="13"/>
    </row>
    <row r="1111" s="24" customFormat="1" ht="13.65" customHeight="1">
      <c r="A1111" s="13"/>
      <c r="B1111" s="13"/>
      <c r="C1111" s="13"/>
      <c r="D1111" s="13"/>
    </row>
    <row r="1112" s="24" customFormat="1" ht="13.65" customHeight="1">
      <c r="A1112" s="13"/>
      <c r="B1112" s="13"/>
      <c r="C1112" s="13"/>
      <c r="D1112" s="13"/>
    </row>
    <row r="1113" s="24" customFormat="1" ht="13.65" customHeight="1">
      <c r="A1113" s="13"/>
      <c r="B1113" s="13"/>
      <c r="C1113" s="13"/>
      <c r="D1113" s="13"/>
    </row>
    <row r="1114" s="24" customFormat="1" ht="13.65" customHeight="1">
      <c r="A1114" s="13"/>
      <c r="B1114" s="13"/>
      <c r="C1114" s="13"/>
      <c r="D1114" s="13"/>
    </row>
    <row r="1115" s="24" customFormat="1" ht="13.65" customHeight="1">
      <c r="A1115" s="13"/>
      <c r="B1115" s="13"/>
      <c r="C1115" s="13"/>
      <c r="D1115" s="13"/>
    </row>
    <row r="1116" s="24" customFormat="1" ht="13.65" customHeight="1">
      <c r="A1116" s="13"/>
      <c r="B1116" s="13"/>
      <c r="C1116" s="13"/>
      <c r="D1116" s="13"/>
    </row>
    <row r="1117" s="24" customFormat="1" ht="13.65" customHeight="1">
      <c r="A1117" s="13"/>
      <c r="B1117" s="13"/>
      <c r="C1117" s="13"/>
      <c r="D1117" s="13"/>
    </row>
    <row r="1118" s="24" customFormat="1" ht="13.65" customHeight="1">
      <c r="A1118" s="13"/>
      <c r="B1118" s="13"/>
      <c r="C1118" s="13"/>
      <c r="D1118" s="13"/>
    </row>
    <row r="1119" s="24" customFormat="1" ht="13.65" customHeight="1">
      <c r="A1119" s="13"/>
      <c r="B1119" s="13"/>
      <c r="C1119" s="13"/>
      <c r="D1119" s="13"/>
    </row>
    <row r="1120" s="24" customFormat="1" ht="13.65" customHeight="1">
      <c r="A1120" s="13"/>
      <c r="B1120" s="13"/>
      <c r="C1120" s="13"/>
      <c r="D1120" s="13"/>
    </row>
    <row r="1121" s="24" customFormat="1" ht="13.65" customHeight="1">
      <c r="A1121" s="13"/>
      <c r="B1121" s="13"/>
      <c r="C1121" s="13"/>
      <c r="D1121" s="13"/>
    </row>
    <row r="1122" s="24" customFormat="1" ht="13.65" customHeight="1">
      <c r="A1122" s="13"/>
      <c r="B1122" s="13"/>
      <c r="C1122" s="13"/>
      <c r="D1122" s="13"/>
    </row>
    <row r="1123" s="24" customFormat="1" ht="13.65" customHeight="1">
      <c r="A1123" s="13"/>
      <c r="B1123" s="13"/>
      <c r="C1123" s="13"/>
      <c r="D1123" s="13"/>
    </row>
    <row r="1124" s="24" customFormat="1" ht="13.65" customHeight="1">
      <c r="A1124" s="13"/>
      <c r="B1124" s="13"/>
      <c r="C1124" s="13"/>
      <c r="D1124" s="13"/>
    </row>
    <row r="1125" s="24" customFormat="1" ht="13.65" customHeight="1">
      <c r="A1125" s="13"/>
      <c r="B1125" s="13"/>
      <c r="C1125" s="13"/>
      <c r="D1125" s="13"/>
    </row>
    <row r="1126" s="24" customFormat="1" ht="13.65" customHeight="1">
      <c r="A1126" s="13"/>
      <c r="B1126" s="13"/>
      <c r="C1126" s="13"/>
      <c r="D1126" s="13"/>
    </row>
    <row r="1127" s="24" customFormat="1" ht="13.65" customHeight="1">
      <c r="A1127" s="13"/>
      <c r="B1127" s="13"/>
      <c r="C1127" s="13"/>
      <c r="D1127" s="13"/>
    </row>
    <row r="1128" s="24" customFormat="1" ht="13.65" customHeight="1">
      <c r="A1128" s="13"/>
      <c r="B1128" s="13"/>
      <c r="C1128" s="13"/>
      <c r="D1128" s="13"/>
    </row>
    <row r="1129" s="24" customFormat="1" ht="13.65" customHeight="1">
      <c r="A1129" s="13"/>
      <c r="B1129" s="13"/>
      <c r="C1129" s="13"/>
      <c r="D1129" s="13"/>
    </row>
    <row r="1130" s="24" customFormat="1" ht="13.65" customHeight="1">
      <c r="A1130" s="13"/>
      <c r="B1130" s="13"/>
      <c r="C1130" s="13"/>
      <c r="D1130" s="13"/>
    </row>
    <row r="1131" s="24" customFormat="1" ht="13.65" customHeight="1">
      <c r="A1131" s="13"/>
      <c r="B1131" s="13"/>
      <c r="C1131" s="13"/>
      <c r="D1131" s="13"/>
    </row>
    <row r="1132" s="24" customFormat="1" ht="13.65" customHeight="1">
      <c r="A1132" s="13"/>
      <c r="B1132" s="13"/>
      <c r="C1132" s="13"/>
      <c r="D1132" s="13"/>
    </row>
    <row r="1133" s="24" customFormat="1" ht="13.65" customHeight="1">
      <c r="A1133" s="13"/>
      <c r="B1133" s="13"/>
      <c r="C1133" s="13"/>
      <c r="D1133" s="13"/>
    </row>
    <row r="1134" s="24" customFormat="1" ht="13.65" customHeight="1">
      <c r="A1134" s="13"/>
      <c r="B1134" s="13"/>
      <c r="C1134" s="13"/>
      <c r="D1134" s="13"/>
    </row>
    <row r="1135" s="24" customFormat="1" ht="13.65" customHeight="1">
      <c r="A1135" s="13"/>
      <c r="B1135" s="13"/>
      <c r="C1135" s="13"/>
      <c r="D1135" s="13"/>
    </row>
    <row r="1136" s="24" customFormat="1" ht="13.65" customHeight="1">
      <c r="A1136" s="13"/>
      <c r="B1136" s="13"/>
      <c r="C1136" s="13"/>
      <c r="D1136" s="13"/>
    </row>
    <row r="1137" s="24" customFormat="1" ht="13.65" customHeight="1">
      <c r="A1137" s="13"/>
      <c r="B1137" s="13"/>
      <c r="C1137" s="13"/>
      <c r="D1137" s="13"/>
    </row>
    <row r="1138" s="24" customFormat="1" ht="13.65" customHeight="1">
      <c r="A1138" s="13"/>
      <c r="B1138" s="13"/>
      <c r="C1138" s="13"/>
      <c r="D1138" s="13"/>
    </row>
    <row r="1139" s="24" customFormat="1" ht="13.65" customHeight="1">
      <c r="A1139" s="13"/>
      <c r="B1139" s="13"/>
      <c r="C1139" s="13"/>
      <c r="D1139" s="13"/>
    </row>
    <row r="1140" s="24" customFormat="1" ht="13.65" customHeight="1">
      <c r="A1140" s="13"/>
      <c r="B1140" s="13"/>
      <c r="C1140" s="13"/>
      <c r="D1140" s="13"/>
    </row>
    <row r="1141" s="24" customFormat="1" ht="13.65" customHeight="1">
      <c r="A1141" s="13"/>
      <c r="B1141" s="13"/>
      <c r="C1141" s="13"/>
      <c r="D1141" s="13"/>
    </row>
    <row r="1142" s="24" customFormat="1" ht="13.65" customHeight="1">
      <c r="A1142" s="13"/>
      <c r="B1142" s="13"/>
      <c r="C1142" s="13"/>
      <c r="D1142" s="13"/>
    </row>
    <row r="1143" s="24" customFormat="1" ht="13.65" customHeight="1">
      <c r="A1143" s="13"/>
      <c r="B1143" s="13"/>
      <c r="C1143" s="13"/>
      <c r="D1143" s="13"/>
    </row>
    <row r="1144" s="24" customFormat="1" ht="13.65" customHeight="1">
      <c r="A1144" s="13"/>
      <c r="B1144" s="13"/>
      <c r="C1144" s="13"/>
      <c r="D1144" s="13"/>
    </row>
    <row r="1145" s="24" customFormat="1" ht="13.65" customHeight="1">
      <c r="A1145" s="13"/>
      <c r="B1145" s="13"/>
      <c r="C1145" s="13"/>
      <c r="D1145" s="13"/>
    </row>
    <row r="1146" s="24" customFormat="1" ht="13.65" customHeight="1">
      <c r="A1146" s="13"/>
      <c r="B1146" s="13"/>
      <c r="C1146" s="13"/>
      <c r="D1146" s="13"/>
    </row>
    <row r="1147" s="24" customFormat="1" ht="13.65" customHeight="1">
      <c r="A1147" s="13"/>
      <c r="B1147" s="13"/>
      <c r="C1147" s="13"/>
      <c r="D1147" s="13"/>
    </row>
    <row r="1148" s="24" customFormat="1" ht="13.65" customHeight="1">
      <c r="A1148" s="13"/>
      <c r="B1148" s="13"/>
      <c r="C1148" s="13"/>
      <c r="D1148" s="13"/>
    </row>
    <row r="1149" s="24" customFormat="1" ht="13.65" customHeight="1">
      <c r="A1149" s="13"/>
      <c r="B1149" s="13"/>
      <c r="C1149" s="13"/>
      <c r="D1149" s="13"/>
    </row>
    <row r="1150" s="24" customFormat="1" ht="13.65" customHeight="1">
      <c r="A1150" s="13"/>
      <c r="B1150" s="13"/>
      <c r="C1150" s="13"/>
      <c r="D1150" s="13"/>
    </row>
    <row r="1151" s="24" customFormat="1" ht="13.65" customHeight="1">
      <c r="A1151" s="13"/>
      <c r="B1151" s="13"/>
      <c r="C1151" s="13"/>
      <c r="D1151" s="13"/>
    </row>
    <row r="1152" s="24" customFormat="1" ht="13.65" customHeight="1">
      <c r="A1152" s="13"/>
      <c r="B1152" s="13"/>
      <c r="C1152" s="13"/>
      <c r="D1152" s="13"/>
    </row>
    <row r="1153" s="24" customFormat="1" ht="13.65" customHeight="1">
      <c r="A1153" s="13"/>
      <c r="B1153" s="13"/>
      <c r="C1153" s="13"/>
      <c r="D1153" s="13"/>
    </row>
    <row r="1154" s="24" customFormat="1" ht="13.65" customHeight="1">
      <c r="A1154" s="13"/>
      <c r="B1154" s="13"/>
      <c r="C1154" s="13"/>
      <c r="D1154" s="13"/>
    </row>
    <row r="1155" s="24" customFormat="1" ht="13.65" customHeight="1">
      <c r="A1155" s="13"/>
      <c r="B1155" s="13"/>
      <c r="C1155" s="13"/>
      <c r="D1155" s="13"/>
    </row>
    <row r="1156" s="24" customFormat="1" ht="13.65" customHeight="1">
      <c r="A1156" s="13"/>
      <c r="B1156" s="13"/>
      <c r="C1156" s="13"/>
      <c r="D1156" s="13"/>
    </row>
    <row r="1157" s="24" customFormat="1" ht="13.65" customHeight="1">
      <c r="A1157" s="13"/>
      <c r="B1157" s="13"/>
      <c r="C1157" s="13"/>
      <c r="D1157" s="13"/>
    </row>
    <row r="1158" s="24" customFormat="1" ht="13.65" customHeight="1">
      <c r="A1158" s="13"/>
      <c r="B1158" s="13"/>
      <c r="C1158" s="13"/>
      <c r="D1158" s="13"/>
    </row>
    <row r="1159" s="24" customFormat="1" ht="13.65" customHeight="1">
      <c r="A1159" s="13"/>
      <c r="B1159" s="13"/>
      <c r="C1159" s="13"/>
      <c r="D1159" s="13"/>
    </row>
    <row r="1160" s="24" customFormat="1" ht="13.65" customHeight="1">
      <c r="A1160" s="13"/>
      <c r="B1160" s="13"/>
      <c r="C1160" s="13"/>
      <c r="D1160" s="13"/>
    </row>
    <row r="1161" s="24" customFormat="1" ht="13.65" customHeight="1">
      <c r="A1161" s="13"/>
      <c r="B1161" s="13"/>
      <c r="C1161" s="13"/>
      <c r="D1161" s="13"/>
    </row>
    <row r="1162" s="24" customFormat="1" ht="13.65" customHeight="1">
      <c r="A1162" s="13"/>
      <c r="B1162" s="13"/>
      <c r="C1162" s="13"/>
      <c r="D1162" s="13"/>
    </row>
    <row r="1163" s="24" customFormat="1" ht="13.65" customHeight="1">
      <c r="A1163" s="13"/>
      <c r="B1163" s="13"/>
      <c r="C1163" s="13"/>
      <c r="D1163" s="13"/>
    </row>
    <row r="1164" s="24" customFormat="1" ht="13.65" customHeight="1">
      <c r="A1164" s="13"/>
      <c r="B1164" s="13"/>
      <c r="C1164" s="13"/>
      <c r="D1164" s="13"/>
    </row>
    <row r="1165" s="24" customFormat="1" ht="13.65" customHeight="1">
      <c r="A1165" s="13"/>
      <c r="B1165" s="13"/>
      <c r="C1165" s="13"/>
      <c r="D1165" s="13"/>
    </row>
    <row r="1166" s="24" customFormat="1" ht="13.65" customHeight="1">
      <c r="A1166" s="13"/>
      <c r="B1166" s="13"/>
      <c r="C1166" s="13"/>
      <c r="D1166" s="13"/>
    </row>
    <row r="1167" s="24" customFormat="1" ht="13.65" customHeight="1">
      <c r="A1167" s="13"/>
      <c r="B1167" s="13"/>
      <c r="C1167" s="13"/>
      <c r="D1167" s="13"/>
    </row>
    <row r="1168" s="24" customFormat="1" ht="13.65" customHeight="1">
      <c r="A1168" s="13"/>
      <c r="B1168" s="13"/>
      <c r="C1168" s="13"/>
      <c r="D1168" s="13"/>
    </row>
    <row r="1169" s="24" customFormat="1" ht="13.65" customHeight="1">
      <c r="A1169" s="13"/>
      <c r="B1169" s="13"/>
      <c r="C1169" s="13"/>
      <c r="D1169" s="13"/>
    </row>
    <row r="1170" s="24" customFormat="1" ht="13.65" customHeight="1">
      <c r="A1170" s="13"/>
      <c r="B1170" s="13"/>
      <c r="C1170" s="13"/>
      <c r="D1170" s="13"/>
    </row>
    <row r="1171" s="24" customFormat="1" ht="13.65" customHeight="1">
      <c r="A1171" s="13"/>
      <c r="B1171" s="13"/>
      <c r="C1171" s="13"/>
      <c r="D1171" s="13"/>
    </row>
    <row r="1172" s="24" customFormat="1" ht="13.65" customHeight="1">
      <c r="A1172" s="13"/>
      <c r="B1172" s="13"/>
      <c r="C1172" s="13"/>
      <c r="D1172" s="13"/>
    </row>
    <row r="1173" s="24" customFormat="1" ht="13.65" customHeight="1">
      <c r="A1173" s="13"/>
      <c r="B1173" s="13"/>
      <c r="C1173" s="13"/>
      <c r="D1173" s="13"/>
    </row>
    <row r="1174" s="24" customFormat="1" ht="13.65" customHeight="1">
      <c r="A1174" s="13"/>
      <c r="B1174" s="13"/>
      <c r="C1174" s="13"/>
      <c r="D1174" s="13"/>
    </row>
    <row r="1175" s="24" customFormat="1" ht="13.65" customHeight="1">
      <c r="A1175" s="13"/>
      <c r="B1175" s="13"/>
      <c r="C1175" s="13"/>
      <c r="D1175" s="13"/>
    </row>
    <row r="1176" s="24" customFormat="1" ht="13.65" customHeight="1">
      <c r="A1176" s="13"/>
      <c r="B1176" s="13"/>
      <c r="C1176" s="13"/>
      <c r="D1176" s="13"/>
    </row>
    <row r="1177" s="24" customFormat="1" ht="13.65" customHeight="1">
      <c r="A1177" s="13"/>
      <c r="B1177" s="13"/>
      <c r="C1177" s="13"/>
      <c r="D1177" s="13"/>
    </row>
    <row r="1178" s="24" customFormat="1" ht="13.65" customHeight="1">
      <c r="A1178" s="13"/>
      <c r="B1178" s="13"/>
      <c r="C1178" s="13"/>
      <c r="D1178" s="13"/>
    </row>
    <row r="1179" s="24" customFormat="1" ht="13.65" customHeight="1">
      <c r="A1179" s="13"/>
      <c r="B1179" s="13"/>
      <c r="C1179" s="13"/>
      <c r="D1179" s="13"/>
    </row>
    <row r="1180" s="24" customFormat="1" ht="13.65" customHeight="1">
      <c r="A1180" s="13"/>
      <c r="B1180" s="13"/>
      <c r="C1180" s="13"/>
      <c r="D1180" s="13"/>
    </row>
    <row r="1181" s="24" customFormat="1" ht="13.65" customHeight="1">
      <c r="A1181" s="13"/>
      <c r="B1181" s="13"/>
      <c r="C1181" s="13"/>
      <c r="D1181" s="13"/>
    </row>
    <row r="1182" s="24" customFormat="1" ht="13.65" customHeight="1">
      <c r="A1182" s="13"/>
      <c r="B1182" s="13"/>
      <c r="C1182" s="13"/>
      <c r="D1182" s="13"/>
    </row>
    <row r="1183" s="24" customFormat="1" ht="13.65" customHeight="1">
      <c r="A1183" s="13"/>
      <c r="B1183" s="13"/>
      <c r="C1183" s="13"/>
      <c r="D1183" s="13"/>
    </row>
    <row r="1184" s="24" customFormat="1" ht="13.65" customHeight="1">
      <c r="A1184" s="13"/>
      <c r="B1184" s="13"/>
      <c r="C1184" s="13"/>
      <c r="D1184" s="13"/>
    </row>
    <row r="1185" s="24" customFormat="1" ht="13.65" customHeight="1">
      <c r="A1185" s="13"/>
      <c r="B1185" s="13"/>
      <c r="C1185" s="13"/>
      <c r="D1185" s="13"/>
    </row>
    <row r="1186" s="24" customFormat="1" ht="13.65" customHeight="1">
      <c r="A1186" s="13"/>
      <c r="B1186" s="13"/>
      <c r="C1186" s="13"/>
      <c r="D1186" s="13"/>
    </row>
    <row r="1187" s="24" customFormat="1" ht="13.65" customHeight="1">
      <c r="A1187" s="13"/>
      <c r="B1187" s="13"/>
      <c r="C1187" s="13"/>
      <c r="D1187" s="13"/>
    </row>
    <row r="1188" s="24" customFormat="1" ht="13.65" customHeight="1">
      <c r="A1188" s="13"/>
      <c r="B1188" s="13"/>
      <c r="C1188" s="13"/>
      <c r="D1188" s="13"/>
    </row>
    <row r="1189" s="24" customFormat="1" ht="13.65" customHeight="1">
      <c r="A1189" s="13"/>
      <c r="B1189" s="13"/>
      <c r="C1189" s="13"/>
      <c r="D1189" s="13"/>
    </row>
    <row r="1190" s="24" customFormat="1" ht="13.65" customHeight="1">
      <c r="A1190" s="13"/>
      <c r="B1190" s="13"/>
      <c r="C1190" s="13"/>
      <c r="D1190" s="13"/>
    </row>
    <row r="1191" s="24" customFormat="1" ht="13.65" customHeight="1">
      <c r="A1191" s="13"/>
      <c r="B1191" s="13"/>
      <c r="C1191" s="13"/>
      <c r="D1191" s="13"/>
    </row>
    <row r="1192" s="24" customFormat="1" ht="13.65" customHeight="1">
      <c r="A1192" s="13"/>
      <c r="B1192" s="13"/>
      <c r="C1192" s="13"/>
      <c r="D1192" s="13"/>
    </row>
    <row r="1193" s="24" customFormat="1" ht="13.65" customHeight="1">
      <c r="A1193" s="13"/>
      <c r="B1193" s="13"/>
      <c r="C1193" s="13"/>
      <c r="D1193" s="13"/>
    </row>
    <row r="1194" s="24" customFormat="1" ht="13.65" customHeight="1">
      <c r="A1194" s="13"/>
      <c r="B1194" s="13"/>
      <c r="C1194" s="13"/>
      <c r="D1194" s="13"/>
    </row>
    <row r="1195" s="24" customFormat="1" ht="13.65" customHeight="1">
      <c r="A1195" s="13"/>
      <c r="B1195" s="13"/>
      <c r="C1195" s="13"/>
      <c r="D1195" s="13"/>
    </row>
    <row r="1196" s="24" customFormat="1" ht="13.65" customHeight="1">
      <c r="A1196" s="13"/>
      <c r="B1196" s="13"/>
      <c r="C1196" s="13"/>
      <c r="D1196" s="13"/>
    </row>
    <row r="1197" s="24" customFormat="1" ht="13.65" customHeight="1">
      <c r="A1197" s="13"/>
      <c r="B1197" s="13"/>
      <c r="C1197" s="13"/>
      <c r="D1197" s="13"/>
    </row>
    <row r="1198" s="24" customFormat="1" ht="13.65" customHeight="1">
      <c r="A1198" s="13"/>
      <c r="B1198" s="13"/>
      <c r="C1198" s="13"/>
      <c r="D1198" s="13"/>
    </row>
    <row r="1199" s="24" customFormat="1" ht="13.65" customHeight="1">
      <c r="A1199" s="13"/>
      <c r="B1199" s="13"/>
      <c r="C1199" s="13"/>
      <c r="D1199" s="13"/>
    </row>
    <row r="1200" s="24" customFormat="1" ht="13.65" customHeight="1">
      <c r="A1200" s="13"/>
      <c r="B1200" s="13"/>
      <c r="C1200" s="13"/>
      <c r="D1200" s="13"/>
    </row>
    <row r="1201" s="24" customFormat="1" ht="13.65" customHeight="1">
      <c r="A1201" s="13"/>
      <c r="B1201" s="13"/>
      <c r="C1201" s="13"/>
      <c r="D1201" s="13"/>
    </row>
    <row r="1202" s="24" customFormat="1" ht="13.65" customHeight="1">
      <c r="A1202" s="13"/>
      <c r="B1202" s="13"/>
      <c r="C1202" s="13"/>
      <c r="D1202" s="13"/>
    </row>
    <row r="1203" s="24" customFormat="1" ht="13.65" customHeight="1">
      <c r="A1203" s="13"/>
      <c r="B1203" s="13"/>
      <c r="C1203" s="13"/>
      <c r="D1203" s="13"/>
    </row>
    <row r="1204" s="24" customFormat="1" ht="13.65" customHeight="1">
      <c r="A1204" s="13"/>
      <c r="B1204" s="13"/>
      <c r="C1204" s="13"/>
      <c r="D1204" s="13"/>
    </row>
    <row r="1205" s="24" customFormat="1" ht="13.65" customHeight="1">
      <c r="A1205" s="13"/>
      <c r="B1205" s="13"/>
      <c r="C1205" s="13"/>
      <c r="D1205" s="13"/>
    </row>
    <row r="1206" s="24" customFormat="1" ht="13.65" customHeight="1">
      <c r="A1206" s="13"/>
      <c r="B1206" s="13"/>
      <c r="C1206" s="13"/>
      <c r="D1206" s="13"/>
    </row>
    <row r="1207" s="24" customFormat="1" ht="13.65" customHeight="1">
      <c r="A1207" s="13"/>
      <c r="B1207" s="13"/>
      <c r="C1207" s="13"/>
      <c r="D1207" s="13"/>
    </row>
    <row r="1208" s="24" customFormat="1" ht="13.65" customHeight="1">
      <c r="A1208" s="13"/>
      <c r="B1208" s="13"/>
      <c r="C1208" s="13"/>
      <c r="D1208" s="13"/>
    </row>
    <row r="1209" s="24" customFormat="1" ht="13.65" customHeight="1">
      <c r="A1209" s="13"/>
      <c r="B1209" s="13"/>
      <c r="C1209" s="13"/>
      <c r="D1209" s="13"/>
    </row>
    <row r="1210" s="24" customFormat="1" ht="13.65" customHeight="1">
      <c r="A1210" s="13"/>
      <c r="B1210" s="13"/>
      <c r="C1210" s="13"/>
      <c r="D1210" s="13"/>
    </row>
    <row r="1211" s="24" customFormat="1" ht="13.65" customHeight="1">
      <c r="A1211" s="13"/>
      <c r="B1211" s="13"/>
      <c r="C1211" s="13"/>
      <c r="D1211" s="13"/>
    </row>
    <row r="1212" s="24" customFormat="1" ht="13.65" customHeight="1">
      <c r="A1212" s="13"/>
      <c r="B1212" s="13"/>
      <c r="C1212" s="13"/>
      <c r="D1212" s="13"/>
    </row>
    <row r="1213" s="24" customFormat="1" ht="13.65" customHeight="1">
      <c r="A1213" s="13"/>
      <c r="B1213" s="13"/>
      <c r="C1213" s="13"/>
      <c r="D1213" s="13"/>
    </row>
    <row r="1214" s="24" customFormat="1" ht="13.65" customHeight="1">
      <c r="A1214" s="13"/>
      <c r="B1214" s="13"/>
      <c r="C1214" s="13"/>
      <c r="D1214" s="13"/>
    </row>
    <row r="1215" s="24" customFormat="1" ht="13.65" customHeight="1">
      <c r="A1215" s="13"/>
      <c r="B1215" s="13"/>
      <c r="C1215" s="13"/>
      <c r="D1215" s="13"/>
    </row>
    <row r="1216" s="24" customFormat="1" ht="13.65" customHeight="1">
      <c r="A1216" s="13"/>
      <c r="B1216" s="13"/>
      <c r="C1216" s="13"/>
      <c r="D1216" s="13"/>
    </row>
    <row r="1217" s="24" customFormat="1" ht="13.65" customHeight="1">
      <c r="A1217" s="13"/>
      <c r="B1217" s="13"/>
      <c r="C1217" s="13"/>
      <c r="D1217" s="13"/>
    </row>
    <row r="1218" s="24" customFormat="1" ht="13.65" customHeight="1">
      <c r="A1218" s="13"/>
      <c r="B1218" s="13"/>
      <c r="C1218" s="13"/>
      <c r="D1218" s="13"/>
    </row>
    <row r="1219" s="24" customFormat="1" ht="13.65" customHeight="1">
      <c r="A1219" s="13"/>
      <c r="B1219" s="13"/>
      <c r="C1219" s="13"/>
      <c r="D1219" s="13"/>
    </row>
    <row r="1220" s="24" customFormat="1" ht="13.65" customHeight="1">
      <c r="A1220" s="13"/>
      <c r="B1220" s="13"/>
      <c r="C1220" s="13"/>
      <c r="D1220" s="13"/>
    </row>
    <row r="1221" s="24" customFormat="1" ht="13.65" customHeight="1">
      <c r="A1221" s="13"/>
      <c r="B1221" s="13"/>
      <c r="C1221" s="13"/>
      <c r="D1221" s="13"/>
    </row>
    <row r="1222" s="24" customFormat="1" ht="13.65" customHeight="1">
      <c r="A1222" s="13"/>
      <c r="B1222" s="13"/>
      <c r="C1222" s="13"/>
      <c r="D1222" s="13"/>
    </row>
    <row r="1223" s="24" customFormat="1" ht="13.65" customHeight="1">
      <c r="A1223" s="13"/>
      <c r="B1223" s="13"/>
      <c r="C1223" s="13"/>
      <c r="D1223" s="13"/>
    </row>
    <row r="1224" s="24" customFormat="1" ht="13.65" customHeight="1">
      <c r="A1224" s="13"/>
      <c r="B1224" s="13"/>
      <c r="C1224" s="13"/>
      <c r="D1224" s="13"/>
    </row>
    <row r="1225" s="24" customFormat="1" ht="13.65" customHeight="1">
      <c r="A1225" s="13"/>
      <c r="B1225" s="13"/>
      <c r="C1225" s="13"/>
      <c r="D1225" s="13"/>
    </row>
    <row r="1226" s="24" customFormat="1" ht="13.65" customHeight="1">
      <c r="A1226" s="13"/>
      <c r="B1226" s="13"/>
      <c r="C1226" s="13"/>
      <c r="D1226" s="13"/>
    </row>
    <row r="1227" s="24" customFormat="1" ht="13.65" customHeight="1">
      <c r="A1227" s="13"/>
      <c r="B1227" s="13"/>
      <c r="C1227" s="13"/>
      <c r="D1227" s="13"/>
    </row>
    <row r="1228" s="24" customFormat="1" ht="13.65" customHeight="1">
      <c r="A1228" s="13"/>
      <c r="B1228" s="13"/>
      <c r="C1228" s="13"/>
      <c r="D1228" s="13"/>
    </row>
    <row r="1229" s="24" customFormat="1" ht="13.65" customHeight="1">
      <c r="A1229" s="13"/>
      <c r="B1229" s="13"/>
      <c r="C1229" s="13"/>
      <c r="D1229" s="13"/>
    </row>
    <row r="1230" s="24" customFormat="1" ht="13.65" customHeight="1">
      <c r="A1230" s="13"/>
      <c r="B1230" s="13"/>
      <c r="C1230" s="13"/>
      <c r="D1230" s="13"/>
    </row>
    <row r="1231" s="24" customFormat="1" ht="13.65" customHeight="1">
      <c r="A1231" s="13"/>
      <c r="B1231" s="13"/>
      <c r="C1231" s="13"/>
      <c r="D1231" s="13"/>
    </row>
    <row r="1232" s="24" customFormat="1" ht="13.65" customHeight="1">
      <c r="A1232" s="13"/>
      <c r="B1232" s="13"/>
      <c r="C1232" s="13"/>
      <c r="D1232" s="13"/>
    </row>
    <row r="1233" s="24" customFormat="1" ht="13.65" customHeight="1">
      <c r="A1233" s="13"/>
      <c r="B1233" s="13"/>
      <c r="C1233" s="13"/>
      <c r="D1233" s="13"/>
    </row>
    <row r="1234" s="24" customFormat="1" ht="13.65" customHeight="1">
      <c r="A1234" s="13"/>
      <c r="B1234" s="13"/>
      <c r="C1234" s="13"/>
      <c r="D1234" s="13"/>
    </row>
    <row r="1235" s="24" customFormat="1" ht="13.65" customHeight="1">
      <c r="A1235" s="13"/>
      <c r="B1235" s="13"/>
      <c r="C1235" s="13"/>
      <c r="D1235" s="13"/>
    </row>
    <row r="1236" s="24" customFormat="1" ht="13.65" customHeight="1">
      <c r="A1236" s="13"/>
      <c r="B1236" s="13"/>
      <c r="C1236" s="13"/>
      <c r="D1236" s="13"/>
    </row>
    <row r="1237" s="24" customFormat="1" ht="13.65" customHeight="1">
      <c r="A1237" s="13"/>
      <c r="B1237" s="13"/>
      <c r="C1237" s="13"/>
      <c r="D1237" s="13"/>
    </row>
    <row r="1238" s="24" customFormat="1" ht="13.65" customHeight="1">
      <c r="A1238" s="13"/>
      <c r="B1238" s="13"/>
      <c r="C1238" s="13"/>
      <c r="D1238" s="13"/>
    </row>
    <row r="1239" s="24" customFormat="1" ht="13.65" customHeight="1">
      <c r="A1239" s="13"/>
      <c r="B1239" s="13"/>
      <c r="C1239" s="13"/>
      <c r="D1239" s="13"/>
    </row>
    <row r="1240" s="24" customFormat="1" ht="13.65" customHeight="1">
      <c r="A1240" s="13"/>
      <c r="B1240" s="13"/>
      <c r="C1240" s="13"/>
      <c r="D1240" s="13"/>
    </row>
    <row r="1241" s="24" customFormat="1" ht="13.65" customHeight="1">
      <c r="A1241" s="13"/>
      <c r="B1241" s="13"/>
      <c r="C1241" s="13"/>
      <c r="D1241" s="13"/>
    </row>
    <row r="1242" s="24" customFormat="1" ht="13.65" customHeight="1">
      <c r="A1242" s="13"/>
      <c r="B1242" s="13"/>
      <c r="C1242" s="13"/>
      <c r="D1242" s="13"/>
    </row>
    <row r="1243" s="24" customFormat="1" ht="13.65" customHeight="1">
      <c r="A1243" s="13"/>
      <c r="B1243" s="13"/>
      <c r="C1243" s="13"/>
      <c r="D1243" s="13"/>
    </row>
    <row r="1244" s="24" customFormat="1" ht="13.65" customHeight="1">
      <c r="A1244" s="13"/>
      <c r="B1244" s="13"/>
      <c r="C1244" s="13"/>
      <c r="D1244" s="13"/>
    </row>
    <row r="1245" s="24" customFormat="1" ht="13.65" customHeight="1">
      <c r="A1245" s="13"/>
      <c r="B1245" s="13"/>
      <c r="C1245" s="13"/>
      <c r="D1245" s="13"/>
    </row>
    <row r="1246" s="24" customFormat="1" ht="13.65" customHeight="1">
      <c r="A1246" s="13"/>
      <c r="B1246" s="13"/>
      <c r="C1246" s="13"/>
      <c r="D1246" s="13"/>
    </row>
    <row r="1247" s="24" customFormat="1" ht="13.65" customHeight="1">
      <c r="A1247" s="13"/>
      <c r="B1247" s="13"/>
      <c r="C1247" s="13"/>
      <c r="D1247" s="13"/>
    </row>
    <row r="1248" s="24" customFormat="1" ht="13.65" customHeight="1">
      <c r="A1248" s="13"/>
      <c r="B1248" s="13"/>
      <c r="C1248" s="13"/>
      <c r="D1248" s="13"/>
    </row>
    <row r="1249" s="24" customFormat="1" ht="13.65" customHeight="1">
      <c r="A1249" s="13"/>
      <c r="B1249" s="13"/>
      <c r="C1249" s="13"/>
      <c r="D1249" s="13"/>
    </row>
    <row r="1250" s="24" customFormat="1" ht="13.65" customHeight="1">
      <c r="A1250" s="13"/>
      <c r="B1250" s="13"/>
      <c r="C1250" s="13"/>
      <c r="D1250" s="13"/>
    </row>
    <row r="1251" s="24" customFormat="1" ht="13.65" customHeight="1">
      <c r="A1251" s="13"/>
      <c r="B1251" s="13"/>
      <c r="C1251" s="13"/>
      <c r="D1251" s="13"/>
    </row>
    <row r="1252" s="24" customFormat="1" ht="13.65" customHeight="1">
      <c r="A1252" s="13"/>
      <c r="B1252" s="13"/>
      <c r="C1252" s="13"/>
      <c r="D1252" s="13"/>
    </row>
    <row r="1253" s="24" customFormat="1" ht="13.65" customHeight="1">
      <c r="A1253" s="13"/>
      <c r="B1253" s="13"/>
      <c r="C1253" s="13"/>
      <c r="D1253" s="13"/>
    </row>
    <row r="1254" s="24" customFormat="1" ht="13.65" customHeight="1">
      <c r="A1254" s="13"/>
      <c r="B1254" s="13"/>
      <c r="C1254" s="13"/>
      <c r="D1254" s="13"/>
    </row>
    <row r="1255" s="24" customFormat="1" ht="13.65" customHeight="1">
      <c r="A1255" s="13"/>
      <c r="B1255" s="13"/>
      <c r="C1255" s="13"/>
      <c r="D1255" s="13"/>
    </row>
    <row r="1256" s="24" customFormat="1" ht="13.65" customHeight="1">
      <c r="A1256" s="13"/>
      <c r="B1256" s="13"/>
      <c r="C1256" s="13"/>
      <c r="D1256" s="13"/>
    </row>
    <row r="1257" s="24" customFormat="1" ht="13.65" customHeight="1">
      <c r="A1257" s="13"/>
      <c r="B1257" s="13"/>
      <c r="C1257" s="13"/>
      <c r="D1257" s="13"/>
    </row>
    <row r="1258" s="24" customFormat="1" ht="13.65" customHeight="1">
      <c r="A1258" s="13"/>
      <c r="B1258" s="13"/>
      <c r="C1258" s="13"/>
      <c r="D1258" s="13"/>
    </row>
    <row r="1259" s="24" customFormat="1" ht="13.65" customHeight="1">
      <c r="A1259" s="13"/>
      <c r="B1259" s="13"/>
      <c r="C1259" s="13"/>
      <c r="D1259" s="13"/>
    </row>
    <row r="1260" s="24" customFormat="1" ht="13.65" customHeight="1">
      <c r="A1260" s="13"/>
      <c r="B1260" s="13"/>
      <c r="C1260" s="13"/>
      <c r="D1260" s="13"/>
    </row>
    <row r="1261" s="24" customFormat="1" ht="13.65" customHeight="1">
      <c r="A1261" s="13"/>
      <c r="B1261" s="13"/>
      <c r="C1261" s="13"/>
      <c r="D1261" s="13"/>
    </row>
    <row r="1262" s="24" customFormat="1" ht="13.65" customHeight="1">
      <c r="A1262" s="13"/>
      <c r="B1262" s="13"/>
      <c r="C1262" s="13"/>
      <c r="D1262" s="13"/>
    </row>
    <row r="1263" s="24" customFormat="1" ht="13.65" customHeight="1">
      <c r="A1263" s="13"/>
      <c r="B1263" s="13"/>
      <c r="C1263" s="13"/>
      <c r="D1263" s="13"/>
    </row>
    <row r="1264" s="24" customFormat="1" ht="13.65" customHeight="1">
      <c r="A1264" s="13"/>
      <c r="B1264" s="13"/>
      <c r="C1264" s="13"/>
      <c r="D1264" s="13"/>
    </row>
    <row r="1265" s="24" customFormat="1" ht="13.65" customHeight="1">
      <c r="A1265" s="13"/>
      <c r="B1265" s="13"/>
      <c r="C1265" s="13"/>
      <c r="D1265" s="13"/>
    </row>
    <row r="1266" s="24" customFormat="1" ht="13.65" customHeight="1">
      <c r="A1266" s="13"/>
      <c r="B1266" s="13"/>
      <c r="C1266" s="13"/>
      <c r="D1266" s="13"/>
    </row>
    <row r="1267" s="24" customFormat="1" ht="13.65" customHeight="1">
      <c r="A1267" s="13"/>
      <c r="B1267" s="13"/>
      <c r="C1267" s="13"/>
      <c r="D1267" s="13"/>
    </row>
    <row r="1268" s="24" customFormat="1" ht="13.65" customHeight="1">
      <c r="A1268" s="13"/>
      <c r="B1268" s="13"/>
      <c r="C1268" s="13"/>
      <c r="D1268" s="13"/>
    </row>
    <row r="1269" s="24" customFormat="1" ht="13.65" customHeight="1">
      <c r="A1269" s="13"/>
      <c r="B1269" s="13"/>
      <c r="C1269" s="13"/>
      <c r="D1269" s="13"/>
    </row>
    <row r="1270" s="24" customFormat="1" ht="13.65" customHeight="1">
      <c r="A1270" s="13"/>
      <c r="B1270" s="13"/>
      <c r="C1270" s="13"/>
      <c r="D1270" s="13"/>
    </row>
    <row r="1271" s="24" customFormat="1" ht="13.65" customHeight="1">
      <c r="A1271" s="13"/>
      <c r="B1271" s="13"/>
      <c r="C1271" s="13"/>
      <c r="D1271" s="13"/>
    </row>
    <row r="1272" s="24" customFormat="1" ht="13.65" customHeight="1">
      <c r="A1272" s="13"/>
      <c r="B1272" s="13"/>
      <c r="C1272" s="13"/>
      <c r="D1272" s="13"/>
    </row>
    <row r="1273" s="24" customFormat="1" ht="13.65" customHeight="1">
      <c r="A1273" s="13"/>
      <c r="B1273" s="13"/>
      <c r="C1273" s="13"/>
      <c r="D1273" s="13"/>
    </row>
    <row r="1274" s="24" customFormat="1" ht="13.65" customHeight="1">
      <c r="A1274" s="13"/>
      <c r="B1274" s="13"/>
      <c r="C1274" s="13"/>
      <c r="D1274" s="13"/>
    </row>
    <row r="1275" s="24" customFormat="1" ht="13.65" customHeight="1">
      <c r="A1275" s="13"/>
      <c r="B1275" s="13"/>
      <c r="C1275" s="13"/>
      <c r="D1275" s="13"/>
    </row>
    <row r="1276" s="24" customFormat="1" ht="13.65" customHeight="1">
      <c r="A1276" s="13"/>
      <c r="B1276" s="13"/>
      <c r="C1276" s="13"/>
      <c r="D1276" s="13"/>
    </row>
    <row r="1277" s="24" customFormat="1" ht="13.65" customHeight="1">
      <c r="A1277" s="13"/>
      <c r="B1277" s="13"/>
      <c r="C1277" s="13"/>
      <c r="D1277" s="13"/>
    </row>
    <row r="1278" s="24" customFormat="1" ht="13.65" customHeight="1">
      <c r="A1278" s="13"/>
      <c r="B1278" s="13"/>
      <c r="C1278" s="13"/>
      <c r="D1278" s="13"/>
    </row>
    <row r="1279" s="24" customFormat="1" ht="13.65" customHeight="1">
      <c r="A1279" s="13"/>
      <c r="B1279" s="13"/>
      <c r="C1279" s="13"/>
      <c r="D1279" s="13"/>
    </row>
    <row r="1280" s="24" customFormat="1" ht="13.65" customHeight="1">
      <c r="A1280" s="13"/>
      <c r="B1280" s="13"/>
      <c r="C1280" s="13"/>
      <c r="D1280" s="13"/>
    </row>
    <row r="1281" s="24" customFormat="1" ht="13.65" customHeight="1">
      <c r="A1281" s="13"/>
      <c r="B1281" s="13"/>
      <c r="C1281" s="13"/>
      <c r="D1281" s="13"/>
    </row>
    <row r="1282" s="24" customFormat="1" ht="13.65" customHeight="1">
      <c r="A1282" s="13"/>
      <c r="B1282" s="13"/>
      <c r="C1282" s="13"/>
      <c r="D1282" s="13"/>
    </row>
    <row r="1283" s="24" customFormat="1" ht="13.65" customHeight="1">
      <c r="A1283" s="13"/>
      <c r="B1283" s="13"/>
      <c r="C1283" s="13"/>
      <c r="D1283" s="13"/>
    </row>
    <row r="1284" s="24" customFormat="1" ht="13.65" customHeight="1">
      <c r="A1284" s="13"/>
      <c r="B1284" s="13"/>
      <c r="C1284" s="13"/>
      <c r="D1284" s="13"/>
    </row>
    <row r="1285" s="24" customFormat="1" ht="13.65" customHeight="1">
      <c r="A1285" s="13"/>
      <c r="B1285" s="13"/>
      <c r="C1285" s="13"/>
      <c r="D1285" s="13"/>
    </row>
    <row r="1286" s="24" customFormat="1" ht="13.65" customHeight="1">
      <c r="A1286" s="13"/>
      <c r="B1286" s="13"/>
      <c r="C1286" s="13"/>
      <c r="D1286" s="13"/>
    </row>
    <row r="1287" s="24" customFormat="1" ht="13.65" customHeight="1">
      <c r="A1287" s="13"/>
      <c r="B1287" s="13"/>
      <c r="C1287" s="13"/>
      <c r="D1287" s="13"/>
    </row>
    <row r="1288" s="24" customFormat="1" ht="13.65" customHeight="1">
      <c r="A1288" s="13"/>
      <c r="B1288" s="13"/>
      <c r="C1288" s="13"/>
      <c r="D1288" s="13"/>
    </row>
    <row r="1289" s="24" customFormat="1" ht="13.65" customHeight="1">
      <c r="A1289" s="13"/>
      <c r="B1289" s="13"/>
      <c r="C1289" s="13"/>
      <c r="D1289" s="13"/>
    </row>
    <row r="1290" s="24" customFormat="1" ht="13.65" customHeight="1">
      <c r="A1290" s="13"/>
      <c r="B1290" s="13"/>
      <c r="C1290" s="13"/>
      <c r="D1290" s="13"/>
    </row>
    <row r="1291" s="24" customFormat="1" ht="13.65" customHeight="1">
      <c r="A1291" s="13"/>
      <c r="B1291" s="13"/>
      <c r="C1291" s="13"/>
      <c r="D1291" s="13"/>
    </row>
    <row r="1292" s="24" customFormat="1" ht="13.65" customHeight="1">
      <c r="A1292" s="13"/>
      <c r="B1292" s="13"/>
      <c r="C1292" s="13"/>
      <c r="D1292" s="13"/>
    </row>
    <row r="1293" s="24" customFormat="1" ht="13.65" customHeight="1">
      <c r="A1293" s="13"/>
      <c r="B1293" s="13"/>
      <c r="C1293" s="13"/>
      <c r="D1293" s="13"/>
    </row>
    <row r="1294" s="24" customFormat="1" ht="13.65" customHeight="1">
      <c r="A1294" s="13"/>
      <c r="B1294" s="13"/>
      <c r="C1294" s="13"/>
      <c r="D1294" s="13"/>
    </row>
    <row r="1295" s="24" customFormat="1" ht="13.65" customHeight="1">
      <c r="A1295" s="13"/>
      <c r="B1295" s="13"/>
      <c r="C1295" s="13"/>
      <c r="D1295" s="13"/>
    </row>
    <row r="1296" s="24" customFormat="1" ht="13.65" customHeight="1">
      <c r="A1296" s="13"/>
      <c r="B1296" s="13"/>
      <c r="C1296" s="13"/>
      <c r="D1296" s="13"/>
    </row>
    <row r="1297" s="24" customFormat="1" ht="13.65" customHeight="1">
      <c r="A1297" s="13"/>
      <c r="B1297" s="13"/>
      <c r="C1297" s="13"/>
      <c r="D1297" s="13"/>
    </row>
    <row r="1298" s="24" customFormat="1" ht="13.65" customHeight="1">
      <c r="A1298" s="13"/>
      <c r="B1298" s="13"/>
      <c r="C1298" s="13"/>
      <c r="D1298" s="13"/>
    </row>
    <row r="1299" s="24" customFormat="1" ht="13.65" customHeight="1">
      <c r="A1299" s="13"/>
      <c r="B1299" s="13"/>
      <c r="C1299" s="13"/>
      <c r="D1299" s="13"/>
    </row>
    <row r="1300" s="24" customFormat="1" ht="13.65" customHeight="1">
      <c r="A1300" s="13"/>
      <c r="B1300" s="13"/>
      <c r="C1300" s="13"/>
      <c r="D1300" s="13"/>
    </row>
    <row r="1301" s="24" customFormat="1" ht="13.65" customHeight="1">
      <c r="A1301" s="13"/>
      <c r="B1301" s="13"/>
      <c r="C1301" s="13"/>
      <c r="D1301" s="13"/>
    </row>
    <row r="1302" s="24" customFormat="1" ht="13.65" customHeight="1">
      <c r="A1302" s="13"/>
      <c r="B1302" s="13"/>
      <c r="C1302" s="13"/>
      <c r="D1302" s="13"/>
    </row>
    <row r="1303" s="24" customFormat="1" ht="13.65" customHeight="1">
      <c r="A1303" s="13"/>
      <c r="B1303" s="13"/>
      <c r="C1303" s="13"/>
      <c r="D1303" s="13"/>
    </row>
    <row r="1304" s="24" customFormat="1" ht="13.65" customHeight="1">
      <c r="A1304" s="13"/>
      <c r="B1304" s="13"/>
      <c r="C1304" s="13"/>
      <c r="D1304" s="13"/>
    </row>
    <row r="1305" s="24" customFormat="1" ht="13.65" customHeight="1">
      <c r="A1305" s="13"/>
      <c r="B1305" s="13"/>
      <c r="C1305" s="13"/>
      <c r="D1305" s="13"/>
    </row>
    <row r="1306" s="24" customFormat="1" ht="13.65" customHeight="1">
      <c r="A1306" s="13"/>
      <c r="B1306" s="13"/>
      <c r="C1306" s="13"/>
      <c r="D1306" s="13"/>
    </row>
    <row r="1307" s="24" customFormat="1" ht="13.65" customHeight="1">
      <c r="A1307" s="13"/>
      <c r="B1307" s="13"/>
      <c r="C1307" s="13"/>
      <c r="D1307" s="13"/>
    </row>
    <row r="1308" s="24" customFormat="1" ht="13.65" customHeight="1">
      <c r="A1308" s="13"/>
      <c r="B1308" s="13"/>
      <c r="C1308" s="13"/>
      <c r="D1308" s="13"/>
    </row>
    <row r="1309" s="24" customFormat="1" ht="13.65" customHeight="1">
      <c r="A1309" s="13"/>
      <c r="B1309" s="13"/>
      <c r="C1309" s="13"/>
      <c r="D1309" s="13"/>
    </row>
    <row r="1310" s="24" customFormat="1" ht="13.65" customHeight="1">
      <c r="A1310" s="13"/>
      <c r="B1310" s="13"/>
      <c r="C1310" s="13"/>
      <c r="D1310" s="13"/>
    </row>
    <row r="1311" s="24" customFormat="1" ht="13.65" customHeight="1">
      <c r="A1311" s="13"/>
      <c r="B1311" s="13"/>
      <c r="C1311" s="13"/>
      <c r="D1311" s="13"/>
    </row>
    <row r="1312" s="24" customFormat="1" ht="13.65" customHeight="1">
      <c r="A1312" s="13"/>
      <c r="B1312" s="13"/>
      <c r="C1312" s="13"/>
      <c r="D1312" s="13"/>
    </row>
    <row r="1313" s="24" customFormat="1" ht="13.65" customHeight="1">
      <c r="A1313" s="13"/>
      <c r="B1313" s="13"/>
      <c r="C1313" s="13"/>
      <c r="D1313" s="13"/>
    </row>
    <row r="1314" s="24" customFormat="1" ht="13.65" customHeight="1">
      <c r="A1314" s="13"/>
      <c r="B1314" s="13"/>
      <c r="C1314" s="13"/>
      <c r="D1314" s="13"/>
    </row>
    <row r="1315" s="24" customFormat="1" ht="13.65" customHeight="1">
      <c r="A1315" s="13"/>
      <c r="B1315" s="13"/>
      <c r="C1315" s="13"/>
      <c r="D1315" s="13"/>
    </row>
    <row r="1316" s="24" customFormat="1" ht="13.65" customHeight="1">
      <c r="A1316" s="13"/>
      <c r="B1316" s="13"/>
      <c r="C1316" s="13"/>
      <c r="D1316" s="13"/>
    </row>
    <row r="1317" s="24" customFormat="1" ht="13.65" customHeight="1">
      <c r="A1317" s="13"/>
      <c r="B1317" s="13"/>
      <c r="C1317" s="13"/>
      <c r="D1317" s="13"/>
    </row>
    <row r="1318" s="24" customFormat="1" ht="13.65" customHeight="1">
      <c r="A1318" s="13"/>
      <c r="B1318" s="13"/>
      <c r="C1318" s="13"/>
      <c r="D1318" s="13"/>
    </row>
    <row r="1319" s="24" customFormat="1" ht="13.65" customHeight="1">
      <c r="A1319" s="13"/>
      <c r="B1319" s="13"/>
      <c r="C1319" s="13"/>
      <c r="D1319" s="13"/>
    </row>
    <row r="1320" s="24" customFormat="1" ht="13.65" customHeight="1">
      <c r="A1320" s="13"/>
      <c r="B1320" s="13"/>
      <c r="C1320" s="13"/>
      <c r="D1320" s="13"/>
    </row>
    <row r="1321" s="24" customFormat="1" ht="13.65" customHeight="1">
      <c r="A1321" s="13"/>
      <c r="B1321" s="13"/>
      <c r="C1321" s="13"/>
      <c r="D1321" s="13"/>
    </row>
    <row r="1322" s="24" customFormat="1" ht="13.65" customHeight="1">
      <c r="A1322" s="13"/>
      <c r="B1322" s="13"/>
      <c r="C1322" s="13"/>
      <c r="D1322" s="13"/>
    </row>
    <row r="1323" s="24" customFormat="1" ht="13.65" customHeight="1">
      <c r="A1323" s="13"/>
      <c r="B1323" s="13"/>
      <c r="C1323" s="13"/>
      <c r="D1323" s="13"/>
    </row>
    <row r="1324" s="24" customFormat="1" ht="13.65" customHeight="1">
      <c r="A1324" s="13"/>
      <c r="B1324" s="13"/>
      <c r="C1324" s="13"/>
      <c r="D1324" s="13"/>
    </row>
    <row r="1325" s="24" customFormat="1" ht="13.65" customHeight="1">
      <c r="A1325" s="13"/>
      <c r="B1325" s="13"/>
      <c r="C1325" s="13"/>
      <c r="D1325" s="13"/>
    </row>
    <row r="1326" s="24" customFormat="1" ht="13.65" customHeight="1">
      <c r="A1326" s="13"/>
      <c r="B1326" s="13"/>
      <c r="C1326" s="13"/>
      <c r="D1326" s="13"/>
    </row>
    <row r="1327" s="24" customFormat="1" ht="13.65" customHeight="1">
      <c r="A1327" s="13"/>
      <c r="B1327" s="13"/>
      <c r="C1327" s="13"/>
      <c r="D1327" s="13"/>
    </row>
    <row r="1328" s="24" customFormat="1" ht="13.65" customHeight="1">
      <c r="A1328" s="13"/>
      <c r="B1328" s="13"/>
      <c r="C1328" s="13"/>
      <c r="D1328" s="13"/>
    </row>
    <row r="1329" s="24" customFormat="1" ht="13.65" customHeight="1">
      <c r="A1329" s="13"/>
      <c r="B1329" s="13"/>
      <c r="C1329" s="13"/>
      <c r="D1329" s="13"/>
    </row>
    <row r="1330" s="24" customFormat="1" ht="13.65" customHeight="1">
      <c r="A1330" s="13"/>
      <c r="B1330" s="13"/>
      <c r="C1330" s="13"/>
      <c r="D1330" s="13"/>
    </row>
    <row r="1331" s="24" customFormat="1" ht="13.65" customHeight="1">
      <c r="A1331" s="13"/>
      <c r="B1331" s="13"/>
      <c r="C1331" s="13"/>
      <c r="D1331" s="13"/>
    </row>
    <row r="1332" s="24" customFormat="1" ht="13.65" customHeight="1">
      <c r="A1332" s="13"/>
      <c r="B1332" s="13"/>
      <c r="C1332" s="13"/>
      <c r="D1332" s="13"/>
    </row>
    <row r="1333" s="24" customFormat="1" ht="13.65" customHeight="1">
      <c r="A1333" s="13"/>
      <c r="B1333" s="13"/>
      <c r="C1333" s="13"/>
      <c r="D1333" s="13"/>
    </row>
    <row r="1334" s="24" customFormat="1" ht="13.65" customHeight="1">
      <c r="A1334" s="13"/>
      <c r="B1334" s="13"/>
      <c r="C1334" s="13"/>
      <c r="D1334" s="13"/>
    </row>
    <row r="1335" s="24" customFormat="1" ht="13.65" customHeight="1">
      <c r="A1335" s="13"/>
      <c r="B1335" s="13"/>
      <c r="C1335" s="13"/>
      <c r="D1335" s="13"/>
    </row>
    <row r="1336" s="24" customFormat="1" ht="13.65" customHeight="1">
      <c r="A1336" s="13"/>
      <c r="B1336" s="13"/>
      <c r="C1336" s="13"/>
      <c r="D1336" s="13"/>
    </row>
    <row r="1337" s="24" customFormat="1" ht="13.65" customHeight="1">
      <c r="A1337" s="13"/>
      <c r="B1337" s="13"/>
      <c r="C1337" s="13"/>
      <c r="D1337" s="13"/>
    </row>
    <row r="1338" s="24" customFormat="1" ht="13.65" customHeight="1">
      <c r="A1338" s="13"/>
      <c r="B1338" s="13"/>
      <c r="C1338" s="13"/>
      <c r="D1338" s="13"/>
    </row>
    <row r="1339" s="24" customFormat="1" ht="13.65" customHeight="1">
      <c r="A1339" s="13"/>
      <c r="B1339" s="13"/>
      <c r="C1339" s="13"/>
      <c r="D1339" s="13"/>
    </row>
    <row r="1340" s="24" customFormat="1" ht="13.65" customHeight="1">
      <c r="A1340" s="13"/>
      <c r="B1340" s="13"/>
      <c r="C1340" s="13"/>
      <c r="D1340" s="13"/>
    </row>
    <row r="1341" s="24" customFormat="1" ht="13.65" customHeight="1">
      <c r="A1341" s="13"/>
      <c r="B1341" s="13"/>
      <c r="C1341" s="13"/>
      <c r="D1341" s="13"/>
    </row>
    <row r="1342" s="24" customFormat="1" ht="13.65" customHeight="1">
      <c r="A1342" s="13"/>
      <c r="B1342" s="13"/>
      <c r="C1342" s="13"/>
      <c r="D1342" s="13"/>
    </row>
    <row r="1343" s="24" customFormat="1" ht="13.65" customHeight="1">
      <c r="A1343" s="13"/>
      <c r="B1343" s="13"/>
      <c r="C1343" s="13"/>
      <c r="D1343" s="13"/>
    </row>
    <row r="1344" s="24" customFormat="1" ht="13.65" customHeight="1">
      <c r="A1344" s="13"/>
      <c r="B1344" s="13"/>
      <c r="C1344" s="13"/>
      <c r="D1344" s="13"/>
    </row>
    <row r="1345" s="24" customFormat="1" ht="13.65" customHeight="1">
      <c r="A1345" s="13"/>
      <c r="B1345" s="13"/>
      <c r="C1345" s="13"/>
      <c r="D1345" s="13"/>
    </row>
    <row r="1346" s="24" customFormat="1" ht="13.65" customHeight="1">
      <c r="A1346" s="13"/>
      <c r="B1346" s="13"/>
      <c r="C1346" s="13"/>
      <c r="D1346" s="13"/>
    </row>
    <row r="1347" s="24" customFormat="1" ht="13.65" customHeight="1">
      <c r="A1347" s="13"/>
      <c r="B1347" s="13"/>
      <c r="C1347" s="13"/>
      <c r="D1347" s="13"/>
    </row>
    <row r="1348" s="24" customFormat="1" ht="13.65" customHeight="1">
      <c r="A1348" s="13"/>
      <c r="B1348" s="13"/>
      <c r="C1348" s="13"/>
      <c r="D1348" s="13"/>
    </row>
    <row r="1349" s="24" customFormat="1" ht="13.65" customHeight="1">
      <c r="A1349" s="13"/>
      <c r="B1349" s="13"/>
      <c r="C1349" s="13"/>
      <c r="D1349" s="13"/>
    </row>
    <row r="1350" s="24" customFormat="1" ht="13.65" customHeight="1">
      <c r="A1350" s="13"/>
      <c r="B1350" s="13"/>
      <c r="C1350" s="13"/>
      <c r="D1350" s="13"/>
    </row>
    <row r="1351" s="24" customFormat="1" ht="13.65" customHeight="1">
      <c r="A1351" s="13"/>
      <c r="B1351" s="13"/>
      <c r="C1351" s="13"/>
      <c r="D1351" s="13"/>
    </row>
    <row r="1352" s="24" customFormat="1" ht="13.65" customHeight="1">
      <c r="A1352" s="13"/>
      <c r="B1352" s="13"/>
      <c r="C1352" s="13"/>
      <c r="D1352" s="13"/>
    </row>
    <row r="1353" s="24" customFormat="1" ht="13.65" customHeight="1">
      <c r="A1353" s="13"/>
      <c r="B1353" s="13"/>
      <c r="C1353" s="13"/>
      <c r="D1353" s="13"/>
    </row>
    <row r="1354" s="24" customFormat="1" ht="13.65" customHeight="1">
      <c r="A1354" s="13"/>
      <c r="B1354" s="13"/>
      <c r="C1354" s="13"/>
      <c r="D1354" s="13"/>
    </row>
    <row r="1355" s="24" customFormat="1" ht="13.65" customHeight="1">
      <c r="A1355" s="13"/>
      <c r="B1355" s="13"/>
      <c r="C1355" s="13"/>
      <c r="D1355" s="13"/>
    </row>
    <row r="1356" s="24" customFormat="1" ht="13.65" customHeight="1">
      <c r="A1356" s="13"/>
      <c r="B1356" s="13"/>
      <c r="C1356" s="13"/>
      <c r="D1356" s="13"/>
    </row>
    <row r="1357" s="24" customFormat="1" ht="13.65" customHeight="1">
      <c r="A1357" s="13"/>
      <c r="B1357" s="13"/>
      <c r="C1357" s="13"/>
      <c r="D1357" s="13"/>
    </row>
    <row r="1358" s="24" customFormat="1" ht="13.65" customHeight="1">
      <c r="A1358" s="13"/>
      <c r="B1358" s="13"/>
      <c r="C1358" s="13"/>
      <c r="D1358" s="13"/>
    </row>
    <row r="1359" s="24" customFormat="1" ht="13.65" customHeight="1">
      <c r="A1359" s="13"/>
      <c r="B1359" s="13"/>
      <c r="C1359" s="13"/>
      <c r="D1359" s="13"/>
    </row>
    <row r="1360" s="24" customFormat="1" ht="13.65" customHeight="1">
      <c r="A1360" s="13"/>
      <c r="B1360" s="13"/>
      <c r="C1360" s="13"/>
      <c r="D1360" s="13"/>
    </row>
    <row r="1361" s="24" customFormat="1" ht="13.65" customHeight="1">
      <c r="A1361" s="13"/>
      <c r="B1361" s="13"/>
      <c r="C1361" s="13"/>
      <c r="D1361" s="13"/>
    </row>
    <row r="1362" s="24" customFormat="1" ht="13.65" customHeight="1">
      <c r="A1362" s="13"/>
      <c r="B1362" s="13"/>
      <c r="C1362" s="13"/>
      <c r="D1362" s="13"/>
    </row>
    <row r="1363" s="24" customFormat="1" ht="13.65" customHeight="1">
      <c r="A1363" s="13"/>
      <c r="B1363" s="13"/>
      <c r="C1363" s="13"/>
      <c r="D1363" s="13"/>
    </row>
    <row r="1364" s="24" customFormat="1" ht="13.65" customHeight="1">
      <c r="A1364" s="13"/>
      <c r="B1364" s="13"/>
      <c r="C1364" s="13"/>
      <c r="D1364" s="13"/>
    </row>
    <row r="1365" s="24" customFormat="1" ht="13.65" customHeight="1">
      <c r="A1365" s="13"/>
      <c r="B1365" s="13"/>
      <c r="C1365" s="13"/>
      <c r="D1365" s="13"/>
    </row>
    <row r="1366" s="24" customFormat="1" ht="13.65" customHeight="1">
      <c r="A1366" s="13"/>
      <c r="B1366" s="13"/>
      <c r="C1366" s="13"/>
      <c r="D1366" s="13"/>
    </row>
    <row r="1367" s="24" customFormat="1" ht="13.65" customHeight="1">
      <c r="A1367" s="13"/>
      <c r="B1367" s="13"/>
      <c r="C1367" s="13"/>
      <c r="D1367" s="13"/>
    </row>
    <row r="1368" s="24" customFormat="1" ht="13.65" customHeight="1">
      <c r="A1368" s="13"/>
      <c r="B1368" s="13"/>
      <c r="C1368" s="13"/>
      <c r="D1368" s="13"/>
    </row>
    <row r="1369" s="24" customFormat="1" ht="13.65" customHeight="1">
      <c r="A1369" s="13"/>
      <c r="B1369" s="13"/>
      <c r="C1369" s="13"/>
      <c r="D1369" s="13"/>
    </row>
    <row r="1370" s="24" customFormat="1" ht="13.65" customHeight="1">
      <c r="A1370" s="13"/>
      <c r="B1370" s="13"/>
      <c r="C1370" s="13"/>
      <c r="D1370" s="13"/>
    </row>
    <row r="1371" s="24" customFormat="1" ht="13.65" customHeight="1">
      <c r="A1371" s="13"/>
      <c r="B1371" s="13"/>
      <c r="C1371" s="13"/>
      <c r="D1371" s="13"/>
    </row>
    <row r="1372" s="24" customFormat="1" ht="13.65" customHeight="1">
      <c r="A1372" s="13"/>
      <c r="B1372" s="13"/>
      <c r="C1372" s="13"/>
      <c r="D1372" s="13"/>
    </row>
    <row r="1373" s="24" customFormat="1" ht="13.65" customHeight="1">
      <c r="A1373" s="13"/>
      <c r="B1373" s="13"/>
      <c r="C1373" s="13"/>
      <c r="D1373" s="13"/>
    </row>
    <row r="1374" s="24" customFormat="1" ht="13.65" customHeight="1">
      <c r="A1374" s="13"/>
      <c r="B1374" s="13"/>
      <c r="C1374" s="13"/>
      <c r="D1374" s="13"/>
    </row>
    <row r="1375" s="24" customFormat="1" ht="13.65" customHeight="1">
      <c r="A1375" s="13"/>
      <c r="B1375" s="13"/>
      <c r="C1375" s="13"/>
      <c r="D1375" s="13"/>
    </row>
    <row r="1376" s="24" customFormat="1" ht="13.65" customHeight="1">
      <c r="A1376" s="13"/>
      <c r="B1376" s="13"/>
      <c r="C1376" s="13"/>
      <c r="D1376" s="13"/>
    </row>
    <row r="1377" s="24" customFormat="1" ht="13.65" customHeight="1">
      <c r="A1377" s="13"/>
      <c r="B1377" s="13"/>
      <c r="C1377" s="13"/>
      <c r="D1377" s="13"/>
    </row>
    <row r="1378" s="24" customFormat="1" ht="13.65" customHeight="1">
      <c r="A1378" s="13"/>
      <c r="B1378" s="13"/>
      <c r="C1378" s="13"/>
      <c r="D1378" s="13"/>
    </row>
    <row r="1379" s="24" customFormat="1" ht="13.65" customHeight="1">
      <c r="A1379" s="13"/>
      <c r="B1379" s="13"/>
      <c r="C1379" s="13"/>
      <c r="D1379" s="13"/>
    </row>
    <row r="1380" s="24" customFormat="1" ht="13.65" customHeight="1">
      <c r="A1380" s="13"/>
      <c r="B1380" s="13"/>
      <c r="C1380" s="13"/>
      <c r="D1380" s="13"/>
    </row>
    <row r="1381" s="24" customFormat="1" ht="13.65" customHeight="1">
      <c r="A1381" s="13"/>
      <c r="B1381" s="13"/>
      <c r="C1381" s="13"/>
      <c r="D1381" s="13"/>
    </row>
    <row r="1382" s="24" customFormat="1" ht="13.65" customHeight="1">
      <c r="A1382" s="13"/>
      <c r="B1382" s="13"/>
      <c r="C1382" s="13"/>
      <c r="D1382" s="13"/>
    </row>
    <row r="1383" s="24" customFormat="1" ht="13.65" customHeight="1">
      <c r="A1383" s="13"/>
      <c r="B1383" s="13"/>
      <c r="C1383" s="13"/>
      <c r="D1383" s="13"/>
    </row>
    <row r="1384" s="24" customFormat="1" ht="13.65" customHeight="1">
      <c r="A1384" s="13"/>
      <c r="B1384" s="13"/>
      <c r="C1384" s="13"/>
      <c r="D1384" s="13"/>
    </row>
    <row r="1385" s="24" customFormat="1" ht="13.65" customHeight="1">
      <c r="A1385" s="13"/>
      <c r="B1385" s="13"/>
      <c r="C1385" s="13"/>
      <c r="D1385" s="13"/>
    </row>
    <row r="1386" s="24" customFormat="1" ht="13.65" customHeight="1">
      <c r="A1386" s="13"/>
      <c r="B1386" s="13"/>
      <c r="C1386" s="13"/>
      <c r="D1386" s="13"/>
    </row>
    <row r="1387" s="24" customFormat="1" ht="13.65" customHeight="1">
      <c r="A1387" s="13"/>
      <c r="B1387" s="13"/>
      <c r="C1387" s="13"/>
      <c r="D1387" s="13"/>
    </row>
    <row r="1388" s="24" customFormat="1" ht="13.65" customHeight="1">
      <c r="A1388" s="13"/>
      <c r="B1388" s="13"/>
      <c r="C1388" s="13"/>
      <c r="D1388" s="13"/>
    </row>
    <row r="1389" s="24" customFormat="1" ht="13.65" customHeight="1">
      <c r="A1389" s="13"/>
      <c r="B1389" s="13"/>
      <c r="C1389" s="13"/>
      <c r="D1389" s="13"/>
    </row>
    <row r="1390" s="24" customFormat="1" ht="13.65" customHeight="1">
      <c r="A1390" s="13"/>
      <c r="B1390" s="13"/>
      <c r="C1390" s="13"/>
      <c r="D1390" s="13"/>
    </row>
    <row r="1391" s="24" customFormat="1" ht="13.65" customHeight="1">
      <c r="A1391" s="13"/>
      <c r="B1391" s="13"/>
      <c r="C1391" s="13"/>
      <c r="D1391" s="13"/>
    </row>
    <row r="1392" s="24" customFormat="1" ht="13.65" customHeight="1">
      <c r="A1392" s="13"/>
      <c r="B1392" s="13"/>
      <c r="C1392" s="13"/>
      <c r="D1392" s="13"/>
    </row>
    <row r="1393" s="24" customFormat="1" ht="13.65" customHeight="1">
      <c r="A1393" s="13"/>
      <c r="B1393" s="13"/>
      <c r="C1393" s="13"/>
      <c r="D1393" s="13"/>
    </row>
    <row r="1394" s="24" customFormat="1" ht="13.65" customHeight="1">
      <c r="A1394" s="13"/>
      <c r="B1394" s="13"/>
      <c r="C1394" s="13"/>
      <c r="D1394" s="13"/>
    </row>
    <row r="1395" s="24" customFormat="1" ht="13.65" customHeight="1">
      <c r="A1395" s="13"/>
      <c r="B1395" s="13"/>
      <c r="C1395" s="13"/>
      <c r="D1395" s="13"/>
    </row>
    <row r="1396" s="24" customFormat="1" ht="13.65" customHeight="1">
      <c r="A1396" s="13"/>
      <c r="B1396" s="13"/>
      <c r="C1396" s="13"/>
      <c r="D1396" s="13"/>
    </row>
    <row r="1397" s="24" customFormat="1" ht="13.65" customHeight="1">
      <c r="A1397" s="13"/>
      <c r="B1397" s="13"/>
      <c r="C1397" s="13"/>
      <c r="D1397" s="13"/>
    </row>
    <row r="1398" s="24" customFormat="1" ht="13.65" customHeight="1">
      <c r="A1398" s="13"/>
      <c r="B1398" s="13"/>
      <c r="C1398" s="13"/>
      <c r="D1398" s="13"/>
    </row>
    <row r="1399" s="24" customFormat="1" ht="13.65" customHeight="1">
      <c r="A1399" s="13"/>
      <c r="B1399" s="13"/>
      <c r="C1399" s="13"/>
      <c r="D1399" s="13"/>
    </row>
    <row r="1400" s="24" customFormat="1" ht="13.65" customHeight="1">
      <c r="A1400" s="13"/>
      <c r="B1400" s="13"/>
      <c r="C1400" s="13"/>
      <c r="D1400" s="13"/>
    </row>
    <row r="1401" s="24" customFormat="1" ht="13.65" customHeight="1">
      <c r="A1401" s="13"/>
      <c r="B1401" s="13"/>
      <c r="C1401" s="13"/>
      <c r="D1401" s="13"/>
    </row>
    <row r="1402" s="24" customFormat="1" ht="13.65" customHeight="1">
      <c r="A1402" s="13"/>
      <c r="B1402" s="13"/>
      <c r="C1402" s="13"/>
      <c r="D1402" s="13"/>
    </row>
    <row r="1403" s="24" customFormat="1" ht="13.65" customHeight="1">
      <c r="A1403" s="13"/>
      <c r="B1403" s="13"/>
      <c r="C1403" s="13"/>
      <c r="D1403" s="13"/>
    </row>
    <row r="1404" s="24" customFormat="1" ht="13.65" customHeight="1">
      <c r="A1404" s="13"/>
      <c r="B1404" s="13"/>
      <c r="C1404" s="13"/>
      <c r="D1404" s="13"/>
    </row>
    <row r="1405" s="24" customFormat="1" ht="13.65" customHeight="1">
      <c r="A1405" s="13"/>
      <c r="B1405" s="13"/>
      <c r="C1405" s="13"/>
      <c r="D1405" s="13"/>
    </row>
    <row r="1406" s="24" customFormat="1" ht="13.65" customHeight="1">
      <c r="A1406" s="13"/>
      <c r="B1406" s="13"/>
      <c r="C1406" s="13"/>
      <c r="D1406" s="13"/>
    </row>
    <row r="1407" s="24" customFormat="1" ht="13.65" customHeight="1">
      <c r="A1407" s="13"/>
      <c r="B1407" s="13"/>
      <c r="C1407" s="13"/>
      <c r="D1407" s="13"/>
    </row>
    <row r="1408" s="24" customFormat="1" ht="13.65" customHeight="1">
      <c r="A1408" s="13"/>
      <c r="B1408" s="13"/>
      <c r="C1408" s="13"/>
      <c r="D1408" s="13"/>
    </row>
    <row r="1409" s="24" customFormat="1" ht="13.65" customHeight="1">
      <c r="A1409" s="13"/>
      <c r="B1409" s="13"/>
      <c r="C1409" s="13"/>
      <c r="D1409" s="13"/>
    </row>
    <row r="1410" s="24" customFormat="1" ht="13.65" customHeight="1">
      <c r="A1410" s="13"/>
      <c r="B1410" s="13"/>
      <c r="C1410" s="13"/>
      <c r="D1410" s="13"/>
    </row>
    <row r="1411" s="24" customFormat="1" ht="13.65" customHeight="1">
      <c r="A1411" s="13"/>
      <c r="B1411" s="13"/>
      <c r="C1411" s="13"/>
      <c r="D1411" s="13"/>
    </row>
    <row r="1412" s="24" customFormat="1" ht="13.65" customHeight="1">
      <c r="A1412" s="13"/>
      <c r="B1412" s="13"/>
      <c r="C1412" s="13"/>
      <c r="D1412" s="13"/>
    </row>
    <row r="1413" s="24" customFormat="1" ht="13.65" customHeight="1">
      <c r="A1413" s="13"/>
      <c r="B1413" s="13"/>
      <c r="C1413" s="13"/>
      <c r="D1413" s="13"/>
    </row>
    <row r="1414" s="24" customFormat="1" ht="13.65" customHeight="1">
      <c r="A1414" s="13"/>
      <c r="B1414" s="13"/>
      <c r="C1414" s="13"/>
      <c r="D1414" s="13"/>
    </row>
    <row r="1415" s="24" customFormat="1" ht="13.65" customHeight="1">
      <c r="A1415" s="13"/>
      <c r="B1415" s="13"/>
      <c r="C1415" s="13"/>
      <c r="D1415" s="13"/>
    </row>
    <row r="1416" s="24" customFormat="1" ht="13.65" customHeight="1">
      <c r="A1416" s="13"/>
      <c r="B1416" s="13"/>
      <c r="C1416" s="13"/>
      <c r="D1416" s="13"/>
    </row>
    <row r="1417" s="24" customFormat="1" ht="13.65" customHeight="1">
      <c r="A1417" s="13"/>
      <c r="B1417" s="13"/>
      <c r="C1417" s="13"/>
      <c r="D1417" s="13"/>
    </row>
    <row r="1418" s="24" customFormat="1" ht="13.65" customHeight="1">
      <c r="A1418" s="13"/>
      <c r="B1418" s="13"/>
      <c r="C1418" s="13"/>
      <c r="D1418" s="13"/>
    </row>
    <row r="1419" s="24" customFormat="1" ht="13.65" customHeight="1">
      <c r="A1419" s="13"/>
      <c r="B1419" s="13"/>
      <c r="C1419" s="13"/>
      <c r="D1419" s="13"/>
    </row>
    <row r="1420" s="24" customFormat="1" ht="13.65" customHeight="1">
      <c r="A1420" s="13"/>
      <c r="B1420" s="13"/>
      <c r="C1420" s="13"/>
      <c r="D1420" s="13"/>
    </row>
    <row r="1421" s="24" customFormat="1" ht="13.65" customHeight="1">
      <c r="A1421" s="13"/>
      <c r="B1421" s="13"/>
      <c r="C1421" s="13"/>
      <c r="D1421" s="13"/>
    </row>
    <row r="1422" s="24" customFormat="1" ht="13.65" customHeight="1">
      <c r="A1422" s="13"/>
      <c r="B1422" s="13"/>
      <c r="C1422" s="13"/>
      <c r="D1422" s="13"/>
    </row>
    <row r="1423" s="24" customFormat="1" ht="13.65" customHeight="1">
      <c r="A1423" s="13"/>
      <c r="B1423" s="13"/>
      <c r="C1423" s="13"/>
      <c r="D1423" s="13"/>
    </row>
    <row r="1424" s="24" customFormat="1" ht="13.65" customHeight="1">
      <c r="A1424" s="13"/>
      <c r="B1424" s="13"/>
      <c r="C1424" s="13"/>
      <c r="D1424" s="13"/>
    </row>
    <row r="1425" s="24" customFormat="1" ht="13.65" customHeight="1">
      <c r="A1425" s="13"/>
      <c r="B1425" s="13"/>
      <c r="C1425" s="13"/>
      <c r="D1425" s="13"/>
    </row>
    <row r="1426" s="24" customFormat="1" ht="13.65" customHeight="1">
      <c r="A1426" s="13"/>
      <c r="B1426" s="13"/>
      <c r="C1426" s="13"/>
      <c r="D1426" s="13"/>
    </row>
    <row r="1427" s="24" customFormat="1" ht="13.65" customHeight="1">
      <c r="A1427" s="13"/>
      <c r="B1427" s="13"/>
      <c r="C1427" s="13"/>
      <c r="D1427" s="13"/>
    </row>
    <row r="1428" s="24" customFormat="1" ht="13.65" customHeight="1">
      <c r="A1428" s="13"/>
      <c r="B1428" s="13"/>
      <c r="C1428" s="13"/>
      <c r="D1428" s="13"/>
    </row>
    <row r="1429" s="24" customFormat="1" ht="13.65" customHeight="1">
      <c r="A1429" s="13"/>
      <c r="B1429" s="13"/>
      <c r="C1429" s="13"/>
      <c r="D1429" s="13"/>
    </row>
    <row r="1430" s="24" customFormat="1" ht="13.65" customHeight="1">
      <c r="A1430" s="13"/>
      <c r="B1430" s="13"/>
      <c r="C1430" s="13"/>
      <c r="D1430" s="13"/>
    </row>
    <row r="1431" s="24" customFormat="1" ht="13.65" customHeight="1">
      <c r="A1431" s="13"/>
      <c r="B1431" s="13"/>
      <c r="C1431" s="13"/>
      <c r="D1431" s="13"/>
    </row>
    <row r="1432" s="24" customFormat="1" ht="13.65" customHeight="1">
      <c r="A1432" s="13"/>
      <c r="B1432" s="13"/>
      <c r="C1432" s="13"/>
      <c r="D1432" s="13"/>
    </row>
    <row r="1433" s="24" customFormat="1" ht="13.65" customHeight="1">
      <c r="A1433" s="13"/>
      <c r="B1433" s="13"/>
      <c r="C1433" s="13"/>
      <c r="D1433" s="13"/>
    </row>
    <row r="1434" s="24" customFormat="1" ht="13.65" customHeight="1">
      <c r="A1434" s="13"/>
      <c r="B1434" s="13"/>
      <c r="C1434" s="13"/>
      <c r="D1434" s="13"/>
    </row>
    <row r="1435" s="24" customFormat="1" ht="13.65" customHeight="1">
      <c r="A1435" s="13"/>
      <c r="B1435" s="13"/>
      <c r="C1435" s="13"/>
      <c r="D1435" s="13"/>
    </row>
    <row r="1436" s="24" customFormat="1" ht="13.65" customHeight="1">
      <c r="A1436" s="13"/>
      <c r="B1436" s="13"/>
      <c r="C1436" s="13"/>
      <c r="D1436" s="13"/>
    </row>
    <row r="1437" s="24" customFormat="1" ht="13.65" customHeight="1">
      <c r="A1437" s="13"/>
      <c r="B1437" s="13"/>
      <c r="C1437" s="13"/>
      <c r="D1437" s="13"/>
    </row>
    <row r="1438" s="24" customFormat="1" ht="13.65" customHeight="1">
      <c r="A1438" s="13"/>
      <c r="B1438" s="13"/>
      <c r="C1438" s="13"/>
      <c r="D1438" s="13"/>
    </row>
    <row r="1439" s="24" customFormat="1" ht="13.65" customHeight="1">
      <c r="A1439" s="13"/>
      <c r="B1439" s="13"/>
      <c r="C1439" s="13"/>
      <c r="D1439" s="13"/>
    </row>
    <row r="1440" s="24" customFormat="1" ht="13.65" customHeight="1">
      <c r="A1440" s="13"/>
      <c r="B1440" s="13"/>
      <c r="C1440" s="13"/>
      <c r="D1440" s="13"/>
    </row>
    <row r="1441" s="24" customFormat="1" ht="13.65" customHeight="1">
      <c r="A1441" s="13"/>
      <c r="B1441" s="13"/>
      <c r="C1441" s="13"/>
      <c r="D1441" s="13"/>
    </row>
    <row r="1442" s="24" customFormat="1" ht="13.65" customHeight="1">
      <c r="A1442" s="13"/>
      <c r="B1442" s="13"/>
      <c r="C1442" s="13"/>
      <c r="D1442" s="13"/>
    </row>
    <row r="1443" s="24" customFormat="1" ht="13.65" customHeight="1">
      <c r="A1443" s="13"/>
      <c r="B1443" s="13"/>
      <c r="C1443" s="13"/>
      <c r="D1443" s="13"/>
    </row>
    <row r="1444" s="24" customFormat="1" ht="13.65" customHeight="1">
      <c r="A1444" s="13"/>
      <c r="B1444" s="13"/>
      <c r="C1444" s="13"/>
      <c r="D1444" s="13"/>
    </row>
    <row r="1445" s="24" customFormat="1" ht="13.65" customHeight="1">
      <c r="A1445" s="13"/>
      <c r="B1445" s="13"/>
      <c r="C1445" s="13"/>
      <c r="D1445" s="13"/>
    </row>
    <row r="1446" s="24" customFormat="1" ht="13.65" customHeight="1">
      <c r="A1446" s="13"/>
      <c r="B1446" s="13"/>
      <c r="C1446" s="13"/>
      <c r="D1446" s="13"/>
    </row>
    <row r="1447" s="24" customFormat="1" ht="13.65" customHeight="1">
      <c r="A1447" s="13"/>
      <c r="B1447" s="13"/>
      <c r="C1447" s="13"/>
      <c r="D1447" s="13"/>
    </row>
    <row r="1448" s="24" customFormat="1" ht="13.65" customHeight="1">
      <c r="A1448" s="13"/>
      <c r="B1448" s="13"/>
      <c r="C1448" s="13"/>
      <c r="D1448" s="13"/>
    </row>
    <row r="1449" s="24" customFormat="1" ht="13.65" customHeight="1">
      <c r="A1449" s="13"/>
      <c r="B1449" s="13"/>
      <c r="C1449" s="13"/>
      <c r="D1449" s="13"/>
    </row>
    <row r="1450" s="24" customFormat="1" ht="13.65" customHeight="1">
      <c r="A1450" s="13"/>
      <c r="B1450" s="13"/>
      <c r="C1450" s="13"/>
      <c r="D1450" s="13"/>
    </row>
    <row r="1451" s="24" customFormat="1" ht="13.65" customHeight="1">
      <c r="A1451" s="13"/>
      <c r="B1451" s="13"/>
      <c r="C1451" s="13"/>
      <c r="D1451" s="13"/>
    </row>
    <row r="1452" s="24" customFormat="1" ht="13.65" customHeight="1">
      <c r="A1452" s="13"/>
      <c r="B1452" s="13"/>
      <c r="C1452" s="13"/>
      <c r="D1452" s="13"/>
    </row>
    <row r="1453" s="24" customFormat="1" ht="13.65" customHeight="1">
      <c r="A1453" s="13"/>
      <c r="B1453" s="13"/>
      <c r="C1453" s="13"/>
      <c r="D1453" s="13"/>
    </row>
    <row r="1454" s="24" customFormat="1" ht="13.65" customHeight="1">
      <c r="A1454" s="13"/>
      <c r="B1454" s="13"/>
      <c r="C1454" s="13"/>
      <c r="D1454" s="13"/>
    </row>
    <row r="1455" s="24" customFormat="1" ht="13.65" customHeight="1">
      <c r="A1455" s="13"/>
      <c r="B1455" s="13"/>
      <c r="C1455" s="13"/>
      <c r="D1455" s="13"/>
    </row>
    <row r="1456" s="24" customFormat="1" ht="13.65" customHeight="1">
      <c r="A1456" s="13"/>
      <c r="B1456" s="13"/>
      <c r="C1456" s="13"/>
      <c r="D1456" s="13"/>
    </row>
    <row r="1457" s="24" customFormat="1" ht="13.65" customHeight="1">
      <c r="A1457" s="13"/>
      <c r="B1457" s="13"/>
      <c r="C1457" s="13"/>
      <c r="D1457" s="13"/>
    </row>
    <row r="1458" s="24" customFormat="1" ht="13.65" customHeight="1">
      <c r="A1458" s="13"/>
      <c r="B1458" s="13"/>
      <c r="C1458" s="13"/>
      <c r="D1458" s="13"/>
    </row>
    <row r="1459" s="24" customFormat="1" ht="13.65" customHeight="1">
      <c r="A1459" s="13"/>
      <c r="B1459" s="13"/>
      <c r="C1459" s="13"/>
      <c r="D1459" s="13"/>
    </row>
    <row r="1460" s="24" customFormat="1" ht="13.65" customHeight="1">
      <c r="A1460" s="13"/>
      <c r="B1460" s="13"/>
      <c r="C1460" s="13"/>
      <c r="D1460" s="13"/>
    </row>
    <row r="1461" s="24" customFormat="1" ht="13.65" customHeight="1">
      <c r="A1461" s="13"/>
      <c r="B1461" s="13"/>
      <c r="C1461" s="13"/>
      <c r="D1461" s="13"/>
    </row>
    <row r="1462" s="24" customFormat="1" ht="13.65" customHeight="1">
      <c r="A1462" s="13"/>
      <c r="B1462" s="13"/>
      <c r="C1462" s="13"/>
      <c r="D1462" s="13"/>
    </row>
    <row r="1463" s="24" customFormat="1" ht="13.65" customHeight="1">
      <c r="A1463" s="13"/>
      <c r="B1463" s="13"/>
      <c r="C1463" s="13"/>
      <c r="D1463" s="13"/>
    </row>
    <row r="1464" s="24" customFormat="1" ht="13.65" customHeight="1">
      <c r="A1464" s="13"/>
      <c r="B1464" s="13"/>
      <c r="C1464" s="13"/>
      <c r="D1464" s="13"/>
    </row>
    <row r="1465" s="24" customFormat="1" ht="13.65" customHeight="1">
      <c r="A1465" s="13"/>
      <c r="B1465" s="13"/>
      <c r="C1465" s="13"/>
      <c r="D1465" s="13"/>
    </row>
    <row r="1466" s="24" customFormat="1" ht="13.65" customHeight="1">
      <c r="A1466" s="13"/>
      <c r="B1466" s="13"/>
      <c r="C1466" s="13"/>
      <c r="D1466" s="13"/>
    </row>
    <row r="1467" s="24" customFormat="1" ht="13.65" customHeight="1">
      <c r="A1467" s="13"/>
      <c r="B1467" s="13"/>
      <c r="C1467" s="13"/>
      <c r="D1467" s="13"/>
    </row>
    <row r="1468" s="24" customFormat="1" ht="13.65" customHeight="1">
      <c r="A1468" s="13"/>
      <c r="B1468" s="13"/>
      <c r="C1468" s="13"/>
      <c r="D1468" s="13"/>
    </row>
    <row r="1469" s="24" customFormat="1" ht="13.65" customHeight="1">
      <c r="A1469" s="13"/>
      <c r="B1469" s="13"/>
      <c r="C1469" s="13"/>
      <c r="D1469" s="13"/>
    </row>
    <row r="1470" s="24" customFormat="1" ht="13.65" customHeight="1">
      <c r="A1470" s="13"/>
      <c r="B1470" s="13"/>
      <c r="C1470" s="13"/>
      <c r="D1470" s="13"/>
    </row>
    <row r="1471" s="24" customFormat="1" ht="13.65" customHeight="1">
      <c r="A1471" s="13"/>
      <c r="B1471" s="13"/>
      <c r="C1471" s="13"/>
      <c r="D1471" s="13"/>
    </row>
    <row r="1472" s="24" customFormat="1" ht="13.65" customHeight="1">
      <c r="A1472" s="13"/>
      <c r="B1472" s="13"/>
      <c r="C1472" s="13"/>
      <c r="D1472" s="13"/>
    </row>
    <row r="1473" s="24" customFormat="1" ht="13.65" customHeight="1">
      <c r="A1473" s="13"/>
      <c r="B1473" s="13"/>
      <c r="C1473" s="13"/>
      <c r="D1473" s="13"/>
    </row>
    <row r="1474" s="24" customFormat="1" ht="13.65" customHeight="1">
      <c r="A1474" s="13"/>
      <c r="B1474" s="13"/>
      <c r="C1474" s="13"/>
      <c r="D1474" s="13"/>
    </row>
    <row r="1475" s="24" customFormat="1" ht="13.65" customHeight="1">
      <c r="A1475" s="13"/>
      <c r="B1475" s="13"/>
      <c r="C1475" s="13"/>
      <c r="D1475" s="13"/>
    </row>
    <row r="1476" s="24" customFormat="1" ht="13.65" customHeight="1">
      <c r="A1476" s="13"/>
      <c r="B1476" s="13"/>
      <c r="C1476" s="13"/>
      <c r="D1476" s="13"/>
    </row>
    <row r="1477" s="24" customFormat="1" ht="13.65" customHeight="1">
      <c r="A1477" s="13"/>
      <c r="B1477" s="13"/>
      <c r="C1477" s="13"/>
      <c r="D1477" s="13"/>
    </row>
    <row r="1478" s="24" customFormat="1" ht="13.65" customHeight="1">
      <c r="A1478" s="13"/>
      <c r="B1478" s="13"/>
      <c r="C1478" s="13"/>
      <c r="D1478" s="13"/>
    </row>
    <row r="1479" s="24" customFormat="1" ht="13.65" customHeight="1">
      <c r="A1479" s="13"/>
      <c r="B1479" s="13"/>
      <c r="C1479" s="13"/>
      <c r="D1479" s="13"/>
    </row>
    <row r="1480" s="24" customFormat="1" ht="13.65" customHeight="1">
      <c r="A1480" s="13"/>
      <c r="B1480" s="13"/>
      <c r="C1480" s="13"/>
      <c r="D1480" s="13"/>
    </row>
    <row r="1481" s="24" customFormat="1" ht="13.65" customHeight="1">
      <c r="A1481" s="13"/>
      <c r="B1481" s="13"/>
      <c r="C1481" s="13"/>
      <c r="D1481" s="13"/>
    </row>
    <row r="1482" s="24" customFormat="1" ht="13.65" customHeight="1">
      <c r="A1482" s="13"/>
      <c r="B1482" s="13"/>
      <c r="C1482" s="13"/>
      <c r="D1482" s="13"/>
    </row>
    <row r="1483" s="24" customFormat="1" ht="13.65" customHeight="1">
      <c r="A1483" s="13"/>
      <c r="B1483" s="13"/>
      <c r="C1483" s="13"/>
      <c r="D1483" s="13"/>
    </row>
    <row r="1484" s="24" customFormat="1" ht="13.65" customHeight="1">
      <c r="A1484" s="13"/>
      <c r="B1484" s="13"/>
      <c r="C1484" s="13"/>
      <c r="D1484" s="13"/>
    </row>
    <row r="1485" s="24" customFormat="1" ht="13.65" customHeight="1">
      <c r="A1485" s="13"/>
      <c r="B1485" s="13"/>
      <c r="C1485" s="13"/>
      <c r="D1485" s="13"/>
    </row>
    <row r="1486" s="24" customFormat="1" ht="13.65" customHeight="1">
      <c r="A1486" s="13"/>
      <c r="B1486" s="13"/>
      <c r="C1486" s="13"/>
      <c r="D1486" s="13"/>
    </row>
    <row r="1487" s="24" customFormat="1" ht="13.65" customHeight="1">
      <c r="A1487" s="13"/>
      <c r="B1487" s="13"/>
      <c r="C1487" s="13"/>
      <c r="D1487" s="13"/>
    </row>
    <row r="1488" s="24" customFormat="1" ht="13.65" customHeight="1">
      <c r="A1488" s="13"/>
      <c r="B1488" s="13"/>
      <c r="C1488" s="13"/>
      <c r="D1488" s="13"/>
    </row>
    <row r="1489" s="24" customFormat="1" ht="13.65" customHeight="1">
      <c r="A1489" s="13"/>
      <c r="B1489" s="13"/>
      <c r="C1489" s="13"/>
      <c r="D1489" s="13"/>
    </row>
    <row r="1490" s="24" customFormat="1" ht="13.65" customHeight="1">
      <c r="A1490" s="13"/>
      <c r="B1490" s="13"/>
      <c r="C1490" s="13"/>
      <c r="D1490" s="13"/>
    </row>
    <row r="1491" s="24" customFormat="1" ht="13.65" customHeight="1">
      <c r="A1491" s="13"/>
      <c r="B1491" s="13"/>
      <c r="C1491" s="13"/>
      <c r="D1491" s="13"/>
    </row>
    <row r="1492" s="24" customFormat="1" ht="13.65" customHeight="1">
      <c r="A1492" s="13"/>
      <c r="B1492" s="13"/>
      <c r="C1492" s="13"/>
      <c r="D1492" s="13"/>
    </row>
    <row r="1493" s="24" customFormat="1" ht="13.65" customHeight="1">
      <c r="A1493" s="13"/>
      <c r="B1493" s="13"/>
      <c r="C1493" s="13"/>
      <c r="D1493" s="13"/>
    </row>
    <row r="1494" s="24" customFormat="1" ht="13.65" customHeight="1">
      <c r="A1494" s="13"/>
      <c r="B1494" s="13"/>
      <c r="C1494" s="13"/>
      <c r="D1494" s="13"/>
    </row>
    <row r="1495" s="24" customFormat="1" ht="13.65" customHeight="1">
      <c r="A1495" s="13"/>
      <c r="B1495" s="13"/>
      <c r="C1495" s="13"/>
      <c r="D1495" s="13"/>
    </row>
    <row r="1496" s="24" customFormat="1" ht="13.65" customHeight="1">
      <c r="A1496" s="13"/>
      <c r="B1496" s="13"/>
      <c r="C1496" s="13"/>
      <c r="D1496" s="13"/>
    </row>
    <row r="1497" s="24" customFormat="1" ht="13.65" customHeight="1">
      <c r="A1497" s="13"/>
      <c r="B1497" s="13"/>
      <c r="C1497" s="13"/>
      <c r="D1497" s="13"/>
    </row>
    <row r="1498" s="24" customFormat="1" ht="13.65" customHeight="1">
      <c r="A1498" s="13"/>
      <c r="B1498" s="13"/>
      <c r="C1498" s="13"/>
      <c r="D1498" s="13"/>
    </row>
    <row r="1499" s="24" customFormat="1" ht="13.65" customHeight="1">
      <c r="A1499" s="13"/>
      <c r="B1499" s="13"/>
      <c r="C1499" s="13"/>
      <c r="D1499" s="13"/>
    </row>
    <row r="1500" s="24" customFormat="1" ht="13.65" customHeight="1">
      <c r="A1500" s="13"/>
      <c r="B1500" s="13"/>
      <c r="C1500" s="13"/>
      <c r="D1500" s="13"/>
    </row>
    <row r="1501" s="24" customFormat="1" ht="13.65" customHeight="1">
      <c r="A1501" s="13"/>
      <c r="B1501" s="13"/>
      <c r="C1501" s="13"/>
      <c r="D1501" s="13"/>
    </row>
    <row r="1502" s="24" customFormat="1" ht="13.65" customHeight="1">
      <c r="A1502" s="13"/>
      <c r="B1502" s="13"/>
      <c r="C1502" s="13"/>
      <c r="D1502" s="13"/>
    </row>
    <row r="1503" s="24" customFormat="1" ht="13.65" customHeight="1">
      <c r="A1503" s="13"/>
      <c r="B1503" s="13"/>
      <c r="C1503" s="13"/>
      <c r="D1503" s="13"/>
    </row>
    <row r="1504" s="24" customFormat="1" ht="13.65" customHeight="1">
      <c r="A1504" s="13"/>
      <c r="B1504" s="13"/>
      <c r="C1504" s="13"/>
      <c r="D1504" s="13"/>
    </row>
    <row r="1505" s="24" customFormat="1" ht="13.65" customHeight="1">
      <c r="A1505" s="13"/>
      <c r="B1505" s="13"/>
      <c r="C1505" s="13"/>
      <c r="D1505" s="13"/>
    </row>
    <row r="1506" s="24" customFormat="1" ht="13.65" customHeight="1">
      <c r="A1506" s="13"/>
      <c r="B1506" s="13"/>
      <c r="C1506" s="13"/>
      <c r="D1506" s="13"/>
    </row>
    <row r="1507" s="24" customFormat="1" ht="13.65" customHeight="1">
      <c r="A1507" s="13"/>
      <c r="B1507" s="13"/>
      <c r="C1507" s="13"/>
      <c r="D1507" s="13"/>
    </row>
    <row r="1508" s="24" customFormat="1" ht="13.65" customHeight="1">
      <c r="A1508" s="13"/>
      <c r="B1508" s="13"/>
      <c r="C1508" s="13"/>
      <c r="D1508" s="13"/>
    </row>
    <row r="1509" s="24" customFormat="1" ht="13.65" customHeight="1">
      <c r="A1509" s="13"/>
      <c r="B1509" s="13"/>
      <c r="C1509" s="13"/>
      <c r="D1509" s="13"/>
    </row>
    <row r="1510" s="24" customFormat="1" ht="13.65" customHeight="1">
      <c r="A1510" s="13"/>
      <c r="B1510" s="13"/>
      <c r="C1510" s="13"/>
      <c r="D1510" s="13"/>
    </row>
    <row r="1511" s="24" customFormat="1" ht="13.65" customHeight="1">
      <c r="A1511" s="13"/>
      <c r="B1511" s="13"/>
      <c r="C1511" s="13"/>
      <c r="D1511" s="13"/>
    </row>
    <row r="1512" s="24" customFormat="1" ht="13.65" customHeight="1">
      <c r="A1512" s="13"/>
      <c r="B1512" s="13"/>
      <c r="C1512" s="13"/>
      <c r="D1512" s="13"/>
    </row>
    <row r="1513" s="24" customFormat="1" ht="13.65" customHeight="1">
      <c r="A1513" s="13"/>
      <c r="B1513" s="13"/>
      <c r="C1513" s="13"/>
      <c r="D1513" s="13"/>
    </row>
    <row r="1514" s="24" customFormat="1" ht="13.65" customHeight="1">
      <c r="A1514" s="13"/>
      <c r="B1514" s="13"/>
      <c r="C1514" s="13"/>
      <c r="D1514" s="13"/>
    </row>
    <row r="1515" s="24" customFormat="1" ht="13.65" customHeight="1">
      <c r="A1515" s="13"/>
      <c r="B1515" s="13"/>
      <c r="C1515" s="13"/>
      <c r="D1515" s="13"/>
    </row>
    <row r="1516" s="24" customFormat="1" ht="13.65" customHeight="1">
      <c r="A1516" s="13"/>
      <c r="B1516" s="13"/>
      <c r="C1516" s="13"/>
      <c r="D1516" s="13"/>
    </row>
    <row r="1517" s="24" customFormat="1" ht="13.65" customHeight="1">
      <c r="A1517" s="13"/>
      <c r="B1517" s="13"/>
      <c r="C1517" s="13"/>
      <c r="D1517" s="13"/>
    </row>
    <row r="1518" s="24" customFormat="1" ht="13.65" customHeight="1">
      <c r="A1518" s="13"/>
      <c r="B1518" s="13"/>
      <c r="C1518" s="13"/>
      <c r="D1518" s="13"/>
    </row>
    <row r="1519" s="24" customFormat="1" ht="13.65" customHeight="1">
      <c r="A1519" s="13"/>
      <c r="B1519" s="13"/>
      <c r="C1519" s="13"/>
      <c r="D1519" s="13"/>
    </row>
    <row r="1520" s="24" customFormat="1" ht="13.65" customHeight="1">
      <c r="A1520" s="13"/>
      <c r="B1520" s="13"/>
      <c r="C1520" s="13"/>
      <c r="D1520" s="13"/>
    </row>
    <row r="1521" s="24" customFormat="1" ht="13.65" customHeight="1">
      <c r="A1521" s="13"/>
      <c r="B1521" s="13"/>
      <c r="C1521" s="13"/>
      <c r="D1521" s="13"/>
    </row>
    <row r="1522" s="24" customFormat="1" ht="13.65" customHeight="1">
      <c r="A1522" s="13"/>
      <c r="B1522" s="13"/>
      <c r="C1522" s="13"/>
      <c r="D1522" s="13"/>
    </row>
    <row r="1523" s="24" customFormat="1" ht="13.65" customHeight="1">
      <c r="A1523" s="13"/>
      <c r="B1523" s="13"/>
      <c r="C1523" s="13"/>
      <c r="D1523" s="13"/>
    </row>
    <row r="1524" s="24" customFormat="1" ht="13.65" customHeight="1">
      <c r="A1524" s="13"/>
      <c r="B1524" s="13"/>
      <c r="C1524" s="13"/>
      <c r="D1524" s="13"/>
    </row>
    <row r="1525" s="24" customFormat="1" ht="13.65" customHeight="1">
      <c r="A1525" s="13"/>
      <c r="B1525" s="13"/>
      <c r="C1525" s="13"/>
      <c r="D1525" s="13"/>
    </row>
    <row r="1526" s="24" customFormat="1" ht="13.65" customHeight="1">
      <c r="A1526" s="13"/>
      <c r="B1526" s="13"/>
      <c r="C1526" s="13"/>
      <c r="D1526" s="13"/>
    </row>
    <row r="1527" s="24" customFormat="1" ht="13.65" customHeight="1">
      <c r="A1527" s="13"/>
      <c r="B1527" s="13"/>
      <c r="C1527" s="13"/>
      <c r="D1527" s="13"/>
    </row>
    <row r="1528" s="24" customFormat="1" ht="13.65" customHeight="1">
      <c r="A1528" s="13"/>
      <c r="B1528" s="13"/>
      <c r="C1528" s="13"/>
      <c r="D1528" s="13"/>
    </row>
    <row r="1529" s="24" customFormat="1" ht="13.65" customHeight="1">
      <c r="A1529" s="13"/>
      <c r="B1529" s="13"/>
      <c r="C1529" s="13"/>
      <c r="D1529" s="13"/>
    </row>
    <row r="1530" s="24" customFormat="1" ht="13.65" customHeight="1">
      <c r="A1530" s="13"/>
      <c r="B1530" s="13"/>
      <c r="C1530" s="13"/>
      <c r="D1530" s="13"/>
    </row>
    <row r="1531" s="24" customFormat="1" ht="13.65" customHeight="1">
      <c r="A1531" s="13"/>
      <c r="B1531" s="13"/>
      <c r="C1531" s="13"/>
      <c r="D1531" s="13"/>
    </row>
    <row r="1532" s="24" customFormat="1" ht="13.65" customHeight="1">
      <c r="A1532" s="13"/>
      <c r="B1532" s="13"/>
      <c r="C1532" s="13"/>
      <c r="D1532" s="13"/>
    </row>
    <row r="1533" s="24" customFormat="1" ht="13.65" customHeight="1">
      <c r="A1533" s="13"/>
      <c r="B1533" s="13"/>
      <c r="C1533" s="13"/>
      <c r="D1533" s="13"/>
    </row>
    <row r="1534" s="24" customFormat="1" ht="13.65" customHeight="1">
      <c r="A1534" s="13"/>
      <c r="B1534" s="13"/>
      <c r="C1534" s="13"/>
      <c r="D1534" s="13"/>
    </row>
    <row r="1535" s="24" customFormat="1" ht="13.65" customHeight="1">
      <c r="A1535" s="13"/>
      <c r="B1535" s="13"/>
      <c r="C1535" s="13"/>
      <c r="D1535" s="13"/>
    </row>
    <row r="1536" s="24" customFormat="1" ht="13.65" customHeight="1">
      <c r="A1536" s="13"/>
      <c r="B1536" s="13"/>
      <c r="C1536" s="13"/>
      <c r="D1536" s="13"/>
    </row>
    <row r="1537" s="24" customFormat="1" ht="13.65" customHeight="1">
      <c r="A1537" s="13"/>
      <c r="B1537" s="13"/>
      <c r="C1537" s="13"/>
      <c r="D1537" s="13"/>
    </row>
    <row r="1538" s="24" customFormat="1" ht="13.65" customHeight="1">
      <c r="A1538" s="13"/>
      <c r="B1538" s="13"/>
      <c r="C1538" s="13"/>
      <c r="D1538" s="13"/>
    </row>
    <row r="1539" s="24" customFormat="1" ht="13.65" customHeight="1">
      <c r="A1539" s="13"/>
      <c r="B1539" s="13"/>
      <c r="C1539" s="13"/>
      <c r="D1539" s="13"/>
    </row>
    <row r="1540" s="24" customFormat="1" ht="13.65" customHeight="1">
      <c r="A1540" s="13"/>
      <c r="B1540" s="13"/>
      <c r="C1540" s="13"/>
      <c r="D1540" s="13"/>
    </row>
    <row r="1541" s="24" customFormat="1" ht="13.65" customHeight="1">
      <c r="A1541" s="13"/>
      <c r="B1541" s="13"/>
      <c r="C1541" s="13"/>
      <c r="D1541" s="13"/>
    </row>
    <row r="1542" s="24" customFormat="1" ht="13.65" customHeight="1">
      <c r="A1542" s="13"/>
      <c r="B1542" s="13"/>
      <c r="C1542" s="13"/>
      <c r="D1542" s="13"/>
    </row>
    <row r="1543" s="24" customFormat="1" ht="13.65" customHeight="1">
      <c r="A1543" s="13"/>
      <c r="B1543" s="13"/>
      <c r="C1543" s="13"/>
      <c r="D1543" s="13"/>
    </row>
    <row r="1544" s="24" customFormat="1" ht="13.65" customHeight="1">
      <c r="A1544" s="13"/>
      <c r="B1544" s="13"/>
      <c r="C1544" s="13"/>
      <c r="D1544" s="13"/>
    </row>
    <row r="1545" s="24" customFormat="1" ht="13.65" customHeight="1">
      <c r="A1545" s="13"/>
      <c r="B1545" s="13"/>
      <c r="C1545" s="13"/>
      <c r="D1545" s="13"/>
    </row>
    <row r="1546" s="24" customFormat="1" ht="13.65" customHeight="1">
      <c r="A1546" s="13"/>
      <c r="B1546" s="13"/>
      <c r="C1546" s="13"/>
      <c r="D1546" s="13"/>
    </row>
    <row r="1547" s="24" customFormat="1" ht="13.65" customHeight="1">
      <c r="A1547" s="13"/>
      <c r="B1547" s="13"/>
      <c r="C1547" s="13"/>
      <c r="D1547" s="13"/>
    </row>
    <row r="1548" s="24" customFormat="1" ht="13.65" customHeight="1">
      <c r="A1548" s="13"/>
      <c r="B1548" s="13"/>
      <c r="C1548" s="13"/>
      <c r="D1548" s="13"/>
    </row>
    <row r="1549" s="24" customFormat="1" ht="13.65" customHeight="1">
      <c r="A1549" s="13"/>
      <c r="B1549" s="13"/>
      <c r="C1549" s="13"/>
      <c r="D1549" s="13"/>
    </row>
    <row r="1550" s="24" customFormat="1" ht="13.65" customHeight="1">
      <c r="A1550" s="13"/>
      <c r="B1550" s="13"/>
      <c r="C1550" s="13"/>
      <c r="D1550" s="13"/>
    </row>
    <row r="1551" s="24" customFormat="1" ht="13.65" customHeight="1">
      <c r="A1551" s="13"/>
      <c r="B1551" s="13"/>
      <c r="C1551" s="13"/>
      <c r="D1551" s="13"/>
    </row>
    <row r="1552" s="24" customFormat="1" ht="13.65" customHeight="1">
      <c r="A1552" s="13"/>
      <c r="B1552" s="13"/>
      <c r="C1552" s="13"/>
      <c r="D1552" s="13"/>
    </row>
    <row r="1553" s="24" customFormat="1" ht="13.65" customHeight="1">
      <c r="A1553" s="13"/>
      <c r="B1553" s="13"/>
      <c r="C1553" s="13"/>
      <c r="D1553" s="13"/>
    </row>
    <row r="1554" s="24" customFormat="1" ht="13.65" customHeight="1">
      <c r="A1554" s="13"/>
      <c r="B1554" s="13"/>
      <c r="C1554" s="13"/>
      <c r="D1554" s="13"/>
    </row>
    <row r="1555" s="24" customFormat="1" ht="13.65" customHeight="1">
      <c r="A1555" s="13"/>
      <c r="B1555" s="13"/>
      <c r="C1555" s="13"/>
      <c r="D1555" s="13"/>
    </row>
    <row r="1556" s="24" customFormat="1" ht="13.65" customHeight="1">
      <c r="A1556" s="13"/>
      <c r="B1556" s="13"/>
      <c r="C1556" s="13"/>
      <c r="D1556" s="13"/>
    </row>
    <row r="1557" s="24" customFormat="1" ht="13.65" customHeight="1">
      <c r="A1557" s="13"/>
      <c r="B1557" s="13"/>
      <c r="C1557" s="13"/>
      <c r="D1557" s="13"/>
    </row>
    <row r="1558" s="24" customFormat="1" ht="13.65" customHeight="1">
      <c r="A1558" s="13"/>
      <c r="B1558" s="13"/>
      <c r="C1558" s="13"/>
      <c r="D1558" s="13"/>
    </row>
    <row r="1559" s="24" customFormat="1" ht="13.65" customHeight="1">
      <c r="A1559" s="13"/>
      <c r="B1559" s="13"/>
      <c r="C1559" s="13"/>
      <c r="D1559" s="13"/>
    </row>
    <row r="1560" s="24" customFormat="1" ht="13.65" customHeight="1">
      <c r="A1560" s="13"/>
      <c r="B1560" s="13"/>
      <c r="C1560" s="13"/>
      <c r="D1560" s="13"/>
    </row>
    <row r="1561" s="24" customFormat="1" ht="13.65" customHeight="1">
      <c r="A1561" s="13"/>
      <c r="B1561" s="13"/>
      <c r="C1561" s="13"/>
      <c r="D1561" s="13"/>
    </row>
    <row r="1562" s="24" customFormat="1" ht="13.65" customHeight="1">
      <c r="A1562" s="13"/>
      <c r="B1562" s="13"/>
      <c r="C1562" s="13"/>
      <c r="D1562" s="13"/>
    </row>
    <row r="1563" s="24" customFormat="1" ht="13.65" customHeight="1">
      <c r="A1563" s="13"/>
      <c r="B1563" s="13"/>
      <c r="C1563" s="13"/>
      <c r="D1563" s="13"/>
    </row>
    <row r="1564" s="24" customFormat="1" ht="13.65" customHeight="1">
      <c r="A1564" s="13"/>
      <c r="B1564" s="13"/>
      <c r="C1564" s="13"/>
      <c r="D1564" s="13"/>
    </row>
    <row r="1565" s="24" customFormat="1" ht="13.65" customHeight="1">
      <c r="A1565" s="13"/>
      <c r="B1565" s="13"/>
      <c r="C1565" s="13"/>
      <c r="D1565" s="13"/>
    </row>
    <row r="1566" s="24" customFormat="1" ht="13.65" customHeight="1">
      <c r="A1566" s="13"/>
      <c r="B1566" s="13"/>
      <c r="C1566" s="13"/>
      <c r="D1566" s="13"/>
    </row>
    <row r="1567" s="24" customFormat="1" ht="13.65" customHeight="1">
      <c r="A1567" s="13"/>
      <c r="B1567" s="13"/>
      <c r="C1567" s="13"/>
      <c r="D1567" s="13"/>
    </row>
    <row r="1568" s="24" customFormat="1" ht="13.65" customHeight="1">
      <c r="A1568" s="13"/>
      <c r="B1568" s="13"/>
      <c r="C1568" s="13"/>
      <c r="D1568" s="13"/>
    </row>
    <row r="1569" s="24" customFormat="1" ht="13.65" customHeight="1">
      <c r="A1569" s="13"/>
      <c r="B1569" s="13"/>
      <c r="C1569" s="13"/>
      <c r="D1569" s="13"/>
    </row>
    <row r="1570" s="24" customFormat="1" ht="13.65" customHeight="1">
      <c r="A1570" s="13"/>
      <c r="B1570" s="13"/>
      <c r="C1570" s="13"/>
      <c r="D1570" s="13"/>
    </row>
    <row r="1571" s="24" customFormat="1" ht="13.65" customHeight="1">
      <c r="A1571" s="13"/>
      <c r="B1571" s="13"/>
      <c r="C1571" s="13"/>
      <c r="D1571" s="13"/>
    </row>
    <row r="1572" s="24" customFormat="1" ht="13.65" customHeight="1">
      <c r="A1572" s="13"/>
      <c r="B1572" s="13"/>
      <c r="C1572" s="13"/>
      <c r="D1572" s="13"/>
    </row>
    <row r="1573" s="24" customFormat="1" ht="13.65" customHeight="1">
      <c r="A1573" s="13"/>
      <c r="B1573" s="13"/>
      <c r="C1573" s="13"/>
      <c r="D1573" s="13"/>
    </row>
    <row r="1574" s="24" customFormat="1" ht="13.65" customHeight="1">
      <c r="A1574" s="13"/>
      <c r="B1574" s="13"/>
      <c r="C1574" s="13"/>
      <c r="D1574" s="13"/>
    </row>
    <row r="1575" s="24" customFormat="1" ht="13.65" customHeight="1">
      <c r="A1575" s="13"/>
      <c r="B1575" s="13"/>
      <c r="C1575" s="13"/>
      <c r="D1575" s="13"/>
    </row>
    <row r="1576" s="24" customFormat="1" ht="13.65" customHeight="1">
      <c r="A1576" s="13"/>
      <c r="B1576" s="13"/>
      <c r="C1576" s="13"/>
      <c r="D1576" s="13"/>
    </row>
    <row r="1577" s="24" customFormat="1" ht="13.65" customHeight="1">
      <c r="A1577" s="13"/>
      <c r="B1577" s="13"/>
      <c r="C1577" s="13"/>
      <c r="D1577" s="13"/>
    </row>
    <row r="1578" s="24" customFormat="1" ht="13.65" customHeight="1">
      <c r="A1578" s="13"/>
      <c r="B1578" s="13"/>
      <c r="C1578" s="13"/>
      <c r="D1578" s="13"/>
    </row>
    <row r="1579" s="24" customFormat="1" ht="13.65" customHeight="1">
      <c r="A1579" s="13"/>
      <c r="B1579" s="13"/>
      <c r="C1579" s="13"/>
      <c r="D1579" s="13"/>
    </row>
    <row r="1580" s="24" customFormat="1" ht="13.65" customHeight="1">
      <c r="A1580" s="13"/>
      <c r="B1580" s="13"/>
      <c r="C1580" s="13"/>
      <c r="D1580" s="13"/>
    </row>
    <row r="1581" s="24" customFormat="1" ht="13.65" customHeight="1">
      <c r="A1581" s="13"/>
      <c r="B1581" s="13"/>
      <c r="C1581" s="13"/>
      <c r="D1581" s="13"/>
    </row>
    <row r="1582" s="24" customFormat="1" ht="13.65" customHeight="1">
      <c r="A1582" s="13"/>
      <c r="B1582" s="13"/>
      <c r="C1582" s="13"/>
      <c r="D1582" s="13"/>
    </row>
    <row r="1583" s="24" customFormat="1" ht="13.65" customHeight="1">
      <c r="A1583" s="13"/>
      <c r="B1583" s="13"/>
      <c r="C1583" s="13"/>
      <c r="D1583" s="13"/>
    </row>
    <row r="1584" s="24" customFormat="1" ht="13.65" customHeight="1">
      <c r="A1584" s="13"/>
      <c r="B1584" s="13"/>
      <c r="C1584" s="13"/>
      <c r="D1584" s="13"/>
    </row>
    <row r="1585" s="24" customFormat="1" ht="13.65" customHeight="1">
      <c r="A1585" s="13"/>
      <c r="B1585" s="13"/>
      <c r="C1585" s="13"/>
      <c r="D1585" s="13"/>
    </row>
    <row r="1586" s="24" customFormat="1" ht="13.65" customHeight="1">
      <c r="A1586" s="13"/>
      <c r="B1586" s="13"/>
      <c r="C1586" s="13"/>
      <c r="D1586" s="13"/>
    </row>
    <row r="1587" s="24" customFormat="1" ht="13.65" customHeight="1">
      <c r="A1587" s="13"/>
      <c r="B1587" s="13"/>
      <c r="C1587" s="13"/>
      <c r="D1587" s="13"/>
    </row>
    <row r="1588" s="24" customFormat="1" ht="13.65" customHeight="1">
      <c r="A1588" s="13"/>
      <c r="B1588" s="13"/>
      <c r="C1588" s="13"/>
      <c r="D1588" s="13"/>
    </row>
    <row r="1589" s="24" customFormat="1" ht="13.65" customHeight="1">
      <c r="A1589" s="13"/>
      <c r="B1589" s="13"/>
      <c r="C1589" s="13"/>
      <c r="D1589" s="13"/>
    </row>
    <row r="1590" s="24" customFormat="1" ht="13.65" customHeight="1">
      <c r="A1590" s="13"/>
      <c r="B1590" s="13"/>
      <c r="C1590" s="13"/>
      <c r="D1590" s="13"/>
    </row>
    <row r="1591" s="24" customFormat="1" ht="13.65" customHeight="1">
      <c r="A1591" s="13"/>
      <c r="B1591" s="13"/>
      <c r="C1591" s="13"/>
      <c r="D1591" s="13"/>
    </row>
    <row r="1592" s="24" customFormat="1" ht="13.65" customHeight="1">
      <c r="A1592" s="13"/>
      <c r="B1592" s="13"/>
      <c r="C1592" s="13"/>
      <c r="D1592" s="13"/>
    </row>
    <row r="1593" s="24" customFormat="1" ht="13.65" customHeight="1">
      <c r="A1593" s="13"/>
      <c r="B1593" s="13"/>
      <c r="C1593" s="13"/>
      <c r="D1593" s="13"/>
    </row>
    <row r="1594" s="24" customFormat="1" ht="13.65" customHeight="1">
      <c r="A1594" s="13"/>
      <c r="B1594" s="13"/>
      <c r="C1594" s="13"/>
      <c r="D1594" s="13"/>
    </row>
    <row r="1595" s="24" customFormat="1" ht="13.65" customHeight="1">
      <c r="A1595" s="13"/>
      <c r="B1595" s="13"/>
      <c r="C1595" s="13"/>
      <c r="D1595" s="13"/>
    </row>
    <row r="1596" s="24" customFormat="1" ht="13.65" customHeight="1">
      <c r="A1596" s="13"/>
      <c r="B1596" s="13"/>
      <c r="C1596" s="13"/>
      <c r="D1596" s="13"/>
    </row>
    <row r="1597" s="24" customFormat="1" ht="13.65" customHeight="1">
      <c r="A1597" s="13"/>
      <c r="B1597" s="13"/>
      <c r="C1597" s="13"/>
      <c r="D1597" s="13"/>
    </row>
    <row r="1598" s="24" customFormat="1" ht="13.65" customHeight="1">
      <c r="A1598" s="13"/>
      <c r="B1598" s="13"/>
      <c r="C1598" s="13"/>
      <c r="D1598" s="13"/>
    </row>
    <row r="1599" s="24" customFormat="1" ht="13.65" customHeight="1">
      <c r="A1599" s="13"/>
      <c r="B1599" s="13"/>
      <c r="C1599" s="13"/>
      <c r="D1599" s="13"/>
    </row>
    <row r="1600" s="24" customFormat="1" ht="13.65" customHeight="1">
      <c r="A1600" s="13"/>
      <c r="B1600" s="13"/>
      <c r="C1600" s="13"/>
      <c r="D1600" s="13"/>
    </row>
    <row r="1601" s="24" customFormat="1" ht="13.65" customHeight="1">
      <c r="A1601" s="13"/>
      <c r="B1601" s="13"/>
      <c r="C1601" s="13"/>
      <c r="D1601" s="13"/>
    </row>
    <row r="1602" s="24" customFormat="1" ht="13.65" customHeight="1">
      <c r="A1602" s="13"/>
      <c r="B1602" s="13"/>
      <c r="C1602" s="13"/>
      <c r="D1602" s="13"/>
    </row>
    <row r="1603" s="24" customFormat="1" ht="13.65" customHeight="1">
      <c r="A1603" s="13"/>
      <c r="B1603" s="13"/>
      <c r="C1603" s="13"/>
      <c r="D1603" s="13"/>
    </row>
    <row r="1604" s="24" customFormat="1" ht="13.65" customHeight="1">
      <c r="A1604" s="13"/>
      <c r="B1604" s="13"/>
      <c r="C1604" s="13"/>
      <c r="D1604" s="13"/>
    </row>
    <row r="1605" s="24" customFormat="1" ht="13.65" customHeight="1">
      <c r="A1605" s="13"/>
      <c r="B1605" s="13"/>
      <c r="C1605" s="13"/>
      <c r="D1605" s="13"/>
    </row>
    <row r="1606" s="24" customFormat="1" ht="13.65" customHeight="1">
      <c r="A1606" s="13"/>
      <c r="B1606" s="13"/>
      <c r="C1606" s="13"/>
      <c r="D1606" s="13"/>
    </row>
    <row r="1607" s="24" customFormat="1" ht="13.65" customHeight="1">
      <c r="A1607" s="13"/>
      <c r="B1607" s="13"/>
      <c r="C1607" s="13"/>
      <c r="D1607" s="13"/>
    </row>
    <row r="1608" s="24" customFormat="1" ht="13.65" customHeight="1">
      <c r="A1608" s="13"/>
      <c r="B1608" s="13"/>
      <c r="C1608" s="13"/>
      <c r="D1608" s="13"/>
    </row>
    <row r="1609" s="24" customFormat="1" ht="13.65" customHeight="1">
      <c r="A1609" s="13"/>
      <c r="B1609" s="13"/>
      <c r="C1609" s="13"/>
      <c r="D1609" s="13"/>
    </row>
    <row r="1610" s="24" customFormat="1" ht="13.65" customHeight="1">
      <c r="A1610" s="13"/>
      <c r="B1610" s="13"/>
      <c r="C1610" s="13"/>
      <c r="D1610" s="13"/>
    </row>
    <row r="1611" s="24" customFormat="1" ht="13.65" customHeight="1">
      <c r="A1611" s="13"/>
      <c r="B1611" s="13"/>
      <c r="C1611" s="13"/>
      <c r="D1611" s="13"/>
    </row>
    <row r="1612" s="24" customFormat="1" ht="13.65" customHeight="1">
      <c r="A1612" s="13"/>
      <c r="B1612" s="13"/>
      <c r="C1612" s="13"/>
      <c r="D1612" s="13"/>
    </row>
    <row r="1613" s="24" customFormat="1" ht="13.65" customHeight="1">
      <c r="A1613" s="13"/>
      <c r="B1613" s="13"/>
      <c r="C1613" s="13"/>
      <c r="D1613" s="13"/>
    </row>
    <row r="1614" s="24" customFormat="1" ht="13.65" customHeight="1">
      <c r="A1614" s="13"/>
      <c r="B1614" s="13"/>
      <c r="C1614" s="13"/>
      <c r="D1614" s="13"/>
    </row>
    <row r="1615" s="24" customFormat="1" ht="13.65" customHeight="1">
      <c r="A1615" s="13"/>
      <c r="B1615" s="13"/>
      <c r="C1615" s="13"/>
      <c r="D1615" s="13"/>
    </row>
    <row r="1616" s="24" customFormat="1" ht="13.65" customHeight="1">
      <c r="A1616" s="13"/>
      <c r="B1616" s="13"/>
      <c r="C1616" s="13"/>
      <c r="D1616" s="13"/>
    </row>
    <row r="1617" s="24" customFormat="1" ht="13.65" customHeight="1">
      <c r="A1617" s="13"/>
      <c r="B1617" s="13"/>
      <c r="C1617" s="13"/>
      <c r="D1617" s="13"/>
    </row>
    <row r="1618" s="24" customFormat="1" ht="13.65" customHeight="1">
      <c r="A1618" s="13"/>
      <c r="B1618" s="13"/>
      <c r="C1618" s="13"/>
      <c r="D1618" s="13"/>
    </row>
    <row r="1619" s="24" customFormat="1" ht="13.65" customHeight="1">
      <c r="A1619" s="13"/>
      <c r="B1619" s="13"/>
      <c r="C1619" s="13"/>
      <c r="D1619" s="13"/>
    </row>
    <row r="1620" s="24" customFormat="1" ht="13.65" customHeight="1">
      <c r="A1620" s="13"/>
      <c r="B1620" s="13"/>
      <c r="C1620" s="13"/>
      <c r="D1620" s="13"/>
    </row>
    <row r="1621" s="24" customFormat="1" ht="13.65" customHeight="1">
      <c r="A1621" s="13"/>
      <c r="B1621" s="13"/>
      <c r="C1621" s="13"/>
      <c r="D1621" s="13"/>
    </row>
    <row r="1622" s="24" customFormat="1" ht="13.65" customHeight="1">
      <c r="A1622" s="13"/>
      <c r="B1622" s="13"/>
      <c r="C1622" s="13"/>
      <c r="D1622" s="13"/>
    </row>
    <row r="1623" s="24" customFormat="1" ht="13.65" customHeight="1">
      <c r="A1623" s="13"/>
      <c r="B1623" s="13"/>
      <c r="C1623" s="13"/>
      <c r="D1623" s="13"/>
    </row>
    <row r="1624" s="24" customFormat="1" ht="13.65" customHeight="1">
      <c r="A1624" s="13"/>
      <c r="B1624" s="13"/>
      <c r="C1624" s="13"/>
      <c r="D1624" s="13"/>
    </row>
    <row r="1625" s="24" customFormat="1" ht="13.65" customHeight="1">
      <c r="A1625" s="13"/>
      <c r="B1625" s="13"/>
      <c r="C1625" s="13"/>
      <c r="D1625" s="13"/>
    </row>
    <row r="1626" s="24" customFormat="1" ht="13.65" customHeight="1">
      <c r="A1626" s="13"/>
      <c r="B1626" s="13"/>
      <c r="C1626" s="13"/>
      <c r="D1626" s="13"/>
    </row>
    <row r="1627" s="24" customFormat="1" ht="13.65" customHeight="1">
      <c r="A1627" s="13"/>
      <c r="B1627" s="13"/>
      <c r="C1627" s="13"/>
      <c r="D1627" s="13"/>
    </row>
    <row r="1628" s="24" customFormat="1" ht="13.65" customHeight="1">
      <c r="A1628" s="13"/>
      <c r="B1628" s="13"/>
      <c r="C1628" s="13"/>
      <c r="D1628" s="13"/>
    </row>
    <row r="1629" s="24" customFormat="1" ht="13.65" customHeight="1">
      <c r="A1629" s="13"/>
      <c r="B1629" s="13"/>
      <c r="C1629" s="13"/>
      <c r="D1629" s="13"/>
    </row>
    <row r="1630" s="24" customFormat="1" ht="13.65" customHeight="1">
      <c r="A1630" s="13"/>
      <c r="B1630" s="13"/>
      <c r="C1630" s="13"/>
      <c r="D1630" s="13"/>
    </row>
    <row r="1631" s="24" customFormat="1" ht="13.65" customHeight="1">
      <c r="A1631" s="13"/>
      <c r="B1631" s="13"/>
      <c r="C1631" s="13"/>
      <c r="D1631" s="13"/>
    </row>
    <row r="1632" s="24" customFormat="1" ht="13.65" customHeight="1">
      <c r="A1632" s="13"/>
      <c r="B1632" s="13"/>
      <c r="C1632" s="13"/>
      <c r="D1632" s="13"/>
    </row>
    <row r="1633" s="24" customFormat="1" ht="13.65" customHeight="1">
      <c r="A1633" s="13"/>
      <c r="B1633" s="13"/>
      <c r="C1633" s="13"/>
      <c r="D1633" s="13"/>
    </row>
    <row r="1634" s="24" customFormat="1" ht="13.65" customHeight="1">
      <c r="A1634" s="13"/>
      <c r="B1634" s="13"/>
      <c r="C1634" s="13"/>
      <c r="D1634" s="13"/>
    </row>
    <row r="1635" s="24" customFormat="1" ht="13.65" customHeight="1">
      <c r="A1635" s="13"/>
      <c r="B1635" s="13"/>
      <c r="C1635" s="13"/>
      <c r="D1635" s="13"/>
    </row>
    <row r="1636" s="24" customFormat="1" ht="13.65" customHeight="1">
      <c r="A1636" s="13"/>
      <c r="B1636" s="13"/>
      <c r="C1636" s="13"/>
      <c r="D1636" s="13"/>
    </row>
    <row r="1637" s="24" customFormat="1" ht="13.65" customHeight="1">
      <c r="A1637" s="13"/>
      <c r="B1637" s="13"/>
      <c r="C1637" s="13"/>
      <c r="D1637" s="13"/>
    </row>
    <row r="1638" s="24" customFormat="1" ht="13.65" customHeight="1">
      <c r="A1638" s="13"/>
      <c r="B1638" s="13"/>
      <c r="C1638" s="13"/>
      <c r="D1638" s="13"/>
    </row>
    <row r="1639" s="24" customFormat="1" ht="13.65" customHeight="1">
      <c r="A1639" s="13"/>
      <c r="B1639" s="13"/>
      <c r="C1639" s="13"/>
      <c r="D1639" s="13"/>
    </row>
    <row r="1640" s="24" customFormat="1" ht="13.65" customHeight="1">
      <c r="A1640" s="13"/>
      <c r="B1640" s="13"/>
      <c r="C1640" s="13"/>
      <c r="D1640" s="13"/>
    </row>
    <row r="1641" s="24" customFormat="1" ht="13.65" customHeight="1">
      <c r="A1641" s="13"/>
      <c r="B1641" s="13"/>
      <c r="C1641" s="13"/>
      <c r="D1641" s="13"/>
    </row>
    <row r="1642" s="24" customFormat="1" ht="13.65" customHeight="1">
      <c r="A1642" s="13"/>
      <c r="B1642" s="13"/>
      <c r="C1642" s="13"/>
      <c r="D1642" s="13"/>
    </row>
    <row r="1643" s="24" customFormat="1" ht="13.65" customHeight="1">
      <c r="A1643" s="13"/>
      <c r="B1643" s="13"/>
      <c r="C1643" s="13"/>
      <c r="D1643" s="13"/>
    </row>
    <row r="1644" s="24" customFormat="1" ht="13.65" customHeight="1">
      <c r="A1644" s="13"/>
      <c r="B1644" s="13"/>
      <c r="C1644" s="13"/>
      <c r="D1644" s="13"/>
    </row>
    <row r="1645" s="24" customFormat="1" ht="13.65" customHeight="1">
      <c r="A1645" s="13"/>
      <c r="B1645" s="13"/>
      <c r="C1645" s="13"/>
      <c r="D1645" s="13"/>
    </row>
    <row r="1646" s="24" customFormat="1" ht="13.65" customHeight="1">
      <c r="A1646" s="13"/>
      <c r="B1646" s="13"/>
      <c r="C1646" s="13"/>
      <c r="D1646" s="13"/>
    </row>
    <row r="1647" s="24" customFormat="1" ht="13.65" customHeight="1">
      <c r="A1647" s="13"/>
      <c r="B1647" s="13"/>
      <c r="C1647" s="13"/>
      <c r="D1647" s="13"/>
    </row>
    <row r="1648" s="24" customFormat="1" ht="13.65" customHeight="1">
      <c r="A1648" s="13"/>
      <c r="B1648" s="13"/>
      <c r="C1648" s="13"/>
      <c r="D1648" s="13"/>
    </row>
    <row r="1649" s="24" customFormat="1" ht="13.65" customHeight="1">
      <c r="A1649" s="13"/>
      <c r="B1649" s="13"/>
      <c r="C1649" s="13"/>
      <c r="D1649" s="13"/>
    </row>
    <row r="1650" s="24" customFormat="1" ht="13.65" customHeight="1">
      <c r="A1650" s="13"/>
      <c r="B1650" s="13"/>
      <c r="C1650" s="13"/>
      <c r="D1650" s="13"/>
    </row>
    <row r="1651" s="24" customFormat="1" ht="13.65" customHeight="1">
      <c r="A1651" s="13"/>
      <c r="B1651" s="13"/>
      <c r="C1651" s="13"/>
      <c r="D1651" s="13"/>
    </row>
    <row r="1652" s="24" customFormat="1" ht="13.65" customHeight="1">
      <c r="A1652" s="13"/>
      <c r="B1652" s="13"/>
      <c r="C1652" s="13"/>
      <c r="D1652" s="13"/>
    </row>
    <row r="1653" s="24" customFormat="1" ht="13.65" customHeight="1">
      <c r="A1653" s="13"/>
      <c r="B1653" s="13"/>
      <c r="C1653" s="13"/>
      <c r="D1653" s="13"/>
    </row>
    <row r="1654" s="24" customFormat="1" ht="13.65" customHeight="1">
      <c r="A1654" s="13"/>
      <c r="B1654" s="13"/>
      <c r="C1654" s="13"/>
      <c r="D1654" s="13"/>
    </row>
    <row r="1655" s="24" customFormat="1" ht="13.65" customHeight="1">
      <c r="A1655" s="13"/>
      <c r="B1655" s="13"/>
      <c r="C1655" s="13"/>
      <c r="D1655" s="13"/>
    </row>
    <row r="1656" s="24" customFormat="1" ht="13.65" customHeight="1">
      <c r="A1656" s="13"/>
      <c r="B1656" s="13"/>
      <c r="C1656" s="13"/>
      <c r="D1656" s="13"/>
    </row>
    <row r="1657" s="24" customFormat="1" ht="13.65" customHeight="1">
      <c r="A1657" s="13"/>
      <c r="B1657" s="13"/>
      <c r="C1657" s="13"/>
      <c r="D1657" s="13"/>
    </row>
    <row r="1658" s="24" customFormat="1" ht="13.65" customHeight="1">
      <c r="A1658" s="13"/>
      <c r="B1658" s="13"/>
      <c r="C1658" s="13"/>
      <c r="D1658" s="13"/>
    </row>
    <row r="1659" s="24" customFormat="1" ht="13.65" customHeight="1">
      <c r="A1659" s="13"/>
      <c r="B1659" s="13"/>
      <c r="C1659" s="13"/>
      <c r="D1659" s="13"/>
    </row>
    <row r="1660" s="24" customFormat="1" ht="13.65" customHeight="1">
      <c r="A1660" s="13"/>
      <c r="B1660" s="13"/>
      <c r="C1660" s="13"/>
      <c r="D1660" s="13"/>
    </row>
    <row r="1661" s="24" customFormat="1" ht="13.65" customHeight="1">
      <c r="A1661" s="13"/>
      <c r="B1661" s="13"/>
      <c r="C1661" s="13"/>
      <c r="D1661" s="13"/>
    </row>
    <row r="1662" s="24" customFormat="1" ht="13.65" customHeight="1">
      <c r="A1662" s="13"/>
      <c r="B1662" s="13"/>
      <c r="C1662" s="13"/>
      <c r="D1662" s="13"/>
    </row>
    <row r="1663" s="24" customFormat="1" ht="13.65" customHeight="1">
      <c r="A1663" s="13"/>
      <c r="B1663" s="13"/>
      <c r="C1663" s="13"/>
      <c r="D1663" s="13"/>
    </row>
    <row r="1664" s="24" customFormat="1" ht="13.65" customHeight="1">
      <c r="A1664" s="13"/>
      <c r="B1664" s="13"/>
      <c r="C1664" s="13"/>
      <c r="D1664" s="13"/>
    </row>
    <row r="1665" s="24" customFormat="1" ht="13.65" customHeight="1">
      <c r="A1665" s="13"/>
      <c r="B1665" s="13"/>
      <c r="C1665" s="13"/>
      <c r="D1665" s="13"/>
    </row>
    <row r="1666" s="24" customFormat="1" ht="13.65" customHeight="1">
      <c r="A1666" s="13"/>
      <c r="B1666" s="13"/>
      <c r="C1666" s="13"/>
      <c r="D1666" s="13"/>
    </row>
    <row r="1667" s="24" customFormat="1" ht="13.65" customHeight="1">
      <c r="A1667" s="13"/>
      <c r="B1667" s="13"/>
      <c r="C1667" s="13"/>
      <c r="D1667" s="13"/>
    </row>
    <row r="1668" s="24" customFormat="1" ht="13.65" customHeight="1">
      <c r="A1668" s="13"/>
      <c r="B1668" s="13"/>
      <c r="C1668" s="13"/>
      <c r="D1668" s="13"/>
    </row>
    <row r="1669" s="24" customFormat="1" ht="13.65" customHeight="1">
      <c r="A1669" s="13"/>
      <c r="B1669" s="13"/>
      <c r="C1669" s="13"/>
      <c r="D1669" s="13"/>
    </row>
    <row r="1670" s="24" customFormat="1" ht="13.65" customHeight="1">
      <c r="A1670" s="13"/>
      <c r="B1670" s="13"/>
      <c r="C1670" s="13"/>
      <c r="D1670" s="13"/>
    </row>
    <row r="1671" s="24" customFormat="1" ht="13.65" customHeight="1">
      <c r="A1671" s="13"/>
      <c r="B1671" s="13"/>
      <c r="C1671" s="13"/>
      <c r="D1671" s="13"/>
    </row>
    <row r="1672" s="24" customFormat="1" ht="13.65" customHeight="1">
      <c r="A1672" s="13"/>
      <c r="B1672" s="13"/>
      <c r="C1672" s="13"/>
      <c r="D1672" s="13"/>
    </row>
    <row r="1673" s="24" customFormat="1" ht="13.65" customHeight="1">
      <c r="A1673" s="13"/>
      <c r="B1673" s="13"/>
      <c r="C1673" s="13"/>
      <c r="D1673" s="13"/>
    </row>
    <row r="1674" s="24" customFormat="1" ht="13.65" customHeight="1">
      <c r="A1674" s="13"/>
      <c r="B1674" s="13"/>
      <c r="C1674" s="13"/>
      <c r="D1674" s="13"/>
    </row>
    <row r="1675" s="24" customFormat="1" ht="13.65" customHeight="1">
      <c r="A1675" s="13"/>
      <c r="B1675" s="13"/>
      <c r="C1675" s="13"/>
      <c r="D1675" s="13"/>
    </row>
    <row r="1676" s="24" customFormat="1" ht="13.65" customHeight="1">
      <c r="A1676" s="13"/>
      <c r="B1676" s="13"/>
      <c r="C1676" s="13"/>
      <c r="D1676" s="13"/>
    </row>
    <row r="1677" s="24" customFormat="1" ht="13.65" customHeight="1">
      <c r="A1677" s="13"/>
      <c r="B1677" s="13"/>
      <c r="C1677" s="13"/>
      <c r="D1677" s="13"/>
    </row>
    <row r="1678" s="24" customFormat="1" ht="13.65" customHeight="1">
      <c r="A1678" s="13"/>
      <c r="B1678" s="13"/>
      <c r="C1678" s="13"/>
      <c r="D1678" s="13"/>
    </row>
    <row r="1679" s="24" customFormat="1" ht="13.65" customHeight="1">
      <c r="A1679" s="13"/>
      <c r="B1679" s="13"/>
      <c r="C1679" s="13"/>
      <c r="D1679" s="13"/>
    </row>
    <row r="1680" s="24" customFormat="1" ht="13.65" customHeight="1">
      <c r="A1680" s="13"/>
      <c r="B1680" s="13"/>
      <c r="C1680" s="13"/>
      <c r="D1680" s="13"/>
    </row>
    <row r="1681" s="24" customFormat="1" ht="13.65" customHeight="1">
      <c r="A1681" s="13"/>
      <c r="B1681" s="13"/>
      <c r="C1681" s="13"/>
      <c r="D1681" s="13"/>
    </row>
    <row r="1682" s="24" customFormat="1" ht="13.65" customHeight="1">
      <c r="A1682" s="13"/>
      <c r="B1682" s="13"/>
      <c r="C1682" s="13"/>
      <c r="D1682" s="13"/>
    </row>
    <row r="1683" s="24" customFormat="1" ht="13.65" customHeight="1">
      <c r="A1683" s="13"/>
      <c r="B1683" s="13"/>
      <c r="C1683" s="13"/>
      <c r="D1683" s="13"/>
    </row>
    <row r="1684" s="24" customFormat="1" ht="13.65" customHeight="1">
      <c r="A1684" s="13"/>
      <c r="B1684" s="13"/>
      <c r="C1684" s="13"/>
      <c r="D1684" s="13"/>
    </row>
    <row r="1685" s="24" customFormat="1" ht="13.65" customHeight="1">
      <c r="A1685" s="13"/>
      <c r="B1685" s="13"/>
      <c r="C1685" s="13"/>
      <c r="D1685" s="13"/>
    </row>
    <row r="1686" s="24" customFormat="1" ht="13.65" customHeight="1">
      <c r="A1686" s="13"/>
      <c r="B1686" s="13"/>
      <c r="C1686" s="13"/>
      <c r="D1686" s="13"/>
    </row>
    <row r="1687" s="24" customFormat="1" ht="13.65" customHeight="1">
      <c r="A1687" s="13"/>
      <c r="B1687" s="13"/>
      <c r="C1687" s="13"/>
      <c r="D1687" s="13"/>
    </row>
    <row r="1688" s="24" customFormat="1" ht="13.65" customHeight="1">
      <c r="A1688" s="13"/>
      <c r="B1688" s="13"/>
      <c r="C1688" s="13"/>
      <c r="D1688" s="13"/>
    </row>
    <row r="1689" s="24" customFormat="1" ht="13.65" customHeight="1">
      <c r="A1689" s="13"/>
      <c r="B1689" s="13"/>
      <c r="C1689" s="13"/>
      <c r="D1689" s="13"/>
    </row>
    <row r="1690" s="24" customFormat="1" ht="13.65" customHeight="1">
      <c r="A1690" s="13"/>
      <c r="B1690" s="13"/>
      <c r="C1690" s="13"/>
      <c r="D1690" s="13"/>
    </row>
    <row r="1691" s="24" customFormat="1" ht="13.65" customHeight="1">
      <c r="A1691" s="13"/>
      <c r="B1691" s="13"/>
      <c r="C1691" s="13"/>
      <c r="D1691" s="13"/>
    </row>
    <row r="1692" s="24" customFormat="1" ht="13.65" customHeight="1">
      <c r="A1692" s="13"/>
      <c r="B1692" s="13"/>
      <c r="C1692" s="13"/>
      <c r="D1692" s="13"/>
    </row>
    <row r="1693" s="24" customFormat="1" ht="13.65" customHeight="1">
      <c r="A1693" s="13"/>
      <c r="B1693" s="13"/>
      <c r="C1693" s="13"/>
      <c r="D1693" s="13"/>
    </row>
    <row r="1694" s="24" customFormat="1" ht="13.65" customHeight="1">
      <c r="A1694" s="13"/>
      <c r="B1694" s="13"/>
      <c r="C1694" s="13"/>
      <c r="D1694" s="13"/>
    </row>
    <row r="1695" s="24" customFormat="1" ht="13.65" customHeight="1">
      <c r="A1695" s="13"/>
      <c r="B1695" s="13"/>
      <c r="C1695" s="13"/>
      <c r="D1695" s="13"/>
    </row>
    <row r="1696" s="24" customFormat="1" ht="13.65" customHeight="1">
      <c r="A1696" s="13"/>
      <c r="B1696" s="13"/>
      <c r="C1696" s="13"/>
      <c r="D1696" s="13"/>
    </row>
    <row r="1697" s="24" customFormat="1" ht="13.65" customHeight="1">
      <c r="A1697" s="13"/>
      <c r="B1697" s="13"/>
      <c r="C1697" s="13"/>
      <c r="D1697" s="13"/>
    </row>
    <row r="1698" s="24" customFormat="1" ht="13.65" customHeight="1">
      <c r="A1698" s="13"/>
      <c r="B1698" s="13"/>
      <c r="C1698" s="13"/>
      <c r="D1698" s="13"/>
    </row>
    <row r="1699" s="24" customFormat="1" ht="13.65" customHeight="1">
      <c r="A1699" s="13"/>
      <c r="B1699" s="13"/>
      <c r="C1699" s="13"/>
      <c r="D1699" s="13"/>
    </row>
    <row r="1700" s="24" customFormat="1" ht="13.65" customHeight="1">
      <c r="A1700" s="13"/>
      <c r="B1700" s="13"/>
      <c r="C1700" s="13"/>
      <c r="D1700" s="13"/>
    </row>
    <row r="1701" s="24" customFormat="1" ht="13.65" customHeight="1">
      <c r="A1701" s="13"/>
      <c r="B1701" s="13"/>
      <c r="C1701" s="13"/>
      <c r="D1701" s="13"/>
    </row>
    <row r="1702" s="24" customFormat="1" ht="13.65" customHeight="1">
      <c r="A1702" s="13"/>
      <c r="B1702" s="13"/>
      <c r="C1702" s="13"/>
      <c r="D1702" s="13"/>
    </row>
    <row r="1703" s="24" customFormat="1" ht="13.65" customHeight="1">
      <c r="A1703" s="13"/>
      <c r="B1703" s="13"/>
      <c r="C1703" s="13"/>
      <c r="D1703" s="13"/>
    </row>
    <row r="1704" s="24" customFormat="1" ht="13.65" customHeight="1">
      <c r="A1704" s="13"/>
      <c r="B1704" s="13"/>
      <c r="C1704" s="13"/>
      <c r="D1704" s="13"/>
    </row>
    <row r="1705" s="24" customFormat="1" ht="13.65" customHeight="1">
      <c r="A1705" s="13"/>
      <c r="B1705" s="13"/>
      <c r="C1705" s="13"/>
      <c r="D1705" s="13"/>
    </row>
    <row r="1706" s="24" customFormat="1" ht="13.65" customHeight="1">
      <c r="A1706" s="13"/>
      <c r="B1706" s="13"/>
      <c r="C1706" s="13"/>
      <c r="D1706" s="13"/>
    </row>
    <row r="1707" s="24" customFormat="1" ht="13.65" customHeight="1">
      <c r="A1707" s="13"/>
      <c r="B1707" s="13"/>
      <c r="C1707" s="13"/>
      <c r="D1707" s="13"/>
    </row>
    <row r="1708" s="24" customFormat="1" ht="13.65" customHeight="1">
      <c r="A1708" s="13"/>
      <c r="B1708" s="13"/>
      <c r="C1708" s="13"/>
      <c r="D1708" s="13"/>
    </row>
    <row r="1709" s="24" customFormat="1" ht="13.65" customHeight="1">
      <c r="A1709" s="13"/>
      <c r="B1709" s="13"/>
      <c r="C1709" s="13"/>
      <c r="D1709" s="13"/>
    </row>
    <row r="1710" s="24" customFormat="1" ht="13.65" customHeight="1">
      <c r="A1710" s="13"/>
      <c r="B1710" s="13"/>
      <c r="C1710" s="13"/>
      <c r="D1710" s="13"/>
    </row>
    <row r="1711" s="24" customFormat="1" ht="13.65" customHeight="1">
      <c r="A1711" s="13"/>
      <c r="B1711" s="13"/>
      <c r="C1711" s="13"/>
      <c r="D1711" s="13"/>
    </row>
    <row r="1712" s="24" customFormat="1" ht="13.65" customHeight="1">
      <c r="A1712" s="13"/>
      <c r="B1712" s="13"/>
      <c r="C1712" s="13"/>
      <c r="D1712" s="13"/>
    </row>
    <row r="1713" s="24" customFormat="1" ht="13.65" customHeight="1">
      <c r="A1713" s="13"/>
      <c r="B1713" s="13"/>
      <c r="C1713" s="13"/>
      <c r="D1713" s="13"/>
    </row>
    <row r="1714" s="24" customFormat="1" ht="13.65" customHeight="1">
      <c r="A1714" s="13"/>
      <c r="B1714" s="13"/>
      <c r="C1714" s="13"/>
      <c r="D1714" s="13"/>
    </row>
    <row r="1715" s="24" customFormat="1" ht="13.65" customHeight="1">
      <c r="A1715" s="13"/>
      <c r="B1715" s="13"/>
      <c r="C1715" s="13"/>
      <c r="D1715" s="13"/>
    </row>
    <row r="1716" s="24" customFormat="1" ht="13.65" customHeight="1">
      <c r="A1716" s="13"/>
      <c r="B1716" s="13"/>
      <c r="C1716" s="13"/>
      <c r="D1716" s="13"/>
    </row>
    <row r="1717" s="24" customFormat="1" ht="13.65" customHeight="1">
      <c r="A1717" s="13"/>
      <c r="B1717" s="13"/>
      <c r="C1717" s="13"/>
      <c r="D1717" s="13"/>
    </row>
    <row r="1718" s="24" customFormat="1" ht="13.65" customHeight="1">
      <c r="A1718" s="13"/>
      <c r="B1718" s="13"/>
      <c r="C1718" s="13"/>
      <c r="D1718" s="13"/>
    </row>
    <row r="1719" s="24" customFormat="1" ht="13.65" customHeight="1">
      <c r="A1719" s="13"/>
      <c r="B1719" s="13"/>
      <c r="C1719" s="13"/>
      <c r="D1719" s="13"/>
    </row>
    <row r="1720" s="24" customFormat="1" ht="13.65" customHeight="1">
      <c r="A1720" s="13"/>
      <c r="B1720" s="13"/>
      <c r="C1720" s="13"/>
      <c r="D1720" s="13"/>
    </row>
    <row r="1721" s="24" customFormat="1" ht="13.65" customHeight="1">
      <c r="A1721" s="13"/>
      <c r="B1721" s="13"/>
      <c r="C1721" s="13"/>
      <c r="D1721" s="13"/>
    </row>
    <row r="1722" s="24" customFormat="1" ht="13.65" customHeight="1">
      <c r="A1722" s="13"/>
      <c r="B1722" s="13"/>
      <c r="C1722" s="13"/>
      <c r="D1722" s="13"/>
    </row>
    <row r="1723" s="24" customFormat="1" ht="13.65" customHeight="1">
      <c r="A1723" s="13"/>
      <c r="B1723" s="13"/>
      <c r="C1723" s="13"/>
      <c r="D1723" s="13"/>
    </row>
    <row r="1724" s="24" customFormat="1" ht="13.65" customHeight="1">
      <c r="A1724" s="13"/>
      <c r="B1724" s="13"/>
      <c r="C1724" s="13"/>
      <c r="D1724" s="13"/>
    </row>
    <row r="1725" s="24" customFormat="1" ht="13.65" customHeight="1">
      <c r="A1725" s="13"/>
      <c r="B1725" s="13"/>
      <c r="C1725" s="13"/>
      <c r="D1725" s="13"/>
    </row>
    <row r="1726" s="24" customFormat="1" ht="13.65" customHeight="1">
      <c r="A1726" s="13"/>
      <c r="B1726" s="13"/>
      <c r="C1726" s="13"/>
      <c r="D1726" s="13"/>
    </row>
    <row r="1727" s="24" customFormat="1" ht="13.65" customHeight="1">
      <c r="A1727" s="13"/>
      <c r="B1727" s="13"/>
      <c r="C1727" s="13"/>
      <c r="D1727" s="13"/>
    </row>
    <row r="1728" s="24" customFormat="1" ht="13.65" customHeight="1">
      <c r="A1728" s="13"/>
      <c r="B1728" s="13"/>
      <c r="C1728" s="13"/>
      <c r="D1728" s="13"/>
    </row>
    <row r="1729" s="24" customFormat="1" ht="13.65" customHeight="1">
      <c r="A1729" s="13"/>
      <c r="B1729" s="13"/>
      <c r="C1729" s="13"/>
      <c r="D1729" s="13"/>
    </row>
    <row r="1730" s="24" customFormat="1" ht="13.65" customHeight="1">
      <c r="A1730" s="13"/>
      <c r="B1730" s="13"/>
      <c r="C1730" s="13"/>
      <c r="D1730" s="13"/>
    </row>
    <row r="1731" s="24" customFormat="1" ht="13.65" customHeight="1">
      <c r="A1731" s="13"/>
      <c r="B1731" s="13"/>
      <c r="C1731" s="13"/>
      <c r="D1731" s="13"/>
    </row>
    <row r="1732" s="24" customFormat="1" ht="13.65" customHeight="1">
      <c r="A1732" s="13"/>
      <c r="B1732" s="13"/>
      <c r="C1732" s="13"/>
      <c r="D1732" s="13"/>
    </row>
    <row r="1733" s="24" customFormat="1" ht="13.65" customHeight="1">
      <c r="A1733" s="13"/>
      <c r="B1733" s="13"/>
      <c r="C1733" s="13"/>
      <c r="D1733" s="13"/>
    </row>
    <row r="1734" s="24" customFormat="1" ht="13.65" customHeight="1">
      <c r="A1734" s="13"/>
      <c r="B1734" s="13"/>
      <c r="C1734" s="13"/>
      <c r="D1734" s="13"/>
    </row>
    <row r="1735" s="24" customFormat="1" ht="13.65" customHeight="1">
      <c r="A1735" s="13"/>
      <c r="B1735" s="13"/>
      <c r="C1735" s="13"/>
      <c r="D1735" s="13"/>
    </row>
    <row r="1736" s="24" customFormat="1" ht="13.65" customHeight="1">
      <c r="A1736" s="13"/>
      <c r="B1736" s="13"/>
      <c r="C1736" s="13"/>
      <c r="D1736" s="13"/>
    </row>
    <row r="1737" s="24" customFormat="1" ht="13.65" customHeight="1">
      <c r="A1737" s="13"/>
      <c r="B1737" s="13"/>
      <c r="C1737" s="13"/>
      <c r="D1737" s="13"/>
    </row>
    <row r="1738" s="24" customFormat="1" ht="13.65" customHeight="1">
      <c r="A1738" s="13"/>
      <c r="B1738" s="13"/>
      <c r="C1738" s="13"/>
      <c r="D1738" s="13"/>
    </row>
    <row r="1739" s="24" customFormat="1" ht="13.65" customHeight="1">
      <c r="A1739" s="13"/>
      <c r="B1739" s="13"/>
      <c r="C1739" s="13"/>
      <c r="D1739" s="13"/>
    </row>
    <row r="1740" s="24" customFormat="1" ht="13.65" customHeight="1">
      <c r="A1740" s="13"/>
      <c r="B1740" s="13"/>
      <c r="C1740" s="13"/>
      <c r="D1740" s="13"/>
    </row>
    <row r="1741" s="24" customFormat="1" ht="13.65" customHeight="1">
      <c r="A1741" s="13"/>
      <c r="B1741" s="13"/>
      <c r="C1741" s="13"/>
      <c r="D1741" s="13"/>
    </row>
    <row r="1742" s="24" customFormat="1" ht="13.65" customHeight="1">
      <c r="A1742" s="13"/>
      <c r="B1742" s="13"/>
      <c r="C1742" s="13"/>
      <c r="D1742" s="13"/>
    </row>
    <row r="1743" s="24" customFormat="1" ht="13.65" customHeight="1">
      <c r="A1743" s="13"/>
      <c r="B1743" s="13"/>
      <c r="C1743" s="13"/>
      <c r="D1743" s="13"/>
    </row>
    <row r="1744" s="24" customFormat="1" ht="13.65" customHeight="1">
      <c r="A1744" s="13"/>
      <c r="B1744" s="13"/>
      <c r="C1744" s="13"/>
      <c r="D1744" s="13"/>
    </row>
    <row r="1745" s="24" customFormat="1" ht="13.65" customHeight="1">
      <c r="A1745" s="13"/>
      <c r="B1745" s="13"/>
      <c r="C1745" s="13"/>
      <c r="D1745" s="13"/>
    </row>
    <row r="1746" s="24" customFormat="1" ht="13.65" customHeight="1">
      <c r="A1746" s="13"/>
      <c r="B1746" s="13"/>
      <c r="C1746" s="13"/>
      <c r="D1746" s="13"/>
    </row>
    <row r="1747" s="24" customFormat="1" ht="13.65" customHeight="1">
      <c r="A1747" s="13"/>
      <c r="B1747" s="13"/>
      <c r="C1747" s="13"/>
      <c r="D1747" s="13"/>
    </row>
    <row r="1748" s="24" customFormat="1" ht="13.65" customHeight="1">
      <c r="A1748" s="13"/>
      <c r="B1748" s="13"/>
      <c r="C1748" s="13"/>
      <c r="D1748" s="13"/>
    </row>
    <row r="1749" s="24" customFormat="1" ht="13.65" customHeight="1">
      <c r="A1749" s="13"/>
      <c r="B1749" s="13"/>
      <c r="C1749" s="13"/>
      <c r="D1749" s="13"/>
    </row>
    <row r="1750" s="24" customFormat="1" ht="13.65" customHeight="1">
      <c r="A1750" s="13"/>
      <c r="B1750" s="13"/>
      <c r="C1750" s="13"/>
      <c r="D1750" s="13"/>
    </row>
    <row r="1751" s="24" customFormat="1" ht="13.65" customHeight="1">
      <c r="A1751" s="13"/>
      <c r="B1751" s="13"/>
      <c r="C1751" s="13"/>
      <c r="D1751" s="13"/>
    </row>
    <row r="1752" s="24" customFormat="1" ht="13.65" customHeight="1">
      <c r="A1752" s="13"/>
      <c r="B1752" s="13"/>
      <c r="C1752" s="13"/>
      <c r="D1752" s="13"/>
    </row>
    <row r="1753" s="24" customFormat="1" ht="13.65" customHeight="1">
      <c r="A1753" s="13"/>
      <c r="B1753" s="13"/>
      <c r="C1753" s="13"/>
      <c r="D1753" s="13"/>
    </row>
    <row r="1754" s="24" customFormat="1" ht="13.65" customHeight="1">
      <c r="A1754" s="13"/>
      <c r="B1754" s="13"/>
      <c r="C1754" s="13"/>
      <c r="D1754" s="13"/>
    </row>
    <row r="1755" s="24" customFormat="1" ht="13.65" customHeight="1">
      <c r="A1755" s="13"/>
      <c r="B1755" s="13"/>
      <c r="C1755" s="13"/>
      <c r="D1755" s="13"/>
    </row>
    <row r="1756" s="24" customFormat="1" ht="13.65" customHeight="1">
      <c r="A1756" s="13"/>
      <c r="B1756" s="13"/>
      <c r="C1756" s="13"/>
      <c r="D1756" s="13"/>
    </row>
    <row r="1757" s="24" customFormat="1" ht="13.65" customHeight="1">
      <c r="A1757" s="13"/>
      <c r="B1757" s="13"/>
      <c r="C1757" s="13"/>
      <c r="D1757" s="13"/>
    </row>
    <row r="1758" s="24" customFormat="1" ht="13.65" customHeight="1">
      <c r="A1758" s="13"/>
      <c r="B1758" s="13"/>
      <c r="C1758" s="13"/>
      <c r="D1758" s="13"/>
    </row>
    <row r="1759" s="24" customFormat="1" ht="13.65" customHeight="1">
      <c r="A1759" s="13"/>
      <c r="B1759" s="13"/>
      <c r="C1759" s="13"/>
      <c r="D1759" s="13"/>
    </row>
    <row r="1760" s="24" customFormat="1" ht="13.65" customHeight="1">
      <c r="A1760" s="13"/>
      <c r="B1760" s="13"/>
      <c r="C1760" s="13"/>
      <c r="D1760" s="13"/>
    </row>
    <row r="1761" s="24" customFormat="1" ht="13.65" customHeight="1">
      <c r="A1761" s="13"/>
      <c r="B1761" s="13"/>
      <c r="C1761" s="13"/>
      <c r="D1761" s="13"/>
    </row>
    <row r="1762" s="24" customFormat="1" ht="13.65" customHeight="1">
      <c r="A1762" s="13"/>
      <c r="B1762" s="13"/>
      <c r="C1762" s="13"/>
      <c r="D1762" s="13"/>
    </row>
    <row r="1763" s="24" customFormat="1" ht="13.65" customHeight="1">
      <c r="A1763" s="13"/>
      <c r="B1763" s="13"/>
      <c r="C1763" s="13"/>
      <c r="D1763" s="13"/>
    </row>
    <row r="1764" s="24" customFormat="1" ht="13.65" customHeight="1">
      <c r="A1764" s="13"/>
      <c r="B1764" s="13"/>
      <c r="C1764" s="13"/>
      <c r="D1764" s="13"/>
    </row>
    <row r="1765" s="24" customFormat="1" ht="13.65" customHeight="1">
      <c r="A1765" s="13"/>
      <c r="B1765" s="13"/>
      <c r="C1765" s="13"/>
      <c r="D1765" s="13"/>
    </row>
    <row r="1766" s="24" customFormat="1" ht="13.65" customHeight="1">
      <c r="A1766" s="13"/>
      <c r="B1766" s="13"/>
      <c r="C1766" s="13"/>
      <c r="D1766" s="13"/>
    </row>
    <row r="1767" s="24" customFormat="1" ht="13.65" customHeight="1">
      <c r="A1767" s="13"/>
      <c r="B1767" s="13"/>
      <c r="C1767" s="13"/>
      <c r="D1767" s="13"/>
    </row>
    <row r="1768" s="24" customFormat="1" ht="13.65" customHeight="1">
      <c r="A1768" s="13"/>
      <c r="B1768" s="13"/>
      <c r="C1768" s="13"/>
      <c r="D1768" s="13"/>
    </row>
    <row r="1769" s="24" customFormat="1" ht="13.65" customHeight="1">
      <c r="A1769" s="13"/>
      <c r="B1769" s="13"/>
      <c r="C1769" s="13"/>
      <c r="D1769" s="13"/>
    </row>
    <row r="1770" s="24" customFormat="1" ht="13.65" customHeight="1">
      <c r="A1770" s="13"/>
      <c r="B1770" s="13"/>
      <c r="C1770" s="13"/>
      <c r="D1770" s="13"/>
    </row>
    <row r="1771" s="24" customFormat="1" ht="13.65" customHeight="1">
      <c r="A1771" s="13"/>
      <c r="B1771" s="13"/>
      <c r="C1771" s="13"/>
      <c r="D1771" s="13"/>
    </row>
    <row r="1772" s="24" customFormat="1" ht="13.65" customHeight="1">
      <c r="A1772" s="13"/>
      <c r="B1772" s="13"/>
      <c r="C1772" s="13"/>
      <c r="D1772" s="13"/>
    </row>
    <row r="1773" s="24" customFormat="1" ht="13.65" customHeight="1">
      <c r="A1773" s="13"/>
      <c r="B1773" s="13"/>
      <c r="C1773" s="13"/>
      <c r="D1773" s="13"/>
    </row>
    <row r="1774" s="24" customFormat="1" ht="13.65" customHeight="1">
      <c r="A1774" s="13"/>
      <c r="B1774" s="13"/>
      <c r="C1774" s="13"/>
      <c r="D1774" s="13"/>
    </row>
    <row r="1775" s="24" customFormat="1" ht="13.65" customHeight="1">
      <c r="A1775" s="13"/>
      <c r="B1775" s="13"/>
      <c r="C1775" s="13"/>
      <c r="D1775" s="13"/>
    </row>
    <row r="1776" s="24" customFormat="1" ht="13.65" customHeight="1">
      <c r="A1776" s="13"/>
      <c r="B1776" s="13"/>
      <c r="C1776" s="13"/>
      <c r="D1776" s="13"/>
    </row>
    <row r="1777" s="24" customFormat="1" ht="13.65" customHeight="1">
      <c r="A1777" s="13"/>
      <c r="B1777" s="13"/>
      <c r="C1777" s="13"/>
      <c r="D1777" s="13"/>
    </row>
    <row r="1778" s="24" customFormat="1" ht="13.65" customHeight="1">
      <c r="A1778" s="13"/>
      <c r="B1778" s="13"/>
      <c r="C1778" s="13"/>
      <c r="D1778" s="13"/>
    </row>
    <row r="1779" s="24" customFormat="1" ht="13.65" customHeight="1">
      <c r="A1779" s="13"/>
      <c r="B1779" s="13"/>
      <c r="C1779" s="13"/>
      <c r="D1779" s="13"/>
    </row>
    <row r="1780" s="24" customFormat="1" ht="13.65" customHeight="1">
      <c r="A1780" s="13"/>
      <c r="B1780" s="13"/>
      <c r="C1780" s="13"/>
      <c r="D1780" s="13"/>
    </row>
    <row r="1781" s="24" customFormat="1" ht="13.65" customHeight="1">
      <c r="A1781" s="13"/>
      <c r="B1781" s="13"/>
      <c r="C1781" s="13"/>
      <c r="D1781" s="13"/>
    </row>
    <row r="1782" s="24" customFormat="1" ht="13.65" customHeight="1">
      <c r="A1782" s="13"/>
      <c r="B1782" s="13"/>
      <c r="C1782" s="13"/>
      <c r="D1782" s="13"/>
    </row>
    <row r="1783" s="24" customFormat="1" ht="13.65" customHeight="1">
      <c r="A1783" s="13"/>
      <c r="B1783" s="13"/>
      <c r="C1783" s="13"/>
      <c r="D1783" s="13"/>
    </row>
    <row r="1784" s="24" customFormat="1" ht="13.65" customHeight="1">
      <c r="A1784" s="13"/>
      <c r="B1784" s="13"/>
      <c r="C1784" s="13"/>
      <c r="D1784" s="13"/>
    </row>
    <row r="1785" s="24" customFormat="1" ht="13.65" customHeight="1">
      <c r="A1785" s="13"/>
      <c r="B1785" s="13"/>
      <c r="C1785" s="13"/>
      <c r="D1785" s="13"/>
    </row>
    <row r="1786" s="24" customFormat="1" ht="13.65" customHeight="1">
      <c r="A1786" s="13"/>
      <c r="B1786" s="13"/>
      <c r="C1786" s="13"/>
      <c r="D1786" s="13"/>
    </row>
    <row r="1787" s="24" customFormat="1" ht="13.65" customHeight="1">
      <c r="A1787" s="13"/>
      <c r="B1787" s="13"/>
      <c r="C1787" s="13"/>
      <c r="D1787" s="13"/>
    </row>
    <row r="1788" s="24" customFormat="1" ht="13.65" customHeight="1">
      <c r="A1788" s="13"/>
      <c r="B1788" s="13"/>
      <c r="C1788" s="13"/>
      <c r="D1788" s="13"/>
    </row>
    <row r="1789" s="24" customFormat="1" ht="13.65" customHeight="1">
      <c r="A1789" s="13"/>
      <c r="B1789" s="13"/>
      <c r="C1789" s="13"/>
      <c r="D1789" s="13"/>
    </row>
    <row r="1790" s="24" customFormat="1" ht="13.65" customHeight="1">
      <c r="A1790" s="13"/>
      <c r="B1790" s="13"/>
      <c r="C1790" s="13"/>
      <c r="D1790" s="13"/>
    </row>
    <row r="1791" s="24" customFormat="1" ht="13.65" customHeight="1">
      <c r="A1791" s="13"/>
      <c r="B1791" s="13"/>
      <c r="C1791" s="13"/>
      <c r="D1791" s="13"/>
    </row>
    <row r="1792" s="24" customFormat="1" ht="13.65" customHeight="1">
      <c r="A1792" s="13"/>
      <c r="B1792" s="13"/>
      <c r="C1792" s="13"/>
      <c r="D1792" s="13"/>
    </row>
    <row r="1793" s="24" customFormat="1" ht="13.65" customHeight="1">
      <c r="A1793" s="13"/>
      <c r="B1793" s="13"/>
      <c r="C1793" s="13"/>
      <c r="D1793" s="13"/>
    </row>
    <row r="1794" s="24" customFormat="1" ht="13.65" customHeight="1">
      <c r="A1794" s="13"/>
      <c r="B1794" s="13"/>
      <c r="C1794" s="13"/>
      <c r="D1794" s="13"/>
    </row>
    <row r="1795" s="24" customFormat="1" ht="13.65" customHeight="1">
      <c r="A1795" s="13"/>
      <c r="B1795" s="13"/>
      <c r="C1795" s="13"/>
      <c r="D1795" s="13"/>
    </row>
    <row r="1796" s="24" customFormat="1" ht="13.65" customHeight="1">
      <c r="A1796" s="13"/>
      <c r="B1796" s="13"/>
      <c r="C1796" s="13"/>
      <c r="D1796" s="13"/>
    </row>
    <row r="1797" s="24" customFormat="1" ht="13.65" customHeight="1">
      <c r="A1797" s="13"/>
      <c r="B1797" s="13"/>
      <c r="C1797" s="13"/>
      <c r="D1797" s="13"/>
    </row>
    <row r="1798" s="24" customFormat="1" ht="13.65" customHeight="1">
      <c r="A1798" s="13"/>
      <c r="B1798" s="13"/>
      <c r="C1798" s="13"/>
      <c r="D1798" s="13"/>
    </row>
    <row r="1799" s="24" customFormat="1" ht="13.65" customHeight="1">
      <c r="A1799" s="13"/>
      <c r="B1799" s="13"/>
      <c r="C1799" s="13"/>
      <c r="D1799" s="13"/>
    </row>
    <row r="1800" s="24" customFormat="1" ht="13.65" customHeight="1">
      <c r="A1800" s="13"/>
      <c r="B1800" s="13"/>
      <c r="C1800" s="13"/>
      <c r="D1800" s="13"/>
    </row>
    <row r="1801" s="24" customFormat="1" ht="13.65" customHeight="1">
      <c r="A1801" s="13"/>
      <c r="B1801" s="13"/>
      <c r="C1801" s="13"/>
      <c r="D1801" s="13"/>
    </row>
    <row r="1802" s="24" customFormat="1" ht="13.65" customHeight="1">
      <c r="A1802" s="13"/>
      <c r="B1802" s="13"/>
      <c r="C1802" s="13"/>
      <c r="D1802" s="13"/>
    </row>
    <row r="1803" s="24" customFormat="1" ht="13.65" customHeight="1">
      <c r="A1803" s="13"/>
      <c r="B1803" s="13"/>
      <c r="C1803" s="13"/>
      <c r="D1803" s="13"/>
    </row>
    <row r="1804" s="24" customFormat="1" ht="13.65" customHeight="1">
      <c r="A1804" s="13"/>
      <c r="B1804" s="13"/>
      <c r="C1804" s="13"/>
      <c r="D1804" s="13"/>
    </row>
    <row r="1805" s="24" customFormat="1" ht="13.65" customHeight="1">
      <c r="A1805" s="13"/>
      <c r="B1805" s="13"/>
      <c r="C1805" s="13"/>
      <c r="D1805" s="13"/>
    </row>
    <row r="1806" s="24" customFormat="1" ht="13.65" customHeight="1">
      <c r="A1806" s="13"/>
      <c r="B1806" s="13"/>
      <c r="C1806" s="13"/>
      <c r="D1806" s="13"/>
    </row>
    <row r="1807" s="24" customFormat="1" ht="13.65" customHeight="1">
      <c r="A1807" s="13"/>
      <c r="B1807" s="13"/>
      <c r="C1807" s="13"/>
      <c r="D1807" s="13"/>
    </row>
    <row r="1808" s="24" customFormat="1" ht="13.65" customHeight="1">
      <c r="A1808" s="13"/>
      <c r="B1808" s="13"/>
      <c r="C1808" s="13"/>
      <c r="D1808" s="13"/>
    </row>
    <row r="1809" s="24" customFormat="1" ht="13.65" customHeight="1">
      <c r="A1809" s="13"/>
      <c r="B1809" s="13"/>
      <c r="C1809" s="13"/>
      <c r="D1809" s="13"/>
    </row>
    <row r="1810" s="24" customFormat="1" ht="13.65" customHeight="1">
      <c r="A1810" s="13"/>
      <c r="B1810" s="13"/>
      <c r="C1810" s="13"/>
      <c r="D1810" s="13"/>
    </row>
    <row r="1811" s="24" customFormat="1" ht="13.65" customHeight="1">
      <c r="A1811" s="13"/>
      <c r="B1811" s="13"/>
      <c r="C1811" s="13"/>
      <c r="D1811" s="13"/>
    </row>
    <row r="1812" s="24" customFormat="1" ht="13.65" customHeight="1">
      <c r="A1812" s="13"/>
      <c r="B1812" s="13"/>
      <c r="C1812" s="13"/>
      <c r="D1812" s="13"/>
    </row>
    <row r="1813" s="24" customFormat="1" ht="13.65" customHeight="1">
      <c r="A1813" s="13"/>
      <c r="B1813" s="13"/>
      <c r="C1813" s="13"/>
      <c r="D1813" s="13"/>
    </row>
    <row r="1814" s="24" customFormat="1" ht="13.65" customHeight="1">
      <c r="A1814" s="13"/>
      <c r="B1814" s="13"/>
      <c r="C1814" s="13"/>
      <c r="D1814" s="13"/>
    </row>
    <row r="1815" s="24" customFormat="1" ht="13.65" customHeight="1">
      <c r="A1815" s="13"/>
      <c r="B1815" s="13"/>
      <c r="C1815" s="13"/>
      <c r="D1815" s="13"/>
    </row>
    <row r="1816" s="24" customFormat="1" ht="13.65" customHeight="1">
      <c r="A1816" s="13"/>
      <c r="B1816" s="13"/>
      <c r="C1816" s="13"/>
      <c r="D1816" s="13"/>
    </row>
    <row r="1817" s="24" customFormat="1" ht="13.65" customHeight="1">
      <c r="A1817" s="13"/>
      <c r="B1817" s="13"/>
      <c r="C1817" s="13"/>
      <c r="D1817" s="13"/>
    </row>
    <row r="1818" s="24" customFormat="1" ht="13.65" customHeight="1">
      <c r="A1818" s="13"/>
      <c r="B1818" s="13"/>
      <c r="C1818" s="13"/>
      <c r="D1818" s="13"/>
    </row>
    <row r="1819" s="24" customFormat="1" ht="13.65" customHeight="1">
      <c r="A1819" s="13"/>
      <c r="B1819" s="13"/>
      <c r="C1819" s="13"/>
      <c r="D1819" s="13"/>
    </row>
    <row r="1820" s="24" customFormat="1" ht="13.65" customHeight="1">
      <c r="A1820" s="13"/>
      <c r="B1820" s="13"/>
      <c r="C1820" s="13"/>
      <c r="D1820" s="13"/>
    </row>
    <row r="1821" s="24" customFormat="1" ht="13.65" customHeight="1">
      <c r="A1821" s="13"/>
      <c r="B1821" s="13"/>
      <c r="C1821" s="13"/>
      <c r="D1821" s="13"/>
    </row>
    <row r="1822" s="24" customFormat="1" ht="13.65" customHeight="1">
      <c r="A1822" s="13"/>
      <c r="B1822" s="13"/>
      <c r="C1822" s="13"/>
      <c r="D1822" s="13"/>
    </row>
    <row r="1823" s="24" customFormat="1" ht="13.65" customHeight="1">
      <c r="A1823" s="13"/>
      <c r="B1823" s="13"/>
      <c r="C1823" s="13"/>
      <c r="D1823" s="13"/>
    </row>
    <row r="1824" s="24" customFormat="1" ht="13.65" customHeight="1">
      <c r="A1824" s="13"/>
      <c r="B1824" s="13"/>
      <c r="C1824" s="13"/>
      <c r="D1824" s="13"/>
    </row>
    <row r="1825" s="24" customFormat="1" ht="13.65" customHeight="1">
      <c r="A1825" s="13"/>
      <c r="B1825" s="13"/>
      <c r="C1825" s="13"/>
      <c r="D1825" s="13"/>
    </row>
    <row r="1826" s="24" customFormat="1" ht="13.65" customHeight="1">
      <c r="A1826" s="13"/>
      <c r="B1826" s="13"/>
      <c r="C1826" s="13"/>
      <c r="D1826" s="13"/>
    </row>
    <row r="1827" s="24" customFormat="1" ht="13.65" customHeight="1">
      <c r="A1827" s="13"/>
      <c r="B1827" s="13"/>
      <c r="C1827" s="13"/>
      <c r="D1827" s="13"/>
    </row>
    <row r="1828" s="24" customFormat="1" ht="13.65" customHeight="1">
      <c r="A1828" s="13"/>
      <c r="B1828" s="13"/>
      <c r="C1828" s="13"/>
      <c r="D1828" s="13"/>
    </row>
    <row r="1829" s="24" customFormat="1" ht="13.65" customHeight="1">
      <c r="A1829" s="13"/>
      <c r="B1829" s="13"/>
      <c r="C1829" s="13"/>
      <c r="D1829" s="13"/>
    </row>
    <row r="1830" s="24" customFormat="1" ht="13.65" customHeight="1">
      <c r="A1830" s="13"/>
      <c r="B1830" s="13"/>
      <c r="C1830" s="13"/>
      <c r="D1830" s="13"/>
    </row>
    <row r="1831" s="24" customFormat="1" ht="13.65" customHeight="1">
      <c r="A1831" s="13"/>
      <c r="B1831" s="13"/>
      <c r="C1831" s="13"/>
      <c r="D1831" s="13"/>
    </row>
    <row r="1832" s="24" customFormat="1" ht="13.65" customHeight="1">
      <c r="A1832" s="13"/>
      <c r="B1832" s="13"/>
      <c r="C1832" s="13"/>
      <c r="D1832" s="13"/>
    </row>
    <row r="1833" s="24" customFormat="1" ht="13.65" customHeight="1">
      <c r="A1833" s="13"/>
      <c r="B1833" s="13"/>
      <c r="C1833" s="13"/>
      <c r="D1833" s="13"/>
    </row>
    <row r="1834" s="24" customFormat="1" ht="13.65" customHeight="1">
      <c r="A1834" s="13"/>
      <c r="B1834" s="13"/>
      <c r="C1834" s="13"/>
      <c r="D1834" s="13"/>
    </row>
    <row r="1835" s="24" customFormat="1" ht="13.65" customHeight="1">
      <c r="A1835" s="13"/>
      <c r="B1835" s="13"/>
      <c r="C1835" s="13"/>
      <c r="D1835" s="13"/>
    </row>
    <row r="1836" s="24" customFormat="1" ht="13.65" customHeight="1">
      <c r="A1836" s="13"/>
      <c r="B1836" s="13"/>
      <c r="C1836" s="13"/>
      <c r="D1836" s="13"/>
    </row>
    <row r="1837" s="24" customFormat="1" ht="13.65" customHeight="1">
      <c r="A1837" s="13"/>
      <c r="B1837" s="13"/>
      <c r="C1837" s="13"/>
      <c r="D1837" s="13"/>
    </row>
    <row r="1838" s="24" customFormat="1" ht="13.65" customHeight="1">
      <c r="A1838" s="13"/>
      <c r="B1838" s="13"/>
      <c r="C1838" s="13"/>
      <c r="D1838" s="13"/>
    </row>
    <row r="1839" s="24" customFormat="1" ht="13.65" customHeight="1">
      <c r="A1839" s="13"/>
      <c r="B1839" s="13"/>
      <c r="C1839" s="13"/>
      <c r="D1839" s="13"/>
    </row>
    <row r="1840" s="24" customFormat="1" ht="13.65" customHeight="1">
      <c r="A1840" s="13"/>
      <c r="B1840" s="13"/>
      <c r="C1840" s="13"/>
      <c r="D1840" s="13"/>
    </row>
    <row r="1841" s="24" customFormat="1" ht="13.65" customHeight="1">
      <c r="A1841" s="13"/>
      <c r="B1841" s="13"/>
      <c r="C1841" s="13"/>
      <c r="D1841" s="13"/>
    </row>
    <row r="1842" s="24" customFormat="1" ht="13.65" customHeight="1">
      <c r="A1842" s="13"/>
      <c r="B1842" s="13"/>
      <c r="C1842" s="13"/>
      <c r="D1842" s="13"/>
    </row>
    <row r="1843" s="24" customFormat="1" ht="13.65" customHeight="1">
      <c r="A1843" s="13"/>
      <c r="B1843" s="13"/>
      <c r="C1843" s="13"/>
      <c r="D1843" s="13"/>
    </row>
    <row r="1844" s="24" customFormat="1" ht="13.65" customHeight="1">
      <c r="A1844" s="13"/>
      <c r="B1844" s="13"/>
      <c r="C1844" s="13"/>
      <c r="D1844" s="13"/>
    </row>
    <row r="1845" s="24" customFormat="1" ht="13.65" customHeight="1">
      <c r="A1845" s="13"/>
      <c r="B1845" s="13"/>
      <c r="C1845" s="13"/>
      <c r="D1845" s="13"/>
    </row>
    <row r="1846" s="24" customFormat="1" ht="13.65" customHeight="1">
      <c r="A1846" s="13"/>
      <c r="B1846" s="13"/>
      <c r="C1846" s="13"/>
      <c r="D1846" s="13"/>
    </row>
    <row r="1847" s="24" customFormat="1" ht="13.65" customHeight="1">
      <c r="A1847" s="13"/>
      <c r="B1847" s="13"/>
      <c r="C1847" s="13"/>
      <c r="D1847" s="13"/>
    </row>
    <row r="1848" s="24" customFormat="1" ht="13.65" customHeight="1">
      <c r="A1848" s="13"/>
      <c r="B1848" s="13"/>
      <c r="C1848" s="13"/>
      <c r="D1848" s="13"/>
    </row>
    <row r="1849" s="24" customFormat="1" ht="13.65" customHeight="1">
      <c r="A1849" s="13"/>
      <c r="B1849" s="13"/>
      <c r="C1849" s="13"/>
      <c r="D1849" s="13"/>
    </row>
    <row r="1850" s="24" customFormat="1" ht="13.65" customHeight="1">
      <c r="A1850" s="13"/>
      <c r="B1850" s="13"/>
      <c r="C1850" s="13"/>
      <c r="D1850" s="13"/>
    </row>
    <row r="1851" s="24" customFormat="1" ht="13.65" customHeight="1">
      <c r="A1851" s="13"/>
      <c r="B1851" s="13"/>
      <c r="C1851" s="13"/>
      <c r="D1851" s="13"/>
    </row>
    <row r="1852" s="24" customFormat="1" ht="13.65" customHeight="1">
      <c r="A1852" s="13"/>
      <c r="B1852" s="13"/>
      <c r="C1852" s="13"/>
      <c r="D1852" s="13"/>
    </row>
    <row r="1853" s="24" customFormat="1" ht="13.65" customHeight="1">
      <c r="A1853" s="13"/>
      <c r="B1853" s="13"/>
      <c r="C1853" s="13"/>
      <c r="D1853" s="13"/>
    </row>
    <row r="1854" s="24" customFormat="1" ht="13.65" customHeight="1">
      <c r="A1854" s="13"/>
      <c r="B1854" s="13"/>
      <c r="C1854" s="13"/>
      <c r="D1854" s="13"/>
    </row>
    <row r="1855" s="24" customFormat="1" ht="13.65" customHeight="1">
      <c r="A1855" s="13"/>
      <c r="B1855" s="13"/>
      <c r="C1855" s="13"/>
      <c r="D1855" s="13"/>
    </row>
    <row r="1856" s="24" customFormat="1" ht="13.65" customHeight="1">
      <c r="A1856" s="13"/>
      <c r="B1856" s="13"/>
      <c r="C1856" s="13"/>
      <c r="D1856" s="13"/>
    </row>
    <row r="1857" s="24" customFormat="1" ht="13.65" customHeight="1">
      <c r="A1857" s="13"/>
      <c r="B1857" s="13"/>
      <c r="C1857" s="13"/>
      <c r="D1857" s="13"/>
    </row>
    <row r="1858" s="24" customFormat="1" ht="13.65" customHeight="1">
      <c r="A1858" s="13"/>
      <c r="B1858" s="13"/>
      <c r="C1858" s="13"/>
      <c r="D1858" s="13"/>
    </row>
    <row r="1859" s="24" customFormat="1" ht="13.65" customHeight="1">
      <c r="A1859" s="13"/>
      <c r="B1859" s="13"/>
      <c r="C1859" s="13"/>
      <c r="D1859" s="13"/>
    </row>
    <row r="1860" s="24" customFormat="1" ht="13.65" customHeight="1">
      <c r="A1860" s="13"/>
      <c r="B1860" s="13"/>
      <c r="C1860" s="13"/>
      <c r="D1860" s="13"/>
    </row>
    <row r="1861" s="24" customFormat="1" ht="13.65" customHeight="1">
      <c r="A1861" s="13"/>
      <c r="B1861" s="13"/>
      <c r="C1861" s="13"/>
      <c r="D1861" s="13"/>
    </row>
    <row r="1862" s="24" customFormat="1" ht="13.65" customHeight="1">
      <c r="A1862" s="13"/>
      <c r="B1862" s="13"/>
      <c r="C1862" s="13"/>
      <c r="D1862" s="13"/>
    </row>
    <row r="1863" s="24" customFormat="1" ht="13.65" customHeight="1">
      <c r="A1863" s="13"/>
      <c r="B1863" s="13"/>
      <c r="C1863" s="13"/>
      <c r="D1863" s="13"/>
    </row>
    <row r="1864" s="24" customFormat="1" ht="13.65" customHeight="1">
      <c r="A1864" s="13"/>
      <c r="B1864" s="13"/>
      <c r="C1864" s="13"/>
      <c r="D1864" s="13"/>
    </row>
    <row r="1865" s="24" customFormat="1" ht="13.65" customHeight="1">
      <c r="A1865" s="13"/>
      <c r="B1865" s="13"/>
      <c r="C1865" s="13"/>
      <c r="D1865" s="13"/>
    </row>
    <row r="1866" s="24" customFormat="1" ht="13.65" customHeight="1">
      <c r="A1866" s="13"/>
      <c r="B1866" s="13"/>
      <c r="C1866" s="13"/>
      <c r="D1866" s="13"/>
    </row>
    <row r="1867" s="24" customFormat="1" ht="13.65" customHeight="1">
      <c r="A1867" s="13"/>
      <c r="B1867" s="13"/>
      <c r="C1867" s="13"/>
      <c r="D1867" s="13"/>
    </row>
    <row r="1868" s="24" customFormat="1" ht="13.65" customHeight="1">
      <c r="A1868" s="13"/>
      <c r="B1868" s="13"/>
      <c r="C1868" s="13"/>
      <c r="D1868" s="13"/>
    </row>
    <row r="1869" s="24" customFormat="1" ht="13.65" customHeight="1">
      <c r="A1869" s="13"/>
      <c r="B1869" s="13"/>
      <c r="C1869" s="13"/>
      <c r="D1869" s="13"/>
    </row>
    <row r="1870" s="24" customFormat="1" ht="13.65" customHeight="1">
      <c r="A1870" s="13"/>
      <c r="B1870" s="13"/>
      <c r="C1870" s="13"/>
      <c r="D1870" s="13"/>
    </row>
    <row r="1871" s="24" customFormat="1" ht="13.65" customHeight="1">
      <c r="A1871" s="13"/>
      <c r="B1871" s="13"/>
      <c r="C1871" s="13"/>
      <c r="D1871" s="13"/>
    </row>
    <row r="1872" s="24" customFormat="1" ht="13.65" customHeight="1">
      <c r="A1872" s="13"/>
      <c r="B1872" s="13"/>
      <c r="C1872" s="13"/>
      <c r="D1872" s="13"/>
    </row>
    <row r="1873" s="24" customFormat="1" ht="13.65" customHeight="1">
      <c r="A1873" s="13"/>
      <c r="B1873" s="13"/>
      <c r="C1873" s="13"/>
      <c r="D1873" s="13"/>
    </row>
    <row r="1874" s="24" customFormat="1" ht="13.65" customHeight="1">
      <c r="A1874" s="13"/>
      <c r="B1874" s="13"/>
      <c r="C1874" s="13"/>
      <c r="D1874" s="13"/>
    </row>
    <row r="1875" s="24" customFormat="1" ht="13.65" customHeight="1">
      <c r="A1875" s="13"/>
      <c r="B1875" s="13"/>
      <c r="C1875" s="13"/>
      <c r="D1875" s="13"/>
    </row>
    <row r="1876" s="24" customFormat="1" ht="13.65" customHeight="1">
      <c r="A1876" s="13"/>
      <c r="B1876" s="13"/>
      <c r="C1876" s="13"/>
      <c r="D1876" s="13"/>
    </row>
    <row r="1877" s="24" customFormat="1" ht="13.65" customHeight="1">
      <c r="A1877" s="13"/>
      <c r="B1877" s="13"/>
      <c r="C1877" s="13"/>
      <c r="D1877" s="13"/>
    </row>
    <row r="1878" s="24" customFormat="1" ht="13.65" customHeight="1">
      <c r="A1878" s="13"/>
      <c r="B1878" s="13"/>
      <c r="C1878" s="13"/>
      <c r="D1878" s="13"/>
    </row>
    <row r="1879" s="24" customFormat="1" ht="13.65" customHeight="1">
      <c r="A1879" s="13"/>
      <c r="B1879" s="13"/>
      <c r="C1879" s="13"/>
      <c r="D1879" s="13"/>
    </row>
    <row r="1880" s="24" customFormat="1" ht="13.65" customHeight="1">
      <c r="A1880" s="13"/>
      <c r="B1880" s="13"/>
      <c r="C1880" s="13"/>
      <c r="D1880" s="13"/>
    </row>
    <row r="1881" s="24" customFormat="1" ht="13.65" customHeight="1">
      <c r="A1881" s="13"/>
      <c r="B1881" s="13"/>
      <c r="C1881" s="13"/>
      <c r="D1881" s="13"/>
    </row>
    <row r="1882" s="24" customFormat="1" ht="13.65" customHeight="1">
      <c r="A1882" s="13"/>
      <c r="B1882" s="13"/>
      <c r="C1882" s="13"/>
      <c r="D1882" s="13"/>
    </row>
    <row r="1883" s="24" customFormat="1" ht="13.65" customHeight="1">
      <c r="A1883" s="13"/>
      <c r="B1883" s="13"/>
      <c r="C1883" s="13"/>
      <c r="D1883" s="13"/>
    </row>
    <row r="1884" s="24" customFormat="1" ht="13.65" customHeight="1">
      <c r="A1884" s="13"/>
      <c r="B1884" s="13"/>
      <c r="C1884" s="13"/>
      <c r="D1884" s="13"/>
    </row>
    <row r="1885" s="24" customFormat="1" ht="13.65" customHeight="1">
      <c r="A1885" s="13"/>
      <c r="B1885" s="13"/>
      <c r="C1885" s="13"/>
      <c r="D1885" s="13"/>
    </row>
    <row r="1886" s="24" customFormat="1" ht="13.65" customHeight="1">
      <c r="A1886" s="13"/>
      <c r="B1886" s="13"/>
      <c r="C1886" s="13"/>
      <c r="D1886" s="13"/>
    </row>
    <row r="1887" s="24" customFormat="1" ht="13.65" customHeight="1">
      <c r="A1887" s="13"/>
      <c r="B1887" s="13"/>
      <c r="C1887" s="13"/>
      <c r="D1887" s="13"/>
    </row>
    <row r="1888" s="24" customFormat="1" ht="13.65" customHeight="1">
      <c r="A1888" s="13"/>
      <c r="B1888" s="13"/>
      <c r="C1888" s="13"/>
      <c r="D1888" s="13"/>
    </row>
    <row r="1889" s="24" customFormat="1" ht="13.65" customHeight="1">
      <c r="A1889" s="13"/>
      <c r="B1889" s="13"/>
      <c r="C1889" s="13"/>
      <c r="D1889" s="13"/>
    </row>
    <row r="1890" s="24" customFormat="1" ht="13.65" customHeight="1">
      <c r="A1890" s="13"/>
      <c r="B1890" s="13"/>
      <c r="C1890" s="13"/>
      <c r="D1890" s="13"/>
    </row>
    <row r="1891" s="24" customFormat="1" ht="13.65" customHeight="1">
      <c r="A1891" s="13"/>
      <c r="B1891" s="13"/>
      <c r="C1891" s="13"/>
      <c r="D1891" s="13"/>
    </row>
    <row r="1892" s="24" customFormat="1" ht="13.65" customHeight="1">
      <c r="A1892" s="13"/>
      <c r="B1892" s="13"/>
      <c r="C1892" s="13"/>
      <c r="D1892" s="13"/>
    </row>
    <row r="1893" s="24" customFormat="1" ht="13.65" customHeight="1">
      <c r="A1893" s="13"/>
      <c r="B1893" s="13"/>
      <c r="C1893" s="13"/>
      <c r="D1893" s="13"/>
    </row>
    <row r="1894" s="24" customFormat="1" ht="13.65" customHeight="1">
      <c r="A1894" s="13"/>
      <c r="B1894" s="13"/>
      <c r="C1894" s="13"/>
      <c r="D1894" s="13"/>
    </row>
    <row r="1895" s="24" customFormat="1" ht="13.65" customHeight="1">
      <c r="A1895" s="13"/>
      <c r="B1895" s="13"/>
      <c r="C1895" s="13"/>
      <c r="D1895" s="13"/>
    </row>
    <row r="1896" s="24" customFormat="1" ht="13.65" customHeight="1">
      <c r="A1896" s="13"/>
      <c r="B1896" s="13"/>
      <c r="C1896" s="13"/>
      <c r="D1896" s="13"/>
    </row>
    <row r="1897" s="24" customFormat="1" ht="13.65" customHeight="1">
      <c r="A1897" s="13"/>
      <c r="B1897" s="13"/>
      <c r="C1897" s="13"/>
      <c r="D1897" s="13"/>
    </row>
    <row r="1898" s="24" customFormat="1" ht="13.65" customHeight="1">
      <c r="A1898" s="13"/>
      <c r="B1898" s="13"/>
      <c r="C1898" s="13"/>
      <c r="D1898" s="13"/>
    </row>
    <row r="1899" s="24" customFormat="1" ht="13.65" customHeight="1">
      <c r="A1899" s="13"/>
      <c r="B1899" s="13"/>
      <c r="C1899" s="13"/>
      <c r="D1899" s="13"/>
    </row>
    <row r="1900" s="24" customFormat="1" ht="13.65" customHeight="1">
      <c r="A1900" s="13"/>
      <c r="B1900" s="13"/>
      <c r="C1900" s="13"/>
      <c r="D1900" s="13"/>
    </row>
    <row r="1901" s="24" customFormat="1" ht="13.65" customHeight="1">
      <c r="A1901" s="13"/>
      <c r="B1901" s="13"/>
      <c r="C1901" s="13"/>
      <c r="D1901" s="13"/>
    </row>
    <row r="1902" s="24" customFormat="1" ht="13.65" customHeight="1">
      <c r="A1902" s="13"/>
      <c r="B1902" s="13"/>
      <c r="C1902" s="13"/>
      <c r="D1902" s="13"/>
    </row>
    <row r="1903" s="24" customFormat="1" ht="13.65" customHeight="1">
      <c r="A1903" s="13"/>
      <c r="B1903" s="13"/>
      <c r="C1903" s="13"/>
      <c r="D1903" s="13"/>
    </row>
    <row r="1904" s="24" customFormat="1" ht="13.65" customHeight="1">
      <c r="A1904" s="13"/>
      <c r="B1904" s="13"/>
      <c r="C1904" s="13"/>
      <c r="D1904" s="13"/>
    </row>
    <row r="1905" s="24" customFormat="1" ht="13.65" customHeight="1">
      <c r="A1905" s="13"/>
      <c r="B1905" s="13"/>
      <c r="C1905" s="13"/>
      <c r="D1905" s="13"/>
    </row>
    <row r="1906" s="24" customFormat="1" ht="13.65" customHeight="1">
      <c r="A1906" s="13"/>
      <c r="B1906" s="13"/>
      <c r="C1906" s="13"/>
      <c r="D1906" s="13"/>
    </row>
    <row r="1907" s="24" customFormat="1" ht="13.65" customHeight="1">
      <c r="A1907" s="13"/>
      <c r="B1907" s="13"/>
      <c r="C1907" s="13"/>
      <c r="D1907" s="13"/>
    </row>
    <row r="1908" s="24" customFormat="1" ht="13.65" customHeight="1">
      <c r="A1908" s="13"/>
      <c r="B1908" s="13"/>
      <c r="C1908" s="13"/>
      <c r="D1908" s="13"/>
    </row>
    <row r="1909" s="24" customFormat="1" ht="13.65" customHeight="1">
      <c r="A1909" s="13"/>
      <c r="B1909" s="13"/>
      <c r="C1909" s="13"/>
      <c r="D1909" s="13"/>
    </row>
    <row r="1910" s="24" customFormat="1" ht="13.65" customHeight="1">
      <c r="A1910" s="13"/>
      <c r="B1910" s="13"/>
      <c r="C1910" s="13"/>
      <c r="D1910" s="13"/>
    </row>
    <row r="1911" s="24" customFormat="1" ht="13.65" customHeight="1">
      <c r="A1911" s="13"/>
      <c r="B1911" s="13"/>
      <c r="C1911" s="13"/>
      <c r="D1911" s="13"/>
    </row>
    <row r="1912" s="24" customFormat="1" ht="13.65" customHeight="1">
      <c r="A1912" s="13"/>
      <c r="B1912" s="13"/>
      <c r="C1912" s="13"/>
      <c r="D1912" s="13"/>
    </row>
    <row r="1913" s="24" customFormat="1" ht="13.65" customHeight="1">
      <c r="A1913" s="13"/>
      <c r="B1913" s="13"/>
      <c r="C1913" s="13"/>
      <c r="D1913" s="13"/>
    </row>
    <row r="1914" s="24" customFormat="1" ht="13.65" customHeight="1">
      <c r="A1914" s="13"/>
      <c r="B1914" s="13"/>
      <c r="C1914" s="13"/>
      <c r="D1914" s="13"/>
    </row>
    <row r="1915" s="24" customFormat="1" ht="13.65" customHeight="1">
      <c r="A1915" s="13"/>
      <c r="B1915" s="13"/>
      <c r="C1915" s="13"/>
      <c r="D1915" s="13"/>
    </row>
    <row r="1916" s="24" customFormat="1" ht="13.65" customHeight="1">
      <c r="A1916" s="13"/>
      <c r="B1916" s="13"/>
      <c r="C1916" s="13"/>
      <c r="D1916" s="13"/>
    </row>
    <row r="1917" s="24" customFormat="1" ht="13.65" customHeight="1">
      <c r="A1917" s="13"/>
      <c r="B1917" s="13"/>
      <c r="C1917" s="13"/>
      <c r="D1917" s="13"/>
    </row>
    <row r="1918" s="24" customFormat="1" ht="13.65" customHeight="1">
      <c r="A1918" s="13"/>
      <c r="B1918" s="13"/>
      <c r="C1918" s="13"/>
      <c r="D1918" s="13"/>
    </row>
    <row r="1919" s="24" customFormat="1" ht="13.65" customHeight="1">
      <c r="A1919" s="13"/>
      <c r="B1919" s="13"/>
      <c r="C1919" s="13"/>
      <c r="D1919" s="13"/>
    </row>
    <row r="1920" s="24" customFormat="1" ht="13.65" customHeight="1">
      <c r="A1920" s="13"/>
      <c r="B1920" s="13"/>
      <c r="C1920" s="13"/>
      <c r="D1920" s="13"/>
    </row>
    <row r="1921" s="24" customFormat="1" ht="13.65" customHeight="1">
      <c r="A1921" s="13"/>
      <c r="B1921" s="13"/>
      <c r="C1921" s="13"/>
      <c r="D1921" s="13"/>
    </row>
    <row r="1922" s="24" customFormat="1" ht="13.65" customHeight="1">
      <c r="A1922" s="13"/>
      <c r="B1922" s="13"/>
      <c r="C1922" s="13"/>
      <c r="D1922" s="13"/>
    </row>
    <row r="1923" s="24" customFormat="1" ht="13.65" customHeight="1">
      <c r="A1923" s="13"/>
      <c r="B1923" s="13"/>
      <c r="C1923" s="13"/>
      <c r="D1923" s="13"/>
    </row>
    <row r="1924" s="24" customFormat="1" ht="13.65" customHeight="1">
      <c r="A1924" s="13"/>
      <c r="B1924" s="13"/>
      <c r="C1924" s="13"/>
      <c r="D1924" s="13"/>
    </row>
    <row r="1925" s="24" customFormat="1" ht="13.65" customHeight="1">
      <c r="A1925" s="13"/>
      <c r="B1925" s="13"/>
      <c r="C1925" s="13"/>
      <c r="D1925" s="13"/>
    </row>
    <row r="1926" s="24" customFormat="1" ht="13.65" customHeight="1">
      <c r="A1926" s="13"/>
      <c r="B1926" s="13"/>
      <c r="C1926" s="13"/>
      <c r="D1926" s="13"/>
    </row>
    <row r="1927" s="24" customFormat="1" ht="13.65" customHeight="1">
      <c r="A1927" s="13"/>
      <c r="B1927" s="13"/>
      <c r="C1927" s="13"/>
      <c r="D1927" s="13"/>
    </row>
    <row r="1928" s="24" customFormat="1" ht="13.65" customHeight="1">
      <c r="A1928" s="13"/>
      <c r="B1928" s="13"/>
      <c r="C1928" s="13"/>
      <c r="D1928" s="13"/>
    </row>
    <row r="1929" s="24" customFormat="1" ht="13.65" customHeight="1">
      <c r="A1929" s="13"/>
      <c r="B1929" s="13"/>
      <c r="C1929" s="13"/>
      <c r="D1929" s="13"/>
    </row>
    <row r="1930" s="24" customFormat="1" ht="13.65" customHeight="1">
      <c r="A1930" s="13"/>
      <c r="B1930" s="13"/>
      <c r="C1930" s="13"/>
      <c r="D1930" s="13"/>
    </row>
    <row r="1931" s="24" customFormat="1" ht="13.65" customHeight="1">
      <c r="A1931" s="13"/>
      <c r="B1931" s="13"/>
      <c r="C1931" s="13"/>
      <c r="D1931" s="13"/>
    </row>
    <row r="1932" s="24" customFormat="1" ht="13.65" customHeight="1">
      <c r="A1932" s="13"/>
      <c r="B1932" s="13"/>
      <c r="C1932" s="13"/>
      <c r="D1932" s="13"/>
    </row>
    <row r="1933" s="24" customFormat="1" ht="13.65" customHeight="1">
      <c r="A1933" s="13"/>
      <c r="B1933" s="13"/>
      <c r="C1933" s="13"/>
      <c r="D1933" s="13"/>
    </row>
    <row r="1934" s="24" customFormat="1" ht="13.65" customHeight="1">
      <c r="A1934" s="13"/>
      <c r="B1934" s="13"/>
      <c r="C1934" s="13"/>
      <c r="D1934" s="13"/>
    </row>
    <row r="1935" s="24" customFormat="1" ht="13.65" customHeight="1">
      <c r="A1935" s="13"/>
      <c r="B1935" s="13"/>
      <c r="C1935" s="13"/>
      <c r="D1935" s="13"/>
    </row>
    <row r="1936" s="24" customFormat="1" ht="13.65" customHeight="1">
      <c r="A1936" s="13"/>
      <c r="B1936" s="13"/>
      <c r="C1936" s="13"/>
      <c r="D1936" s="13"/>
    </row>
    <row r="1937" s="24" customFormat="1" ht="13.65" customHeight="1">
      <c r="A1937" s="13"/>
      <c r="B1937" s="13"/>
      <c r="C1937" s="13"/>
      <c r="D1937" s="13"/>
    </row>
    <row r="1938" s="24" customFormat="1" ht="13.65" customHeight="1">
      <c r="A1938" s="13"/>
      <c r="B1938" s="13"/>
      <c r="C1938" s="13"/>
      <c r="D1938" s="13"/>
    </row>
    <row r="1939" s="24" customFormat="1" ht="13.65" customHeight="1">
      <c r="A1939" s="13"/>
      <c r="B1939" s="13"/>
      <c r="C1939" s="13"/>
      <c r="D1939" s="13"/>
    </row>
    <row r="1940" s="24" customFormat="1" ht="13.65" customHeight="1">
      <c r="A1940" s="13"/>
      <c r="B1940" s="13"/>
      <c r="C1940" s="13"/>
      <c r="D1940" s="13"/>
    </row>
    <row r="1941" s="24" customFormat="1" ht="13.65" customHeight="1">
      <c r="A1941" s="13"/>
      <c r="B1941" s="13"/>
      <c r="C1941" s="13"/>
      <c r="D1941" s="13"/>
    </row>
    <row r="1942" s="24" customFormat="1" ht="13.65" customHeight="1">
      <c r="A1942" s="13"/>
      <c r="B1942" s="13"/>
      <c r="C1942" s="13"/>
      <c r="D1942" s="13"/>
    </row>
    <row r="1943" s="24" customFormat="1" ht="13.65" customHeight="1">
      <c r="A1943" s="13"/>
      <c r="B1943" s="13"/>
      <c r="C1943" s="13"/>
      <c r="D1943" s="13"/>
    </row>
    <row r="1944" s="24" customFormat="1" ht="13.65" customHeight="1">
      <c r="A1944" s="13"/>
      <c r="B1944" s="13"/>
      <c r="C1944" s="13"/>
      <c r="D1944" s="13"/>
    </row>
    <row r="1945" s="24" customFormat="1" ht="13.65" customHeight="1">
      <c r="A1945" s="13"/>
      <c r="B1945" s="13"/>
      <c r="C1945" s="13"/>
      <c r="D1945" s="13"/>
    </row>
    <row r="1946" s="24" customFormat="1" ht="13.65" customHeight="1">
      <c r="A1946" s="13"/>
      <c r="B1946" s="13"/>
      <c r="C1946" s="13"/>
      <c r="D1946" s="13"/>
    </row>
    <row r="1947" s="24" customFormat="1" ht="13.65" customHeight="1">
      <c r="A1947" s="13"/>
      <c r="B1947" s="13"/>
      <c r="C1947" s="13"/>
      <c r="D1947" s="13"/>
    </row>
    <row r="1948" s="24" customFormat="1" ht="13.65" customHeight="1">
      <c r="A1948" s="13"/>
      <c r="B1948" s="13"/>
      <c r="C1948" s="13"/>
      <c r="D1948" s="13"/>
    </row>
    <row r="1949" s="24" customFormat="1" ht="13.65" customHeight="1">
      <c r="A1949" s="13"/>
      <c r="B1949" s="13"/>
      <c r="C1949" s="13"/>
      <c r="D1949" s="13"/>
    </row>
    <row r="1950" s="24" customFormat="1" ht="13.65" customHeight="1">
      <c r="A1950" s="13"/>
      <c r="B1950" s="13"/>
      <c r="C1950" s="13"/>
      <c r="D1950" s="13"/>
    </row>
    <row r="1951" s="24" customFormat="1" ht="13.65" customHeight="1">
      <c r="A1951" s="13"/>
      <c r="B1951" s="13"/>
      <c r="C1951" s="13"/>
      <c r="D1951" s="13"/>
    </row>
    <row r="1952" s="24" customFormat="1" ht="13.65" customHeight="1">
      <c r="A1952" s="13"/>
      <c r="B1952" s="13"/>
      <c r="C1952" s="13"/>
      <c r="D1952" s="13"/>
    </row>
    <row r="1953" s="24" customFormat="1" ht="13.65" customHeight="1">
      <c r="A1953" s="13"/>
      <c r="B1953" s="13"/>
      <c r="C1953" s="13"/>
      <c r="D1953" s="13"/>
    </row>
    <row r="1954" s="24" customFormat="1" ht="13.65" customHeight="1">
      <c r="A1954" s="13"/>
      <c r="B1954" s="13"/>
      <c r="C1954" s="13"/>
      <c r="D1954" s="13"/>
    </row>
    <row r="1955" s="24" customFormat="1" ht="13.65" customHeight="1">
      <c r="A1955" s="13"/>
      <c r="B1955" s="13"/>
      <c r="C1955" s="13"/>
      <c r="D1955" s="13"/>
    </row>
    <row r="1956" s="24" customFormat="1" ht="13.65" customHeight="1">
      <c r="A1956" s="13"/>
      <c r="B1956" s="13"/>
      <c r="C1956" s="13"/>
      <c r="D1956" s="13"/>
    </row>
    <row r="1957" s="24" customFormat="1" ht="13.65" customHeight="1">
      <c r="A1957" s="13"/>
      <c r="B1957" s="13"/>
      <c r="C1957" s="13"/>
      <c r="D1957" s="13"/>
    </row>
    <row r="1958" s="24" customFormat="1" ht="13.65" customHeight="1">
      <c r="A1958" s="13"/>
      <c r="B1958" s="13"/>
      <c r="C1958" s="13"/>
      <c r="D1958" s="13"/>
    </row>
    <row r="1959" s="24" customFormat="1" ht="13.65" customHeight="1">
      <c r="A1959" s="13"/>
      <c r="B1959" s="13"/>
      <c r="C1959" s="13"/>
      <c r="D1959" s="13"/>
    </row>
    <row r="1960" s="24" customFormat="1" ht="13.65" customHeight="1">
      <c r="A1960" s="13"/>
      <c r="B1960" s="13"/>
      <c r="C1960" s="13"/>
      <c r="D1960" s="13"/>
    </row>
    <row r="1961" s="24" customFormat="1" ht="13.65" customHeight="1">
      <c r="A1961" s="13"/>
      <c r="B1961" s="13"/>
      <c r="C1961" s="13"/>
      <c r="D1961" s="13"/>
    </row>
    <row r="1962" s="24" customFormat="1" ht="13.65" customHeight="1">
      <c r="A1962" s="13"/>
      <c r="B1962" s="13"/>
      <c r="C1962" s="13"/>
      <c r="D1962" s="13"/>
    </row>
    <row r="1963" s="24" customFormat="1" ht="13.65" customHeight="1">
      <c r="A1963" s="13"/>
      <c r="B1963" s="13"/>
      <c r="C1963" s="13"/>
      <c r="D1963" s="13"/>
    </row>
    <row r="1964" s="24" customFormat="1" ht="13.65" customHeight="1">
      <c r="A1964" s="13"/>
      <c r="B1964" s="13"/>
      <c r="C1964" s="13"/>
      <c r="D1964" s="13"/>
    </row>
    <row r="1965" s="24" customFormat="1" ht="13.65" customHeight="1">
      <c r="A1965" s="13"/>
      <c r="B1965" s="13"/>
      <c r="C1965" s="13"/>
      <c r="D1965" s="13"/>
    </row>
    <row r="1966" s="24" customFormat="1" ht="13.65" customHeight="1">
      <c r="A1966" s="13"/>
      <c r="B1966" s="13"/>
      <c r="C1966" s="13"/>
      <c r="D1966" s="13"/>
    </row>
    <row r="1967" s="24" customFormat="1" ht="13.65" customHeight="1">
      <c r="A1967" s="13"/>
      <c r="B1967" s="13"/>
      <c r="C1967" s="13"/>
      <c r="D1967" s="13"/>
    </row>
    <row r="1968" s="24" customFormat="1" ht="13.65" customHeight="1">
      <c r="A1968" s="13"/>
      <c r="B1968" s="13"/>
      <c r="C1968" s="13"/>
      <c r="D1968" s="13"/>
    </row>
    <row r="1969" s="24" customFormat="1" ht="13.65" customHeight="1">
      <c r="A1969" s="13"/>
      <c r="B1969" s="13"/>
      <c r="C1969" s="13"/>
      <c r="D1969" s="13"/>
    </row>
    <row r="1970" s="24" customFormat="1" ht="13.65" customHeight="1">
      <c r="A1970" s="13"/>
      <c r="B1970" s="13"/>
      <c r="C1970" s="13"/>
      <c r="D1970" s="13"/>
    </row>
    <row r="1971" s="24" customFormat="1" ht="13.65" customHeight="1">
      <c r="A1971" s="13"/>
      <c r="B1971" s="13"/>
      <c r="C1971" s="13"/>
      <c r="D1971" s="13"/>
    </row>
    <row r="1972" s="24" customFormat="1" ht="13.65" customHeight="1">
      <c r="A1972" s="13"/>
      <c r="B1972" s="13"/>
      <c r="C1972" s="13"/>
      <c r="D1972" s="13"/>
    </row>
    <row r="1973" s="24" customFormat="1" ht="13.65" customHeight="1">
      <c r="A1973" s="13"/>
      <c r="B1973" s="13"/>
      <c r="C1973" s="13"/>
      <c r="D1973" s="13"/>
    </row>
    <row r="1974" s="24" customFormat="1" ht="13.65" customHeight="1">
      <c r="A1974" s="13"/>
      <c r="B1974" s="13"/>
      <c r="C1974" s="13"/>
      <c r="D1974" s="13"/>
    </row>
    <row r="1975" s="24" customFormat="1" ht="13.65" customHeight="1">
      <c r="A1975" s="13"/>
      <c r="B1975" s="13"/>
      <c r="C1975" s="13"/>
      <c r="D1975" s="13"/>
    </row>
    <row r="1976" s="24" customFormat="1" ht="13.65" customHeight="1">
      <c r="A1976" s="13"/>
      <c r="B1976" s="13"/>
      <c r="C1976" s="13"/>
      <c r="D1976" s="13"/>
    </row>
    <row r="1977" s="24" customFormat="1" ht="13.65" customHeight="1">
      <c r="A1977" s="13"/>
      <c r="B1977" s="13"/>
      <c r="C1977" s="13"/>
      <c r="D1977" s="13"/>
    </row>
    <row r="1978" s="24" customFormat="1" ht="13.65" customHeight="1">
      <c r="A1978" s="13"/>
      <c r="B1978" s="13"/>
      <c r="C1978" s="13"/>
      <c r="D1978" s="13"/>
    </row>
    <row r="1979" s="24" customFormat="1" ht="13.65" customHeight="1">
      <c r="A1979" s="13"/>
      <c r="B1979" s="13"/>
      <c r="C1979" s="13"/>
      <c r="D1979" s="13"/>
    </row>
    <row r="1980" s="24" customFormat="1" ht="13.65" customHeight="1">
      <c r="A1980" s="13"/>
      <c r="B1980" s="13"/>
      <c r="C1980" s="13"/>
      <c r="D1980" s="13"/>
    </row>
    <row r="1981" s="24" customFormat="1" ht="13.65" customHeight="1">
      <c r="A1981" s="13"/>
      <c r="B1981" s="13"/>
      <c r="C1981" s="13"/>
      <c r="D1981" s="13"/>
    </row>
    <row r="1982" s="24" customFormat="1" ht="13.65" customHeight="1">
      <c r="A1982" s="13"/>
      <c r="B1982" s="13"/>
      <c r="C1982" s="13"/>
      <c r="D1982" s="13"/>
    </row>
    <row r="1983" s="24" customFormat="1" ht="13.65" customHeight="1">
      <c r="A1983" s="13"/>
      <c r="B1983" s="13"/>
      <c r="C1983" s="13"/>
      <c r="D1983" s="13"/>
    </row>
    <row r="1984" s="24" customFormat="1" ht="13.65" customHeight="1">
      <c r="A1984" s="13"/>
      <c r="B1984" s="13"/>
      <c r="C1984" s="13"/>
      <c r="D1984" s="13"/>
    </row>
    <row r="1985" s="24" customFormat="1" ht="13.65" customHeight="1">
      <c r="A1985" s="13"/>
      <c r="B1985" s="13"/>
      <c r="C1985" s="13"/>
      <c r="D1985" s="13"/>
    </row>
    <row r="1986" s="24" customFormat="1" ht="13.65" customHeight="1">
      <c r="A1986" s="13"/>
      <c r="B1986" s="13"/>
      <c r="C1986" s="13"/>
      <c r="D1986" s="13"/>
    </row>
    <row r="1987" s="24" customFormat="1" ht="13.65" customHeight="1">
      <c r="A1987" s="13"/>
      <c r="B1987" s="13"/>
      <c r="C1987" s="13"/>
      <c r="D1987" s="13"/>
    </row>
    <row r="1988" s="24" customFormat="1" ht="13.65" customHeight="1">
      <c r="A1988" s="13"/>
      <c r="B1988" s="13"/>
      <c r="C1988" s="13"/>
      <c r="D1988" s="13"/>
    </row>
    <row r="1989" s="24" customFormat="1" ht="13.65" customHeight="1">
      <c r="A1989" s="13"/>
      <c r="B1989" s="13"/>
      <c r="C1989" s="13"/>
      <c r="D1989" s="13"/>
    </row>
    <row r="1990" s="24" customFormat="1" ht="13.65" customHeight="1">
      <c r="A1990" s="13"/>
      <c r="B1990" s="13"/>
      <c r="C1990" s="13"/>
      <c r="D1990" s="13"/>
    </row>
    <row r="1991" s="24" customFormat="1" ht="13.65" customHeight="1">
      <c r="A1991" s="13"/>
      <c r="B1991" s="13"/>
      <c r="C1991" s="13"/>
      <c r="D1991" s="13"/>
    </row>
    <row r="1992" s="24" customFormat="1" ht="13.65" customHeight="1">
      <c r="A1992" s="13"/>
      <c r="B1992" s="13"/>
      <c r="C1992" s="13"/>
      <c r="D1992" s="13"/>
    </row>
    <row r="1993" s="24" customFormat="1" ht="13.65" customHeight="1">
      <c r="A1993" s="13"/>
      <c r="B1993" s="13"/>
      <c r="C1993" s="13"/>
      <c r="D1993" s="13"/>
    </row>
    <row r="1994" s="24" customFormat="1" ht="13.65" customHeight="1">
      <c r="A1994" s="13"/>
      <c r="B1994" s="13"/>
      <c r="C1994" s="13"/>
      <c r="D1994" s="13"/>
    </row>
    <row r="1995" s="24" customFormat="1" ht="13.65" customHeight="1">
      <c r="A1995" s="13"/>
      <c r="B1995" s="13"/>
      <c r="C1995" s="13"/>
      <c r="D1995" s="13"/>
    </row>
    <row r="1996" s="24" customFormat="1" ht="13.65" customHeight="1">
      <c r="A1996" s="13"/>
      <c r="B1996" s="13"/>
      <c r="C1996" s="13"/>
      <c r="D1996" s="13"/>
    </row>
    <row r="1997" s="24" customFormat="1" ht="13.65" customHeight="1">
      <c r="A1997" s="13"/>
      <c r="B1997" s="13"/>
      <c r="C1997" s="13"/>
      <c r="D1997" s="13"/>
    </row>
    <row r="1998" s="24" customFormat="1" ht="13.65" customHeight="1">
      <c r="A1998" s="13"/>
      <c r="B1998" s="13"/>
      <c r="C1998" s="13"/>
      <c r="D1998" s="13"/>
    </row>
    <row r="1999" s="24" customFormat="1" ht="13.65" customHeight="1">
      <c r="A1999" s="13"/>
      <c r="B1999" s="13"/>
      <c r="C1999" s="13"/>
      <c r="D1999" s="13"/>
    </row>
    <row r="2000" s="24" customFormat="1" ht="13.65" customHeight="1">
      <c r="A2000" s="13"/>
      <c r="B2000" s="13"/>
      <c r="C2000" s="13"/>
      <c r="D2000" s="13"/>
    </row>
    <row r="2001" s="24" customFormat="1" ht="13.65" customHeight="1">
      <c r="A2001" s="13"/>
      <c r="B2001" s="13"/>
      <c r="C2001" s="13"/>
      <c r="D2001" s="13"/>
    </row>
    <row r="2002" s="24" customFormat="1" ht="13.65" customHeight="1">
      <c r="A2002" s="13"/>
      <c r="B2002" s="13"/>
      <c r="C2002" s="13"/>
      <c r="D2002" s="13"/>
    </row>
    <row r="2003" s="24" customFormat="1" ht="13.65" customHeight="1">
      <c r="A2003" s="13"/>
      <c r="B2003" s="13"/>
      <c r="C2003" s="13"/>
      <c r="D2003" s="13"/>
    </row>
    <row r="2004" s="24" customFormat="1" ht="13.65" customHeight="1">
      <c r="A2004" s="13"/>
      <c r="B2004" s="13"/>
      <c r="C2004" s="13"/>
      <c r="D2004" s="13"/>
    </row>
    <row r="2005" s="24" customFormat="1" ht="13.65" customHeight="1">
      <c r="A2005" s="13"/>
      <c r="B2005" s="13"/>
      <c r="C2005" s="13"/>
      <c r="D2005" s="13"/>
    </row>
    <row r="2006" s="24" customFormat="1" ht="13.65" customHeight="1">
      <c r="A2006" s="13"/>
      <c r="B2006" s="13"/>
      <c r="C2006" s="13"/>
      <c r="D2006" s="13"/>
    </row>
    <row r="2007" s="24" customFormat="1" ht="13.65" customHeight="1">
      <c r="A2007" s="13"/>
      <c r="B2007" s="13"/>
      <c r="C2007" s="13"/>
      <c r="D2007" s="13"/>
    </row>
    <row r="2008" s="24" customFormat="1" ht="13.65" customHeight="1">
      <c r="A2008" s="13"/>
      <c r="B2008" s="13"/>
      <c r="C2008" s="13"/>
      <c r="D2008" s="13"/>
    </row>
    <row r="2009" s="24" customFormat="1" ht="13.65" customHeight="1">
      <c r="A2009" s="13"/>
      <c r="B2009" s="13"/>
      <c r="C2009" s="13"/>
      <c r="D2009" s="13"/>
    </row>
    <row r="2010" s="24" customFormat="1" ht="13.65" customHeight="1">
      <c r="A2010" s="13"/>
      <c r="B2010" s="13"/>
      <c r="C2010" s="13"/>
      <c r="D2010" s="13"/>
    </row>
    <row r="2011" s="24" customFormat="1" ht="13.65" customHeight="1">
      <c r="A2011" s="13"/>
      <c r="B2011" s="13"/>
      <c r="C2011" s="13"/>
      <c r="D2011" s="13"/>
    </row>
    <row r="2012" s="24" customFormat="1" ht="13.65" customHeight="1">
      <c r="A2012" s="13"/>
      <c r="B2012" s="13"/>
      <c r="C2012" s="13"/>
      <c r="D2012" s="13"/>
    </row>
    <row r="2013" s="24" customFormat="1" ht="13.65" customHeight="1">
      <c r="A2013" s="13"/>
      <c r="B2013" s="13"/>
      <c r="C2013" s="13"/>
      <c r="D2013" s="13"/>
    </row>
    <row r="2014" s="24" customFormat="1" ht="13.65" customHeight="1">
      <c r="A2014" s="13"/>
      <c r="B2014" s="13"/>
      <c r="C2014" s="13"/>
      <c r="D2014" s="13"/>
    </row>
    <row r="2015" s="24" customFormat="1" ht="13.65" customHeight="1">
      <c r="A2015" s="13"/>
      <c r="B2015" s="13"/>
      <c r="C2015" s="13"/>
      <c r="D2015" s="13"/>
    </row>
    <row r="2016" s="24" customFormat="1" ht="13.65" customHeight="1">
      <c r="A2016" s="13"/>
      <c r="B2016" s="13"/>
      <c r="C2016" s="13"/>
      <c r="D2016" s="13"/>
    </row>
    <row r="2017" s="24" customFormat="1" ht="13.65" customHeight="1">
      <c r="A2017" s="13"/>
      <c r="B2017" s="13"/>
      <c r="C2017" s="13"/>
      <c r="D2017" s="13"/>
    </row>
    <row r="2018" s="24" customFormat="1" ht="13.65" customHeight="1">
      <c r="A2018" s="13"/>
      <c r="B2018" s="13"/>
      <c r="C2018" s="13"/>
      <c r="D2018" s="13"/>
    </row>
    <row r="2019" s="24" customFormat="1" ht="13.65" customHeight="1">
      <c r="A2019" s="13"/>
      <c r="B2019" s="13"/>
      <c r="C2019" s="13"/>
      <c r="D2019" s="13"/>
    </row>
    <row r="2020" s="24" customFormat="1" ht="13.65" customHeight="1">
      <c r="A2020" s="13"/>
      <c r="B2020" s="13"/>
      <c r="C2020" s="13"/>
      <c r="D2020" s="13"/>
    </row>
    <row r="2021" s="24" customFormat="1" ht="13.65" customHeight="1">
      <c r="A2021" s="13"/>
      <c r="B2021" s="13"/>
      <c r="C2021" s="13"/>
      <c r="D2021" s="13"/>
    </row>
    <row r="2022" s="24" customFormat="1" ht="13.65" customHeight="1">
      <c r="A2022" s="13"/>
      <c r="B2022" s="13"/>
      <c r="C2022" s="13"/>
      <c r="D2022" s="13"/>
    </row>
    <row r="2023" s="24" customFormat="1" ht="13.65" customHeight="1">
      <c r="A2023" s="13"/>
      <c r="B2023" s="13"/>
      <c r="C2023" s="13"/>
      <c r="D2023" s="13"/>
    </row>
    <row r="2024" s="24" customFormat="1" ht="13.65" customHeight="1">
      <c r="A2024" s="13"/>
      <c r="B2024" s="13"/>
      <c r="C2024" s="13"/>
      <c r="D2024" s="13"/>
    </row>
    <row r="2025" s="24" customFormat="1" ht="13.65" customHeight="1">
      <c r="A2025" s="13"/>
      <c r="B2025" s="13"/>
      <c r="C2025" s="13"/>
      <c r="D2025" s="13"/>
    </row>
    <row r="2026" s="24" customFormat="1" ht="13.65" customHeight="1">
      <c r="A2026" s="13"/>
      <c r="B2026" s="13"/>
      <c r="C2026" s="13"/>
      <c r="D2026" s="13"/>
    </row>
    <row r="2027" s="24" customFormat="1" ht="13.65" customHeight="1">
      <c r="A2027" s="13"/>
      <c r="B2027" s="13"/>
      <c r="C2027" s="13"/>
      <c r="D2027" s="13"/>
    </row>
    <row r="2028" s="24" customFormat="1" ht="13.65" customHeight="1">
      <c r="A2028" s="13"/>
      <c r="B2028" s="13"/>
      <c r="C2028" s="13"/>
      <c r="D2028" s="13"/>
    </row>
    <row r="2029" s="24" customFormat="1" ht="13.65" customHeight="1">
      <c r="A2029" s="13"/>
      <c r="B2029" s="13"/>
      <c r="C2029" s="13"/>
      <c r="D2029" s="13"/>
    </row>
    <row r="2030" s="24" customFormat="1" ht="13.65" customHeight="1">
      <c r="A2030" s="13"/>
      <c r="B2030" s="13"/>
      <c r="C2030" s="13"/>
      <c r="D2030" s="13"/>
    </row>
    <row r="2031" s="24" customFormat="1" ht="13.65" customHeight="1">
      <c r="A2031" s="13"/>
      <c r="B2031" s="13"/>
      <c r="C2031" s="13"/>
      <c r="D2031" s="13"/>
    </row>
    <row r="2032" s="24" customFormat="1" ht="13.65" customHeight="1">
      <c r="A2032" s="13"/>
      <c r="B2032" s="13"/>
      <c r="C2032" s="13"/>
      <c r="D2032" s="13"/>
    </row>
    <row r="2033" s="24" customFormat="1" ht="13.65" customHeight="1">
      <c r="A2033" s="13"/>
      <c r="B2033" s="13"/>
      <c r="C2033" s="13"/>
      <c r="D2033" s="13"/>
    </row>
    <row r="2034" s="24" customFormat="1" ht="13.65" customHeight="1">
      <c r="A2034" s="13"/>
      <c r="B2034" s="13"/>
      <c r="C2034" s="13"/>
      <c r="D2034" s="13"/>
    </row>
    <row r="2035" s="24" customFormat="1" ht="13.65" customHeight="1">
      <c r="A2035" s="13"/>
      <c r="B2035" s="13"/>
      <c r="C2035" s="13"/>
      <c r="D2035" s="13"/>
    </row>
    <row r="2036" s="24" customFormat="1" ht="13.65" customHeight="1">
      <c r="A2036" s="13"/>
      <c r="B2036" s="13"/>
      <c r="C2036" s="13"/>
      <c r="D2036" s="13"/>
    </row>
    <row r="2037" s="24" customFormat="1" ht="13.65" customHeight="1">
      <c r="A2037" s="13"/>
      <c r="B2037" s="13"/>
      <c r="C2037" s="13"/>
      <c r="D2037" s="13"/>
    </row>
    <row r="2038" s="24" customFormat="1" ht="13.65" customHeight="1">
      <c r="A2038" s="13"/>
      <c r="B2038" s="13"/>
      <c r="C2038" s="13"/>
      <c r="D2038" s="13"/>
    </row>
    <row r="2039" s="24" customFormat="1" ht="13.65" customHeight="1">
      <c r="A2039" s="13"/>
      <c r="B2039" s="13"/>
      <c r="C2039" s="13"/>
      <c r="D2039" s="13"/>
    </row>
    <row r="2040" s="24" customFormat="1" ht="13.65" customHeight="1">
      <c r="A2040" s="13"/>
      <c r="B2040" s="13"/>
      <c r="C2040" s="13"/>
      <c r="D2040" s="13"/>
    </row>
    <row r="2041" s="24" customFormat="1" ht="13.65" customHeight="1">
      <c r="A2041" s="13"/>
      <c r="B2041" s="13"/>
      <c r="C2041" s="13"/>
      <c r="D2041" s="13"/>
    </row>
    <row r="2042" s="24" customFormat="1" ht="13.65" customHeight="1">
      <c r="A2042" s="13"/>
      <c r="B2042" s="13"/>
      <c r="C2042" s="13"/>
      <c r="D2042" s="13"/>
    </row>
    <row r="2043" s="24" customFormat="1" ht="13.65" customHeight="1">
      <c r="A2043" s="13"/>
      <c r="B2043" s="13"/>
      <c r="C2043" s="13"/>
      <c r="D2043" s="13"/>
    </row>
    <row r="2044" s="24" customFormat="1" ht="13.65" customHeight="1">
      <c r="A2044" s="13"/>
      <c r="B2044" s="13"/>
      <c r="C2044" s="13"/>
      <c r="D2044" s="13"/>
    </row>
    <row r="2045" s="24" customFormat="1" ht="13.65" customHeight="1">
      <c r="A2045" s="13"/>
      <c r="B2045" s="13"/>
      <c r="C2045" s="13"/>
      <c r="D2045" s="13"/>
    </row>
    <row r="2046" s="24" customFormat="1" ht="13.65" customHeight="1">
      <c r="A2046" s="13"/>
      <c r="B2046" s="13"/>
      <c r="C2046" s="13"/>
      <c r="D2046" s="13"/>
    </row>
    <row r="2047" s="24" customFormat="1" ht="13.65" customHeight="1">
      <c r="A2047" s="13"/>
      <c r="B2047" s="13"/>
      <c r="C2047" s="13"/>
      <c r="D2047" s="13"/>
    </row>
    <row r="2048" s="24" customFormat="1" ht="13.65" customHeight="1">
      <c r="A2048" s="13"/>
      <c r="B2048" s="13"/>
      <c r="C2048" s="13"/>
      <c r="D2048" s="13"/>
    </row>
    <row r="2049" s="24" customFormat="1" ht="13.65" customHeight="1">
      <c r="A2049" s="13"/>
      <c r="B2049" s="13"/>
      <c r="C2049" s="13"/>
      <c r="D2049" s="13"/>
    </row>
    <row r="2050" s="24" customFormat="1" ht="13.65" customHeight="1">
      <c r="A2050" s="13"/>
      <c r="B2050" s="13"/>
      <c r="C2050" s="13"/>
      <c r="D2050" s="13"/>
    </row>
    <row r="2051" s="24" customFormat="1" ht="13.65" customHeight="1">
      <c r="A2051" s="13"/>
      <c r="B2051" s="13"/>
      <c r="C2051" s="13"/>
      <c r="D2051" s="13"/>
    </row>
    <row r="2052" s="24" customFormat="1" ht="13.65" customHeight="1">
      <c r="A2052" s="13"/>
      <c r="B2052" s="13"/>
      <c r="C2052" s="13"/>
      <c r="D2052" s="13"/>
    </row>
    <row r="2053" s="24" customFormat="1" ht="13.65" customHeight="1">
      <c r="A2053" s="13"/>
      <c r="B2053" s="13"/>
      <c r="C2053" s="13"/>
      <c r="D2053" s="13"/>
    </row>
    <row r="2054" s="24" customFormat="1" ht="13.65" customHeight="1">
      <c r="A2054" s="13"/>
      <c r="B2054" s="13"/>
      <c r="C2054" s="13"/>
      <c r="D2054" s="13"/>
    </row>
    <row r="2055" s="24" customFormat="1" ht="13.65" customHeight="1">
      <c r="A2055" s="13"/>
      <c r="B2055" s="13"/>
      <c r="C2055" s="13"/>
      <c r="D2055" s="13"/>
    </row>
    <row r="2056" s="24" customFormat="1" ht="13.65" customHeight="1">
      <c r="A2056" s="13"/>
      <c r="B2056" s="13"/>
      <c r="C2056" s="13"/>
      <c r="D2056" s="13"/>
    </row>
    <row r="2057" s="24" customFormat="1" ht="13.65" customHeight="1">
      <c r="A2057" s="13"/>
      <c r="B2057" s="13"/>
      <c r="C2057" s="13"/>
      <c r="D2057" s="13"/>
    </row>
    <row r="2058" s="24" customFormat="1" ht="13.65" customHeight="1">
      <c r="A2058" s="13"/>
      <c r="B2058" s="13"/>
      <c r="C2058" s="13"/>
      <c r="D2058" s="13"/>
    </row>
    <row r="2059" s="24" customFormat="1" ht="13.65" customHeight="1">
      <c r="A2059" s="13"/>
      <c r="B2059" s="13"/>
      <c r="C2059" s="13"/>
      <c r="D2059" s="13"/>
    </row>
    <row r="2060" s="24" customFormat="1" ht="13.65" customHeight="1">
      <c r="A2060" s="13"/>
      <c r="B2060" s="13"/>
      <c r="C2060" s="13"/>
      <c r="D2060" s="13"/>
    </row>
    <row r="2061" s="24" customFormat="1" ht="13.65" customHeight="1">
      <c r="A2061" s="13"/>
      <c r="B2061" s="13"/>
      <c r="C2061" s="13"/>
      <c r="D2061" s="13"/>
    </row>
    <row r="2062" s="24" customFormat="1" ht="13.65" customHeight="1">
      <c r="A2062" s="13"/>
      <c r="B2062" s="13"/>
      <c r="C2062" s="13"/>
      <c r="D2062" s="13"/>
    </row>
    <row r="2063" s="24" customFormat="1" ht="13.65" customHeight="1">
      <c r="A2063" s="13"/>
      <c r="B2063" s="13"/>
      <c r="C2063" s="13"/>
      <c r="D2063" s="13"/>
    </row>
    <row r="2064" s="24" customFormat="1" ht="13.65" customHeight="1">
      <c r="A2064" s="13"/>
      <c r="B2064" s="13"/>
      <c r="C2064" s="13"/>
      <c r="D2064" s="13"/>
    </row>
    <row r="2065" s="24" customFormat="1" ht="13.65" customHeight="1">
      <c r="A2065" s="13"/>
      <c r="B2065" s="13"/>
      <c r="C2065" s="13"/>
      <c r="D2065" s="13"/>
    </row>
    <row r="2066" s="24" customFormat="1" ht="13.65" customHeight="1">
      <c r="A2066" s="13"/>
      <c r="B2066" s="13"/>
      <c r="C2066" s="13"/>
      <c r="D2066" s="13"/>
    </row>
    <row r="2067" s="24" customFormat="1" ht="13.65" customHeight="1">
      <c r="A2067" s="13"/>
      <c r="B2067" s="13"/>
      <c r="C2067" s="13"/>
      <c r="D2067" s="13"/>
    </row>
    <row r="2068" s="24" customFormat="1" ht="13.65" customHeight="1">
      <c r="A2068" s="13"/>
      <c r="B2068" s="13"/>
      <c r="C2068" s="13"/>
      <c r="D2068" s="13"/>
    </row>
    <row r="2069" s="24" customFormat="1" ht="13.65" customHeight="1">
      <c r="A2069" s="13"/>
      <c r="B2069" s="13"/>
      <c r="C2069" s="13"/>
      <c r="D2069" s="13"/>
    </row>
    <row r="2070" s="24" customFormat="1" ht="13.65" customHeight="1">
      <c r="A2070" s="13"/>
      <c r="B2070" s="13"/>
      <c r="C2070" s="13"/>
      <c r="D2070" s="13"/>
    </row>
    <row r="2071" s="24" customFormat="1" ht="13.65" customHeight="1">
      <c r="A2071" s="13"/>
      <c r="B2071" s="13"/>
      <c r="C2071" s="13"/>
      <c r="D2071" s="13"/>
    </row>
    <row r="2072" s="24" customFormat="1" ht="13.65" customHeight="1">
      <c r="A2072" s="13"/>
      <c r="B2072" s="13"/>
      <c r="C2072" s="13"/>
      <c r="D2072" s="13"/>
    </row>
    <row r="2073" s="24" customFormat="1" ht="13.65" customHeight="1">
      <c r="A2073" s="13"/>
      <c r="B2073" s="13"/>
      <c r="C2073" s="13"/>
      <c r="D2073" s="13"/>
    </row>
    <row r="2074" s="24" customFormat="1" ht="13.65" customHeight="1">
      <c r="A2074" s="13"/>
      <c r="B2074" s="13"/>
      <c r="C2074" s="13"/>
      <c r="D2074" s="13"/>
    </row>
    <row r="2075" s="24" customFormat="1" ht="13.65" customHeight="1">
      <c r="A2075" s="13"/>
      <c r="B2075" s="13"/>
      <c r="C2075" s="13"/>
      <c r="D2075" s="13"/>
    </row>
    <row r="2076" s="24" customFormat="1" ht="13.65" customHeight="1">
      <c r="A2076" s="13"/>
      <c r="B2076" s="13"/>
      <c r="C2076" s="13"/>
      <c r="D2076" s="13"/>
    </row>
    <row r="2077" s="24" customFormat="1" ht="13.65" customHeight="1">
      <c r="A2077" s="13"/>
      <c r="B2077" s="13"/>
      <c r="C2077" s="13"/>
      <c r="D2077" s="13"/>
    </row>
    <row r="2078" s="24" customFormat="1" ht="13.65" customHeight="1">
      <c r="A2078" s="13"/>
      <c r="B2078" s="13"/>
      <c r="C2078" s="13"/>
      <c r="D2078" s="13"/>
    </row>
    <row r="2079" s="24" customFormat="1" ht="13.65" customHeight="1">
      <c r="A2079" s="13"/>
      <c r="B2079" s="13"/>
      <c r="C2079" s="13"/>
      <c r="D2079" s="13"/>
    </row>
    <row r="2080" s="24" customFormat="1" ht="13.65" customHeight="1">
      <c r="A2080" s="13"/>
      <c r="B2080" s="13"/>
      <c r="C2080" s="13"/>
      <c r="D2080" s="13"/>
    </row>
    <row r="2081" s="24" customFormat="1" ht="13.65" customHeight="1">
      <c r="A2081" s="13"/>
      <c r="B2081" s="13"/>
      <c r="C2081" s="13"/>
      <c r="D2081" s="13"/>
    </row>
    <row r="2082" s="24" customFormat="1" ht="13.65" customHeight="1">
      <c r="A2082" s="13"/>
      <c r="B2082" s="13"/>
      <c r="C2082" s="13"/>
      <c r="D2082" s="13"/>
    </row>
    <row r="2083" s="24" customFormat="1" ht="13.65" customHeight="1">
      <c r="A2083" s="13"/>
      <c r="B2083" s="13"/>
      <c r="C2083" s="13"/>
      <c r="D2083" s="13"/>
    </row>
    <row r="2084" s="24" customFormat="1" ht="13.65" customHeight="1">
      <c r="A2084" s="13"/>
      <c r="B2084" s="13"/>
      <c r="C2084" s="13"/>
      <c r="D2084" s="13"/>
    </row>
    <row r="2085" s="24" customFormat="1" ht="13.65" customHeight="1">
      <c r="A2085" s="13"/>
      <c r="B2085" s="13"/>
      <c r="C2085" s="13"/>
      <c r="D2085" s="13"/>
    </row>
    <row r="2086" s="24" customFormat="1" ht="13.65" customHeight="1">
      <c r="A2086" s="13"/>
      <c r="B2086" s="13"/>
      <c r="C2086" s="13"/>
      <c r="D2086" s="13"/>
    </row>
    <row r="2087" s="24" customFormat="1" ht="13.65" customHeight="1">
      <c r="A2087" s="13"/>
      <c r="B2087" s="13"/>
      <c r="C2087" s="13"/>
      <c r="D2087" s="13"/>
    </row>
    <row r="2088" s="24" customFormat="1" ht="13.65" customHeight="1">
      <c r="A2088" s="13"/>
      <c r="B2088" s="13"/>
      <c r="C2088" s="13"/>
      <c r="D2088" s="13"/>
    </row>
    <row r="2089" s="24" customFormat="1" ht="13.65" customHeight="1">
      <c r="A2089" s="13"/>
      <c r="B2089" s="13"/>
      <c r="C2089" s="13"/>
      <c r="D2089" s="13"/>
    </row>
    <row r="2090" s="24" customFormat="1" ht="13.65" customHeight="1">
      <c r="A2090" s="13"/>
      <c r="B2090" s="13"/>
      <c r="C2090" s="13"/>
      <c r="D2090" s="13"/>
    </row>
    <row r="2091" s="24" customFormat="1" ht="13.65" customHeight="1">
      <c r="A2091" s="13"/>
      <c r="B2091" s="13"/>
      <c r="C2091" s="13"/>
      <c r="D2091" s="13"/>
    </row>
    <row r="2092" s="24" customFormat="1" ht="13.65" customHeight="1">
      <c r="A2092" s="13"/>
      <c r="B2092" s="13"/>
      <c r="C2092" s="13"/>
      <c r="D2092" s="13"/>
    </row>
    <row r="2093" s="24" customFormat="1" ht="13.65" customHeight="1">
      <c r="A2093" s="13"/>
      <c r="B2093" s="13"/>
      <c r="C2093" s="13"/>
      <c r="D2093" s="13"/>
    </row>
    <row r="2094" s="24" customFormat="1" ht="13.65" customHeight="1">
      <c r="A2094" s="13"/>
      <c r="B2094" s="13"/>
      <c r="C2094" s="13"/>
      <c r="D2094" s="13"/>
    </row>
    <row r="2095" s="24" customFormat="1" ht="13.65" customHeight="1">
      <c r="A2095" s="13"/>
      <c r="B2095" s="13"/>
      <c r="C2095" s="13"/>
      <c r="D2095" s="13"/>
    </row>
    <row r="2096" s="24" customFormat="1" ht="13.65" customHeight="1">
      <c r="A2096" s="13"/>
      <c r="B2096" s="13"/>
      <c r="C2096" s="13"/>
      <c r="D2096" s="13"/>
    </row>
    <row r="2097" s="24" customFormat="1" ht="13.65" customHeight="1">
      <c r="A2097" s="13"/>
      <c r="B2097" s="13"/>
      <c r="C2097" s="13"/>
      <c r="D2097" s="13"/>
    </row>
    <row r="2098" s="24" customFormat="1" ht="13.65" customHeight="1">
      <c r="A2098" s="13"/>
      <c r="B2098" s="13"/>
      <c r="C2098" s="13"/>
      <c r="D2098" s="13"/>
    </row>
    <row r="2099" s="24" customFormat="1" ht="13.65" customHeight="1">
      <c r="A2099" s="13"/>
      <c r="B2099" s="13"/>
      <c r="C2099" s="13"/>
      <c r="D2099" s="13"/>
    </row>
    <row r="2100" s="24" customFormat="1" ht="13.65" customHeight="1">
      <c r="A2100" s="13"/>
      <c r="B2100" s="13"/>
      <c r="C2100" s="13"/>
      <c r="D2100" s="13"/>
    </row>
    <row r="2101" s="24" customFormat="1" ht="13.65" customHeight="1">
      <c r="A2101" s="13"/>
      <c r="B2101" s="13"/>
      <c r="C2101" s="13"/>
      <c r="D2101" s="13"/>
    </row>
    <row r="2102" s="24" customFormat="1" ht="13.65" customHeight="1">
      <c r="A2102" s="13"/>
      <c r="B2102" s="13"/>
      <c r="C2102" s="13"/>
      <c r="D2102" s="13"/>
    </row>
    <row r="2103" s="24" customFormat="1" ht="13.65" customHeight="1">
      <c r="A2103" s="13"/>
      <c r="B2103" s="13"/>
      <c r="C2103" s="13"/>
      <c r="D2103" s="13"/>
    </row>
    <row r="2104" s="24" customFormat="1" ht="13.65" customHeight="1">
      <c r="A2104" s="13"/>
      <c r="B2104" s="13"/>
      <c r="C2104" s="13"/>
      <c r="D2104" s="13"/>
    </row>
    <row r="2105" s="24" customFormat="1" ht="13.65" customHeight="1">
      <c r="A2105" s="13"/>
      <c r="B2105" s="13"/>
      <c r="C2105" s="13"/>
      <c r="D2105" s="13"/>
    </row>
    <row r="2106" s="24" customFormat="1" ht="13.65" customHeight="1">
      <c r="A2106" s="13"/>
      <c r="B2106" s="13"/>
      <c r="C2106" s="13"/>
      <c r="D2106" s="13"/>
    </row>
    <row r="2107" s="24" customFormat="1" ht="13.65" customHeight="1">
      <c r="A2107" s="13"/>
      <c r="B2107" s="13"/>
      <c r="C2107" s="13"/>
      <c r="D2107" s="13"/>
    </row>
    <row r="2108" s="24" customFormat="1" ht="13.65" customHeight="1">
      <c r="A2108" s="13"/>
      <c r="B2108" s="13"/>
      <c r="C2108" s="13"/>
      <c r="D2108" s="13"/>
    </row>
    <row r="2109" s="24" customFormat="1" ht="13.65" customHeight="1">
      <c r="A2109" s="13"/>
      <c r="B2109" s="13"/>
      <c r="C2109" s="13"/>
      <c r="D2109" s="13"/>
    </row>
    <row r="2110" s="24" customFormat="1" ht="13.65" customHeight="1">
      <c r="A2110" s="13"/>
      <c r="B2110" s="13"/>
      <c r="C2110" s="13"/>
      <c r="D2110" s="13"/>
    </row>
    <row r="2111" s="24" customFormat="1" ht="13.65" customHeight="1">
      <c r="A2111" s="13"/>
      <c r="B2111" s="13"/>
      <c r="C2111" s="13"/>
      <c r="D2111" s="13"/>
    </row>
    <row r="2112" s="24" customFormat="1" ht="13.65" customHeight="1">
      <c r="A2112" s="13"/>
      <c r="B2112" s="13"/>
      <c r="C2112" s="13"/>
      <c r="D2112" s="13"/>
    </row>
    <row r="2113" s="24" customFormat="1" ht="13.65" customHeight="1">
      <c r="A2113" s="13"/>
      <c r="B2113" s="13"/>
      <c r="C2113" s="13"/>
      <c r="D2113" s="13"/>
    </row>
    <row r="2114" s="24" customFormat="1" ht="13.65" customHeight="1">
      <c r="A2114" s="13"/>
      <c r="B2114" s="13"/>
      <c r="C2114" s="13"/>
      <c r="D2114" s="13"/>
    </row>
    <row r="2115" s="24" customFormat="1" ht="13.65" customHeight="1">
      <c r="A2115" s="13"/>
      <c r="B2115" s="13"/>
      <c r="C2115" s="13"/>
      <c r="D2115" s="13"/>
    </row>
    <row r="2116" s="24" customFormat="1" ht="13.65" customHeight="1">
      <c r="A2116" s="13"/>
      <c r="B2116" s="13"/>
      <c r="C2116" s="13"/>
      <c r="D2116" s="13"/>
    </row>
    <row r="2117" s="24" customFormat="1" ht="13.65" customHeight="1">
      <c r="A2117" s="13"/>
      <c r="B2117" s="13"/>
      <c r="C2117" s="13"/>
      <c r="D2117" s="13"/>
    </row>
    <row r="2118" s="24" customFormat="1" ht="13.65" customHeight="1">
      <c r="A2118" s="13"/>
      <c r="B2118" s="13"/>
      <c r="C2118" s="13"/>
      <c r="D2118" s="13"/>
    </row>
    <row r="2119" s="24" customFormat="1" ht="13.65" customHeight="1">
      <c r="A2119" s="13"/>
      <c r="B2119" s="13"/>
      <c r="C2119" s="13"/>
      <c r="D2119" s="13"/>
    </row>
    <row r="2120" s="24" customFormat="1" ht="13.65" customHeight="1">
      <c r="A2120" s="13"/>
      <c r="B2120" s="13"/>
      <c r="C2120" s="13"/>
      <c r="D2120" s="13"/>
    </row>
    <row r="2121" s="24" customFormat="1" ht="13.65" customHeight="1">
      <c r="A2121" s="13"/>
      <c r="B2121" s="13"/>
      <c r="C2121" s="13"/>
      <c r="D2121" s="13"/>
    </row>
    <row r="2122" s="24" customFormat="1" ht="13.65" customHeight="1">
      <c r="A2122" s="13"/>
      <c r="B2122" s="13"/>
      <c r="C2122" s="13"/>
      <c r="D2122" s="13"/>
    </row>
    <row r="2123" s="24" customFormat="1" ht="13.65" customHeight="1">
      <c r="A2123" s="13"/>
      <c r="B2123" s="13"/>
      <c r="C2123" s="13"/>
      <c r="D2123" s="13"/>
    </row>
    <row r="2124" s="24" customFormat="1" ht="13.65" customHeight="1">
      <c r="A2124" s="13"/>
      <c r="B2124" s="13"/>
      <c r="C2124" s="13"/>
      <c r="D2124" s="13"/>
    </row>
    <row r="2125" s="24" customFormat="1" ht="13.65" customHeight="1">
      <c r="A2125" s="13"/>
      <c r="B2125" s="13"/>
      <c r="C2125" s="13"/>
      <c r="D2125" s="13"/>
    </row>
    <row r="2126" s="24" customFormat="1" ht="13.65" customHeight="1">
      <c r="A2126" s="13"/>
      <c r="B2126" s="13"/>
      <c r="C2126" s="13"/>
      <c r="D2126" s="13"/>
    </row>
    <row r="2127" s="24" customFormat="1" ht="13.65" customHeight="1">
      <c r="A2127" s="13"/>
      <c r="B2127" s="13"/>
      <c r="C2127" s="13"/>
      <c r="D2127" s="13"/>
    </row>
    <row r="2128" s="24" customFormat="1" ht="13.65" customHeight="1">
      <c r="A2128" s="13"/>
      <c r="B2128" s="13"/>
      <c r="C2128" s="13"/>
      <c r="D2128" s="13"/>
    </row>
    <row r="2129" s="24" customFormat="1" ht="13.65" customHeight="1">
      <c r="A2129" s="13"/>
      <c r="B2129" s="13"/>
      <c r="C2129" s="13"/>
      <c r="D2129" s="13"/>
    </row>
    <row r="2130" s="24" customFormat="1" ht="13.65" customHeight="1">
      <c r="A2130" s="13"/>
      <c r="B2130" s="13"/>
      <c r="C2130" s="13"/>
      <c r="D2130" s="13"/>
    </row>
    <row r="2131" s="24" customFormat="1" ht="13.65" customHeight="1">
      <c r="A2131" s="13"/>
      <c r="B2131" s="13"/>
      <c r="C2131" s="13"/>
      <c r="D2131" s="13"/>
    </row>
    <row r="2132" s="24" customFormat="1" ht="13.65" customHeight="1">
      <c r="A2132" s="13"/>
      <c r="B2132" s="13"/>
      <c r="C2132" s="13"/>
      <c r="D2132" s="13"/>
    </row>
    <row r="2133" s="24" customFormat="1" ht="13.65" customHeight="1">
      <c r="A2133" s="13"/>
      <c r="B2133" s="13"/>
      <c r="C2133" s="13"/>
      <c r="D2133" s="13"/>
    </row>
    <row r="2134" s="24" customFormat="1" ht="13.65" customHeight="1">
      <c r="A2134" s="13"/>
      <c r="B2134" s="13"/>
      <c r="C2134" s="13"/>
      <c r="D2134" s="13"/>
    </row>
    <row r="2135" s="24" customFormat="1" ht="13.65" customHeight="1">
      <c r="A2135" s="13"/>
      <c r="B2135" s="13"/>
      <c r="C2135" s="13"/>
      <c r="D2135" s="13"/>
    </row>
    <row r="2136" s="24" customFormat="1" ht="13.65" customHeight="1">
      <c r="A2136" s="13"/>
      <c r="B2136" s="13"/>
      <c r="C2136" s="13"/>
      <c r="D2136" s="13"/>
    </row>
    <row r="2137" s="24" customFormat="1" ht="13.65" customHeight="1">
      <c r="A2137" s="13"/>
      <c r="B2137" s="13"/>
      <c r="C2137" s="13"/>
      <c r="D2137" s="13"/>
    </row>
    <row r="2138" s="24" customFormat="1" ht="13.65" customHeight="1">
      <c r="A2138" s="13"/>
      <c r="B2138" s="13"/>
      <c r="C2138" s="13"/>
      <c r="D2138" s="13"/>
    </row>
    <row r="2139" s="24" customFormat="1" ht="13.65" customHeight="1">
      <c r="A2139" s="13"/>
      <c r="B2139" s="13"/>
      <c r="C2139" s="13"/>
      <c r="D2139" s="13"/>
    </row>
    <row r="2140" s="24" customFormat="1" ht="13.65" customHeight="1">
      <c r="A2140" s="13"/>
      <c r="B2140" s="13"/>
      <c r="C2140" s="13"/>
      <c r="D2140" s="13"/>
    </row>
    <row r="2141" s="24" customFormat="1" ht="13.65" customHeight="1">
      <c r="A2141" s="13"/>
      <c r="B2141" s="13"/>
      <c r="C2141" s="13"/>
      <c r="D2141" s="13"/>
    </row>
    <row r="2142" s="24" customFormat="1" ht="13.65" customHeight="1">
      <c r="A2142" s="13"/>
      <c r="B2142" s="13"/>
      <c r="C2142" s="13"/>
      <c r="D2142" s="13"/>
    </row>
    <row r="2143" s="24" customFormat="1" ht="13.65" customHeight="1">
      <c r="A2143" s="13"/>
      <c r="B2143" s="13"/>
      <c r="C2143" s="13"/>
      <c r="D2143" s="13"/>
    </row>
    <row r="2144" s="24" customFormat="1" ht="13.65" customHeight="1">
      <c r="A2144" s="13"/>
      <c r="B2144" s="13"/>
      <c r="C2144" s="13"/>
      <c r="D2144" s="13"/>
    </row>
    <row r="2145" s="24" customFormat="1" ht="13.65" customHeight="1">
      <c r="A2145" s="13"/>
      <c r="B2145" s="13"/>
      <c r="C2145" s="13"/>
      <c r="D2145" s="13"/>
    </row>
    <row r="2146" s="24" customFormat="1" ht="13.65" customHeight="1">
      <c r="A2146" s="13"/>
      <c r="B2146" s="13"/>
      <c r="C2146" s="13"/>
      <c r="D2146" s="13"/>
    </row>
    <row r="2147" s="24" customFormat="1" ht="13.65" customHeight="1">
      <c r="A2147" s="13"/>
      <c r="B2147" s="13"/>
      <c r="C2147" s="13"/>
      <c r="D2147" s="13"/>
    </row>
    <row r="2148" s="24" customFormat="1" ht="13.65" customHeight="1">
      <c r="A2148" s="13"/>
      <c r="B2148" s="13"/>
      <c r="C2148" s="13"/>
      <c r="D2148" s="13"/>
    </row>
    <row r="2149" s="24" customFormat="1" ht="13.65" customHeight="1">
      <c r="A2149" s="13"/>
      <c r="B2149" s="13"/>
      <c r="C2149" s="13"/>
      <c r="D2149" s="13"/>
    </row>
    <row r="2150" s="24" customFormat="1" ht="13.65" customHeight="1">
      <c r="A2150" s="13"/>
      <c r="B2150" s="13"/>
      <c r="C2150" s="13"/>
      <c r="D2150" s="13"/>
    </row>
    <row r="2151" s="24" customFormat="1" ht="13.65" customHeight="1">
      <c r="A2151" s="13"/>
      <c r="B2151" s="13"/>
      <c r="C2151" s="13"/>
      <c r="D2151" s="13"/>
    </row>
    <row r="2152" s="24" customFormat="1" ht="13.65" customHeight="1">
      <c r="A2152" s="13"/>
      <c r="B2152" s="13"/>
      <c r="C2152" s="13"/>
      <c r="D2152" s="13"/>
    </row>
    <row r="2153" s="24" customFormat="1" ht="13.65" customHeight="1">
      <c r="A2153" s="13"/>
      <c r="B2153" s="13"/>
      <c r="C2153" s="13"/>
      <c r="D2153" s="13"/>
    </row>
    <row r="2154" s="24" customFormat="1" ht="13.65" customHeight="1">
      <c r="A2154" s="13"/>
      <c r="B2154" s="13"/>
      <c r="C2154" s="13"/>
      <c r="D2154" s="13"/>
    </row>
    <row r="2155" s="24" customFormat="1" ht="13.65" customHeight="1">
      <c r="A2155" s="13"/>
      <c r="B2155" s="13"/>
      <c r="C2155" s="13"/>
      <c r="D2155" s="13"/>
    </row>
    <row r="2156" s="24" customFormat="1" ht="13.65" customHeight="1">
      <c r="A2156" s="13"/>
      <c r="B2156" s="13"/>
      <c r="C2156" s="13"/>
      <c r="D2156" s="13"/>
    </row>
    <row r="2157" s="24" customFormat="1" ht="13.65" customHeight="1">
      <c r="A2157" s="13"/>
      <c r="B2157" s="13"/>
      <c r="C2157" s="13"/>
      <c r="D2157" s="13"/>
    </row>
    <row r="2158" s="24" customFormat="1" ht="13.65" customHeight="1">
      <c r="A2158" s="13"/>
      <c r="B2158" s="13"/>
      <c r="C2158" s="13"/>
      <c r="D2158" s="13"/>
    </row>
    <row r="2159" s="24" customFormat="1" ht="13.65" customHeight="1">
      <c r="A2159" s="13"/>
      <c r="B2159" s="13"/>
      <c r="C2159" s="13"/>
      <c r="D2159" s="13"/>
    </row>
    <row r="2160" s="24" customFormat="1" ht="13.65" customHeight="1">
      <c r="A2160" s="13"/>
      <c r="B2160" s="13"/>
      <c r="C2160" s="13"/>
      <c r="D2160" s="13"/>
    </row>
    <row r="2161" s="24" customFormat="1" ht="13.65" customHeight="1">
      <c r="A2161" s="13"/>
      <c r="B2161" s="13"/>
      <c r="C2161" s="13"/>
      <c r="D2161" s="13"/>
    </row>
    <row r="2162" s="24" customFormat="1" ht="13.65" customHeight="1">
      <c r="A2162" s="13"/>
      <c r="B2162" s="13"/>
      <c r="C2162" s="13"/>
      <c r="D2162" s="13"/>
    </row>
    <row r="2163" s="24" customFormat="1" ht="13.65" customHeight="1">
      <c r="A2163" s="13"/>
      <c r="B2163" s="13"/>
      <c r="C2163" s="13"/>
      <c r="D2163" s="13"/>
    </row>
    <row r="2164" s="24" customFormat="1" ht="13.65" customHeight="1">
      <c r="A2164" s="13"/>
      <c r="B2164" s="13"/>
      <c r="C2164" s="13"/>
      <c r="D2164" s="13"/>
    </row>
    <row r="2165" s="24" customFormat="1" ht="13.65" customHeight="1">
      <c r="A2165" s="13"/>
      <c r="B2165" s="13"/>
      <c r="C2165" s="13"/>
      <c r="D2165" s="13"/>
    </row>
    <row r="2166" s="24" customFormat="1" ht="13.65" customHeight="1">
      <c r="A2166" s="13"/>
      <c r="B2166" s="13"/>
      <c r="C2166" s="13"/>
      <c r="D2166" s="13"/>
    </row>
    <row r="2167" s="24" customFormat="1" ht="13.65" customHeight="1">
      <c r="A2167" s="13"/>
      <c r="B2167" s="13"/>
      <c r="C2167" s="13"/>
      <c r="D2167" s="13"/>
    </row>
    <row r="2168" s="24" customFormat="1" ht="13.65" customHeight="1">
      <c r="A2168" s="13"/>
      <c r="B2168" s="13"/>
      <c r="C2168" s="13"/>
      <c r="D2168" s="13"/>
    </row>
    <row r="2169" s="24" customFormat="1" ht="13.65" customHeight="1">
      <c r="A2169" s="13"/>
      <c r="B2169" s="13"/>
      <c r="C2169" s="13"/>
      <c r="D2169" s="13"/>
    </row>
    <row r="2170" s="24" customFormat="1" ht="13.65" customHeight="1">
      <c r="A2170" s="13"/>
      <c r="B2170" s="13"/>
      <c r="C2170" s="13"/>
      <c r="D2170" s="13"/>
    </row>
    <row r="2171" s="24" customFormat="1" ht="13.65" customHeight="1">
      <c r="A2171" s="13"/>
      <c r="B2171" s="13"/>
      <c r="C2171" s="13"/>
      <c r="D2171" s="13"/>
    </row>
    <row r="2172" s="24" customFormat="1" ht="13.65" customHeight="1">
      <c r="A2172" s="13"/>
      <c r="B2172" s="13"/>
      <c r="C2172" s="13"/>
      <c r="D2172" s="13"/>
    </row>
    <row r="2173" s="24" customFormat="1" ht="13.65" customHeight="1">
      <c r="A2173" s="13"/>
      <c r="B2173" s="13"/>
      <c r="C2173" s="13"/>
      <c r="D2173" s="13"/>
    </row>
    <row r="2174" s="24" customFormat="1" ht="13.65" customHeight="1">
      <c r="A2174" s="13"/>
      <c r="B2174" s="13"/>
      <c r="C2174" s="13"/>
      <c r="D2174" s="13"/>
    </row>
    <row r="2175" s="24" customFormat="1" ht="13.65" customHeight="1">
      <c r="A2175" s="13"/>
      <c r="B2175" s="13"/>
      <c r="C2175" s="13"/>
      <c r="D2175" s="13"/>
    </row>
    <row r="2176" s="24" customFormat="1" ht="13.65" customHeight="1">
      <c r="A2176" s="13"/>
      <c r="B2176" s="13"/>
      <c r="C2176" s="13"/>
      <c r="D2176" s="13"/>
    </row>
    <row r="2177" s="24" customFormat="1" ht="13.65" customHeight="1">
      <c r="A2177" s="13"/>
      <c r="B2177" s="13"/>
      <c r="C2177" s="13"/>
      <c r="D2177" s="13"/>
    </row>
    <row r="2178" s="24" customFormat="1" ht="13.65" customHeight="1">
      <c r="A2178" s="13"/>
      <c r="B2178" s="13"/>
      <c r="C2178" s="13"/>
      <c r="D2178" s="13"/>
    </row>
    <row r="2179" s="24" customFormat="1" ht="13.65" customHeight="1">
      <c r="A2179" s="13"/>
      <c r="B2179" s="13"/>
      <c r="C2179" s="13"/>
      <c r="D2179" s="13"/>
    </row>
    <row r="2180" s="24" customFormat="1" ht="13.65" customHeight="1">
      <c r="A2180" s="13"/>
      <c r="B2180" s="13"/>
      <c r="C2180" s="13"/>
      <c r="D2180" s="13"/>
    </row>
    <row r="2181" s="24" customFormat="1" ht="13.65" customHeight="1">
      <c r="A2181" s="13"/>
      <c r="B2181" s="13"/>
      <c r="C2181" s="13"/>
      <c r="D2181" s="13"/>
    </row>
    <row r="2182" s="24" customFormat="1" ht="13.65" customHeight="1">
      <c r="A2182" s="13"/>
      <c r="B2182" s="13"/>
      <c r="C2182" s="13"/>
      <c r="D2182" s="13"/>
    </row>
    <row r="2183" s="24" customFormat="1" ht="13.65" customHeight="1">
      <c r="A2183" s="13"/>
      <c r="B2183" s="13"/>
      <c r="C2183" s="13"/>
      <c r="D2183" s="13"/>
    </row>
    <row r="2184" s="24" customFormat="1" ht="13.65" customHeight="1">
      <c r="A2184" s="13"/>
      <c r="B2184" s="13"/>
      <c r="C2184" s="13"/>
      <c r="D2184" s="13"/>
    </row>
    <row r="2185" s="24" customFormat="1" ht="13.65" customHeight="1">
      <c r="A2185" s="13"/>
      <c r="B2185" s="13"/>
      <c r="C2185" s="13"/>
      <c r="D2185" s="13"/>
    </row>
    <row r="2186" s="24" customFormat="1" ht="13.65" customHeight="1">
      <c r="A2186" s="13"/>
      <c r="B2186" s="13"/>
      <c r="C2186" s="13"/>
      <c r="D2186" s="13"/>
    </row>
    <row r="2187" s="24" customFormat="1" ht="13.65" customHeight="1">
      <c r="A2187" s="13"/>
      <c r="B2187" s="13"/>
      <c r="C2187" s="13"/>
      <c r="D2187" s="13"/>
    </row>
    <row r="2188" s="24" customFormat="1" ht="13.65" customHeight="1">
      <c r="A2188" s="13"/>
      <c r="B2188" s="13"/>
      <c r="C2188" s="13"/>
      <c r="D2188" s="13"/>
    </row>
    <row r="2189" s="24" customFormat="1" ht="13.65" customHeight="1">
      <c r="A2189" s="13"/>
      <c r="B2189" s="13"/>
      <c r="C2189" s="13"/>
      <c r="D2189" s="13"/>
    </row>
    <row r="2190" s="24" customFormat="1" ht="13.65" customHeight="1">
      <c r="A2190" s="13"/>
      <c r="B2190" s="13"/>
      <c r="C2190" s="13"/>
      <c r="D2190" s="13"/>
    </row>
    <row r="2191" s="24" customFormat="1" ht="13.65" customHeight="1">
      <c r="A2191" s="13"/>
      <c r="B2191" s="13"/>
      <c r="C2191" s="13"/>
      <c r="D2191" s="13"/>
    </row>
    <row r="2192" s="24" customFormat="1" ht="13.65" customHeight="1">
      <c r="A2192" s="13"/>
      <c r="B2192" s="13"/>
      <c r="C2192" s="13"/>
      <c r="D2192" s="13"/>
    </row>
    <row r="2193" s="24" customFormat="1" ht="13.65" customHeight="1">
      <c r="A2193" s="13"/>
      <c r="B2193" s="13"/>
      <c r="C2193" s="13"/>
      <c r="D2193" s="13"/>
    </row>
    <row r="2194" s="24" customFormat="1" ht="13.65" customHeight="1">
      <c r="A2194" s="13"/>
      <c r="B2194" s="13"/>
      <c r="C2194" s="13"/>
      <c r="D2194" s="13"/>
    </row>
    <row r="2195" s="24" customFormat="1" ht="13.65" customHeight="1">
      <c r="A2195" s="13"/>
      <c r="B2195" s="13"/>
      <c r="C2195" s="13"/>
      <c r="D2195" s="13"/>
    </row>
    <row r="2196" s="24" customFormat="1" ht="13.65" customHeight="1">
      <c r="A2196" s="13"/>
      <c r="B2196" s="13"/>
      <c r="C2196" s="13"/>
      <c r="D2196" s="13"/>
    </row>
    <row r="2197" s="24" customFormat="1" ht="13.65" customHeight="1">
      <c r="A2197" s="13"/>
      <c r="B2197" s="13"/>
      <c r="C2197" s="13"/>
      <c r="D2197" s="13"/>
    </row>
    <row r="2198" s="24" customFormat="1" ht="13.65" customHeight="1">
      <c r="A2198" s="13"/>
      <c r="B2198" s="13"/>
      <c r="C2198" s="13"/>
      <c r="D2198" s="13"/>
    </row>
    <row r="2199" s="24" customFormat="1" ht="13.65" customHeight="1">
      <c r="A2199" s="13"/>
      <c r="B2199" s="13"/>
      <c r="C2199" s="13"/>
      <c r="D2199" s="13"/>
    </row>
    <row r="2200" s="24" customFormat="1" ht="13.65" customHeight="1">
      <c r="A2200" s="13"/>
      <c r="B2200" s="13"/>
      <c r="C2200" s="13"/>
      <c r="D2200" s="13"/>
    </row>
    <row r="2201" s="24" customFormat="1" ht="13.65" customHeight="1">
      <c r="A2201" s="13"/>
      <c r="B2201" s="13"/>
      <c r="C2201" s="13"/>
      <c r="D2201" s="13"/>
    </row>
    <row r="2202" s="24" customFormat="1" ht="13.65" customHeight="1">
      <c r="A2202" s="13"/>
      <c r="B2202" s="13"/>
      <c r="C2202" s="13"/>
      <c r="D2202" s="13"/>
    </row>
    <row r="2203" s="24" customFormat="1" ht="13.65" customHeight="1">
      <c r="A2203" s="13"/>
      <c r="B2203" s="13"/>
      <c r="C2203" s="13"/>
      <c r="D2203" s="13"/>
    </row>
    <row r="2204" s="24" customFormat="1" ht="13.65" customHeight="1">
      <c r="A2204" s="13"/>
      <c r="B2204" s="13"/>
      <c r="C2204" s="13"/>
      <c r="D2204" s="13"/>
    </row>
    <row r="2205" s="24" customFormat="1" ht="13.65" customHeight="1">
      <c r="A2205" s="13"/>
      <c r="B2205" s="13"/>
      <c r="C2205" s="13"/>
      <c r="D2205" s="13"/>
    </row>
    <row r="2206" s="24" customFormat="1" ht="13.65" customHeight="1">
      <c r="A2206" s="13"/>
      <c r="B2206" s="13"/>
      <c r="C2206" s="13"/>
      <c r="D2206" s="13"/>
    </row>
    <row r="2207" s="24" customFormat="1" ht="13.65" customHeight="1">
      <c r="A2207" s="13"/>
      <c r="B2207" s="13"/>
      <c r="C2207" s="13"/>
      <c r="D2207" s="13"/>
    </row>
    <row r="2208" s="24" customFormat="1" ht="13.65" customHeight="1">
      <c r="A2208" s="13"/>
      <c r="B2208" s="13"/>
      <c r="C2208" s="13"/>
      <c r="D2208" s="13"/>
    </row>
    <row r="2209" s="24" customFormat="1" ht="13.65" customHeight="1">
      <c r="A2209" s="13"/>
      <c r="B2209" s="13"/>
      <c r="C2209" s="13"/>
      <c r="D2209" s="13"/>
    </row>
    <row r="2210" s="24" customFormat="1" ht="13.65" customHeight="1">
      <c r="A2210" s="13"/>
      <c r="B2210" s="13"/>
      <c r="C2210" s="13"/>
      <c r="D2210" s="13"/>
    </row>
    <row r="2211" s="24" customFormat="1" ht="13.65" customHeight="1">
      <c r="A2211" s="13"/>
      <c r="B2211" s="13"/>
      <c r="C2211" s="13"/>
      <c r="D2211" s="13"/>
    </row>
    <row r="2212" s="24" customFormat="1" ht="13.65" customHeight="1">
      <c r="A2212" s="13"/>
      <c r="B2212" s="13"/>
      <c r="C2212" s="13"/>
      <c r="D2212" s="13"/>
    </row>
    <row r="2213" s="24" customFormat="1" ht="13.65" customHeight="1">
      <c r="A2213" s="13"/>
      <c r="B2213" s="13"/>
      <c r="C2213" s="13"/>
      <c r="D2213" s="13"/>
    </row>
    <row r="2214" s="24" customFormat="1" ht="13.65" customHeight="1">
      <c r="A2214" s="13"/>
      <c r="B2214" s="13"/>
      <c r="C2214" s="13"/>
      <c r="D2214" s="13"/>
    </row>
    <row r="2215" s="24" customFormat="1" ht="13.65" customHeight="1">
      <c r="A2215" s="13"/>
      <c r="B2215" s="13"/>
      <c r="C2215" s="13"/>
      <c r="D2215" s="13"/>
    </row>
    <row r="2216" s="24" customFormat="1" ht="13.65" customHeight="1">
      <c r="A2216" s="13"/>
      <c r="B2216" s="13"/>
      <c r="C2216" s="13"/>
      <c r="D2216" s="13"/>
    </row>
    <row r="2217" s="24" customFormat="1" ht="13.65" customHeight="1">
      <c r="A2217" s="13"/>
      <c r="B2217" s="13"/>
      <c r="C2217" s="13"/>
      <c r="D2217" s="13"/>
    </row>
    <row r="2218" s="24" customFormat="1" ht="13.65" customHeight="1">
      <c r="A2218" s="13"/>
      <c r="B2218" s="13"/>
      <c r="C2218" s="13"/>
      <c r="D2218" s="13"/>
    </row>
    <row r="2219" s="24" customFormat="1" ht="13.65" customHeight="1">
      <c r="A2219" s="13"/>
      <c r="B2219" s="13"/>
      <c r="C2219" s="13"/>
      <c r="D2219" s="13"/>
    </row>
    <row r="2220" s="24" customFormat="1" ht="13.65" customHeight="1">
      <c r="A2220" s="13"/>
      <c r="B2220" s="13"/>
      <c r="C2220" s="13"/>
      <c r="D2220" s="13"/>
    </row>
    <row r="2221" s="24" customFormat="1" ht="13.65" customHeight="1">
      <c r="A2221" s="13"/>
      <c r="B2221" s="13"/>
      <c r="C2221" s="13"/>
      <c r="D2221" s="13"/>
    </row>
    <row r="2222" s="24" customFormat="1" ht="13.65" customHeight="1">
      <c r="A2222" s="13"/>
      <c r="B2222" s="13"/>
      <c r="C2222" s="13"/>
      <c r="D2222" s="13"/>
    </row>
    <row r="2223" s="24" customFormat="1" ht="13.65" customHeight="1">
      <c r="A2223" s="13"/>
      <c r="B2223" s="13"/>
      <c r="C2223" s="13"/>
      <c r="D2223" s="13"/>
    </row>
    <row r="2224" s="24" customFormat="1" ht="13.65" customHeight="1">
      <c r="A2224" s="13"/>
      <c r="B2224" s="13"/>
      <c r="C2224" s="13"/>
      <c r="D2224" s="13"/>
    </row>
    <row r="2225" s="24" customFormat="1" ht="13.65" customHeight="1">
      <c r="A2225" s="13"/>
      <c r="B2225" s="13"/>
      <c r="C2225" s="13"/>
      <c r="D2225" s="13"/>
    </row>
    <row r="2226" s="24" customFormat="1" ht="13.65" customHeight="1">
      <c r="A2226" s="13"/>
      <c r="B2226" s="13"/>
      <c r="C2226" s="13"/>
      <c r="D2226" s="13"/>
    </row>
    <row r="2227" s="24" customFormat="1" ht="13.65" customHeight="1">
      <c r="A2227" s="13"/>
      <c r="B2227" s="13"/>
      <c r="C2227" s="13"/>
      <c r="D2227" s="13"/>
    </row>
    <row r="2228" s="24" customFormat="1" ht="13.65" customHeight="1">
      <c r="A2228" s="13"/>
      <c r="B2228" s="13"/>
      <c r="C2228" s="13"/>
      <c r="D2228" s="13"/>
    </row>
    <row r="2229" s="24" customFormat="1" ht="13.65" customHeight="1">
      <c r="A2229" s="13"/>
      <c r="B2229" s="13"/>
      <c r="C2229" s="13"/>
      <c r="D2229" s="13"/>
    </row>
    <row r="2230" s="24" customFormat="1" ht="13.65" customHeight="1">
      <c r="A2230" s="13"/>
      <c r="B2230" s="13"/>
      <c r="C2230" s="13"/>
      <c r="D2230" s="13"/>
    </row>
    <row r="2231" s="24" customFormat="1" ht="13.65" customHeight="1">
      <c r="A2231" s="13"/>
      <c r="B2231" s="13"/>
      <c r="C2231" s="13"/>
      <c r="D2231" s="13"/>
    </row>
    <row r="2232" s="24" customFormat="1" ht="13.65" customHeight="1">
      <c r="A2232" s="13"/>
      <c r="B2232" s="13"/>
      <c r="C2232" s="13"/>
      <c r="D2232" s="13"/>
    </row>
    <row r="2233" s="24" customFormat="1" ht="13.65" customHeight="1">
      <c r="A2233" s="13"/>
      <c r="B2233" s="13"/>
      <c r="C2233" s="13"/>
      <c r="D2233" s="13"/>
    </row>
    <row r="2234" s="24" customFormat="1" ht="13.65" customHeight="1">
      <c r="A2234" s="13"/>
      <c r="B2234" s="13"/>
      <c r="C2234" s="13"/>
      <c r="D2234" s="13"/>
    </row>
    <row r="2235" s="24" customFormat="1" ht="13.65" customHeight="1">
      <c r="A2235" s="13"/>
      <c r="B2235" s="13"/>
      <c r="C2235" s="13"/>
      <c r="D2235" s="13"/>
    </row>
    <row r="2236" s="24" customFormat="1" ht="13.65" customHeight="1">
      <c r="A2236" s="13"/>
      <c r="B2236" s="13"/>
      <c r="C2236" s="13"/>
      <c r="D2236" s="13"/>
    </row>
    <row r="2237" s="24" customFormat="1" ht="13.65" customHeight="1">
      <c r="A2237" s="13"/>
      <c r="B2237" s="13"/>
      <c r="C2237" s="13"/>
      <c r="D2237" s="13"/>
    </row>
    <row r="2238" s="24" customFormat="1" ht="13.65" customHeight="1">
      <c r="A2238" s="13"/>
      <c r="B2238" s="13"/>
      <c r="C2238" s="13"/>
      <c r="D2238" s="13"/>
    </row>
    <row r="2239" s="24" customFormat="1" ht="13.65" customHeight="1">
      <c r="A2239" s="13"/>
      <c r="B2239" s="13"/>
      <c r="C2239" s="13"/>
      <c r="D2239" s="13"/>
    </row>
    <row r="2240" s="24" customFormat="1" ht="13.65" customHeight="1">
      <c r="A2240" s="13"/>
      <c r="B2240" s="13"/>
      <c r="C2240" s="13"/>
      <c r="D2240" s="13"/>
    </row>
    <row r="2241" s="24" customFormat="1" ht="13.65" customHeight="1">
      <c r="A2241" s="13"/>
      <c r="B2241" s="13"/>
      <c r="C2241" s="13"/>
      <c r="D2241" s="13"/>
    </row>
    <row r="2242" s="24" customFormat="1" ht="13.65" customHeight="1">
      <c r="A2242" s="13"/>
      <c r="B2242" s="13"/>
      <c r="C2242" s="13"/>
      <c r="D2242" s="13"/>
    </row>
    <row r="2243" s="24" customFormat="1" ht="13.65" customHeight="1">
      <c r="A2243" s="13"/>
      <c r="B2243" s="13"/>
      <c r="C2243" s="13"/>
      <c r="D2243" s="13"/>
    </row>
    <row r="2244" s="24" customFormat="1" ht="13.65" customHeight="1">
      <c r="A2244" s="13"/>
      <c r="B2244" s="13"/>
      <c r="C2244" s="13"/>
      <c r="D2244" s="13"/>
    </row>
    <row r="2245" s="24" customFormat="1" ht="13.65" customHeight="1">
      <c r="A2245" s="13"/>
      <c r="B2245" s="13"/>
      <c r="C2245" s="13"/>
      <c r="D2245" s="13"/>
    </row>
    <row r="2246" s="24" customFormat="1" ht="13.65" customHeight="1">
      <c r="A2246" s="13"/>
      <c r="B2246" s="13"/>
      <c r="C2246" s="13"/>
      <c r="D2246" s="13"/>
    </row>
    <row r="2247" s="24" customFormat="1" ht="13.65" customHeight="1">
      <c r="A2247" s="13"/>
      <c r="B2247" s="13"/>
      <c r="C2247" s="13"/>
      <c r="D2247" s="13"/>
    </row>
    <row r="2248" s="24" customFormat="1" ht="13.65" customHeight="1">
      <c r="A2248" s="13"/>
      <c r="B2248" s="13"/>
      <c r="C2248" s="13"/>
      <c r="D2248" s="13"/>
    </row>
    <row r="2249" s="24" customFormat="1" ht="13.65" customHeight="1">
      <c r="A2249" s="13"/>
      <c r="B2249" s="13"/>
      <c r="C2249" s="13"/>
      <c r="D2249" s="13"/>
    </row>
    <row r="2250" s="24" customFormat="1" ht="13.65" customHeight="1">
      <c r="A2250" s="13"/>
      <c r="B2250" s="13"/>
      <c r="C2250" s="13"/>
      <c r="D2250" s="13"/>
    </row>
    <row r="2251" s="24" customFormat="1" ht="13.65" customHeight="1">
      <c r="A2251" s="13"/>
      <c r="B2251" s="13"/>
      <c r="C2251" s="13"/>
      <c r="D2251" s="13"/>
    </row>
    <row r="2252" s="24" customFormat="1" ht="13.65" customHeight="1">
      <c r="A2252" s="13"/>
      <c r="B2252" s="13"/>
      <c r="C2252" s="13"/>
      <c r="D2252" s="13"/>
    </row>
    <row r="2253" s="24" customFormat="1" ht="13.65" customHeight="1">
      <c r="A2253" s="13"/>
      <c r="B2253" s="13"/>
      <c r="C2253" s="13"/>
      <c r="D2253" s="13"/>
    </row>
    <row r="2254" s="24" customFormat="1" ht="13.65" customHeight="1">
      <c r="A2254" s="13"/>
      <c r="B2254" s="13"/>
      <c r="C2254" s="13"/>
      <c r="D2254" s="13"/>
    </row>
    <row r="2255" s="24" customFormat="1" ht="13.65" customHeight="1">
      <c r="A2255" s="13"/>
      <c r="B2255" s="13"/>
      <c r="C2255" s="13"/>
      <c r="D2255" s="13"/>
    </row>
    <row r="2256" s="24" customFormat="1" ht="13.65" customHeight="1">
      <c r="A2256" s="13"/>
      <c r="B2256" s="13"/>
      <c r="C2256" s="13"/>
      <c r="D2256" s="13"/>
    </row>
    <row r="2257" s="24" customFormat="1" ht="13.65" customHeight="1">
      <c r="A2257" s="13"/>
      <c r="B2257" s="13"/>
      <c r="C2257" s="13"/>
      <c r="D2257" s="13"/>
    </row>
    <row r="2258" s="24" customFormat="1" ht="13.65" customHeight="1">
      <c r="A2258" s="13"/>
      <c r="B2258" s="13"/>
      <c r="C2258" s="13"/>
      <c r="D2258" s="13"/>
    </row>
    <row r="2259" s="24" customFormat="1" ht="13.65" customHeight="1">
      <c r="A2259" s="13"/>
      <c r="B2259" s="13"/>
      <c r="C2259" s="13"/>
      <c r="D2259" s="13"/>
    </row>
    <row r="2260" s="24" customFormat="1" ht="13.65" customHeight="1">
      <c r="A2260" s="13"/>
      <c r="B2260" s="13"/>
      <c r="C2260" s="13"/>
      <c r="D2260" s="13"/>
    </row>
    <row r="2261" s="24" customFormat="1" ht="13.65" customHeight="1">
      <c r="A2261" s="13"/>
      <c r="B2261" s="13"/>
      <c r="C2261" s="13"/>
      <c r="D2261" s="13"/>
    </row>
    <row r="2262" s="24" customFormat="1" ht="13.65" customHeight="1">
      <c r="A2262" s="13"/>
      <c r="B2262" s="13"/>
      <c r="C2262" s="13"/>
      <c r="D2262" s="13"/>
    </row>
    <row r="2263" s="24" customFormat="1" ht="13.65" customHeight="1">
      <c r="A2263" s="13"/>
      <c r="B2263" s="13"/>
      <c r="C2263" s="13"/>
      <c r="D2263" s="13"/>
    </row>
    <row r="2264" s="24" customFormat="1" ht="13.65" customHeight="1">
      <c r="A2264" s="13"/>
      <c r="B2264" s="13"/>
      <c r="C2264" s="13"/>
      <c r="D2264" s="13"/>
    </row>
    <row r="2265" s="24" customFormat="1" ht="13.65" customHeight="1">
      <c r="A2265" s="13"/>
      <c r="B2265" s="13"/>
      <c r="C2265" s="13"/>
      <c r="D2265" s="13"/>
    </row>
    <row r="2266" s="24" customFormat="1" ht="13.65" customHeight="1">
      <c r="A2266" s="13"/>
      <c r="B2266" s="13"/>
      <c r="C2266" s="13"/>
      <c r="D2266" s="13"/>
    </row>
    <row r="2267" s="24" customFormat="1" ht="13.65" customHeight="1">
      <c r="A2267" s="13"/>
      <c r="B2267" s="13"/>
      <c r="C2267" s="13"/>
      <c r="D2267" s="13"/>
    </row>
    <row r="2268" s="24" customFormat="1" ht="13.65" customHeight="1">
      <c r="A2268" s="13"/>
      <c r="B2268" s="13"/>
      <c r="C2268" s="13"/>
      <c r="D2268" s="13"/>
    </row>
    <row r="2269" s="24" customFormat="1" ht="13.65" customHeight="1">
      <c r="A2269" s="13"/>
      <c r="B2269" s="13"/>
      <c r="C2269" s="13"/>
      <c r="D2269" s="13"/>
    </row>
    <row r="2270" s="24" customFormat="1" ht="13.65" customHeight="1">
      <c r="A2270" s="13"/>
      <c r="B2270" s="13"/>
      <c r="C2270" s="13"/>
      <c r="D2270" s="13"/>
    </row>
    <row r="2271" s="24" customFormat="1" ht="13.65" customHeight="1">
      <c r="A2271" s="13"/>
      <c r="B2271" s="13"/>
      <c r="C2271" s="13"/>
      <c r="D2271" s="13"/>
    </row>
    <row r="2272" s="24" customFormat="1" ht="13.65" customHeight="1">
      <c r="A2272" s="13"/>
      <c r="B2272" s="13"/>
      <c r="C2272" s="13"/>
      <c r="D2272" s="13"/>
    </row>
    <row r="2273" s="24" customFormat="1" ht="13.65" customHeight="1">
      <c r="A2273" s="13"/>
      <c r="B2273" s="13"/>
      <c r="C2273" s="13"/>
      <c r="D2273" s="13"/>
    </row>
    <row r="2274" s="24" customFormat="1" ht="13.65" customHeight="1">
      <c r="A2274" s="13"/>
      <c r="B2274" s="13"/>
      <c r="C2274" s="13"/>
      <c r="D2274" s="13"/>
    </row>
    <row r="2275" s="24" customFormat="1" ht="13.65" customHeight="1">
      <c r="A2275" s="13"/>
      <c r="B2275" s="13"/>
      <c r="C2275" s="13"/>
      <c r="D2275" s="13"/>
    </row>
    <row r="2276" s="24" customFormat="1" ht="13.65" customHeight="1">
      <c r="A2276" s="13"/>
      <c r="B2276" s="13"/>
      <c r="C2276" s="13"/>
      <c r="D2276" s="13"/>
    </row>
    <row r="2277" s="24" customFormat="1" ht="13.65" customHeight="1">
      <c r="A2277" s="13"/>
      <c r="B2277" s="13"/>
      <c r="C2277" s="13"/>
      <c r="D2277" s="13"/>
    </row>
    <row r="2278" s="24" customFormat="1" ht="13.65" customHeight="1">
      <c r="A2278" s="13"/>
      <c r="B2278" s="13"/>
      <c r="C2278" s="13"/>
      <c r="D2278" s="13"/>
    </row>
    <row r="2279" s="24" customFormat="1" ht="13.65" customHeight="1">
      <c r="A2279" s="13"/>
      <c r="B2279" s="13"/>
      <c r="C2279" s="13"/>
      <c r="D2279" s="13"/>
    </row>
    <row r="2280" s="24" customFormat="1" ht="13.65" customHeight="1">
      <c r="A2280" s="13"/>
      <c r="B2280" s="13"/>
      <c r="C2280" s="13"/>
      <c r="D2280" s="13"/>
    </row>
    <row r="2281" s="24" customFormat="1" ht="13.65" customHeight="1">
      <c r="A2281" s="13"/>
      <c r="B2281" s="13"/>
      <c r="C2281" s="13"/>
      <c r="D2281" s="13"/>
    </row>
    <row r="2282" s="24" customFormat="1" ht="13.65" customHeight="1">
      <c r="A2282" s="13"/>
      <c r="B2282" s="13"/>
      <c r="C2282" s="13"/>
      <c r="D2282" s="13"/>
    </row>
    <row r="2283" s="24" customFormat="1" ht="13.65" customHeight="1">
      <c r="A2283" s="13"/>
      <c r="B2283" s="13"/>
      <c r="C2283" s="13"/>
      <c r="D2283" s="13"/>
    </row>
    <row r="2284" s="24" customFormat="1" ht="13.65" customHeight="1">
      <c r="A2284" s="13"/>
      <c r="B2284" s="13"/>
      <c r="C2284" s="13"/>
      <c r="D2284" s="13"/>
    </row>
    <row r="2285" s="24" customFormat="1" ht="13.65" customHeight="1">
      <c r="A2285" s="13"/>
      <c r="B2285" s="13"/>
      <c r="C2285" s="13"/>
      <c r="D2285" s="13"/>
    </row>
    <row r="2286" s="24" customFormat="1" ht="13.65" customHeight="1">
      <c r="A2286" s="13"/>
      <c r="B2286" s="13"/>
      <c r="C2286" s="13"/>
      <c r="D2286" s="13"/>
    </row>
    <row r="2287" s="24" customFormat="1" ht="13.65" customHeight="1">
      <c r="A2287" s="13"/>
      <c r="B2287" s="13"/>
      <c r="C2287" s="13"/>
      <c r="D2287" s="13"/>
    </row>
    <row r="2288" s="24" customFormat="1" ht="13.65" customHeight="1">
      <c r="A2288" s="13"/>
      <c r="B2288" s="13"/>
      <c r="C2288" s="13"/>
      <c r="D2288" s="13"/>
    </row>
    <row r="2289" s="24" customFormat="1" ht="13.65" customHeight="1">
      <c r="A2289" s="13"/>
      <c r="B2289" s="13"/>
      <c r="C2289" s="13"/>
      <c r="D2289" s="13"/>
    </row>
    <row r="2290" s="24" customFormat="1" ht="13.65" customHeight="1">
      <c r="A2290" s="13"/>
      <c r="B2290" s="13"/>
      <c r="C2290" s="13"/>
      <c r="D2290" s="13"/>
    </row>
    <row r="2291" s="24" customFormat="1" ht="13.65" customHeight="1">
      <c r="A2291" s="13"/>
      <c r="B2291" s="13"/>
      <c r="C2291" s="13"/>
      <c r="D2291" s="13"/>
    </row>
    <row r="2292" s="24" customFormat="1" ht="13.65" customHeight="1">
      <c r="A2292" s="13"/>
      <c r="B2292" s="13"/>
      <c r="C2292" s="13"/>
      <c r="D2292" s="13"/>
    </row>
    <row r="2293" s="24" customFormat="1" ht="13.65" customHeight="1">
      <c r="A2293" s="13"/>
      <c r="B2293" s="13"/>
      <c r="C2293" s="13"/>
      <c r="D2293" s="13"/>
    </row>
    <row r="2294" s="24" customFormat="1" ht="13.65" customHeight="1">
      <c r="A2294" s="13"/>
      <c r="B2294" s="13"/>
      <c r="C2294" s="13"/>
      <c r="D2294" s="13"/>
    </row>
    <row r="2295" s="24" customFormat="1" ht="13.65" customHeight="1">
      <c r="A2295" s="13"/>
      <c r="B2295" s="13"/>
      <c r="C2295" s="13"/>
      <c r="D2295" s="13"/>
    </row>
    <row r="2296" s="24" customFormat="1" ht="13.65" customHeight="1">
      <c r="A2296" s="13"/>
      <c r="B2296" s="13"/>
      <c r="C2296" s="13"/>
      <c r="D2296" s="13"/>
    </row>
    <row r="2297" s="24" customFormat="1" ht="13.65" customHeight="1">
      <c r="A2297" s="13"/>
      <c r="B2297" s="13"/>
      <c r="C2297" s="13"/>
      <c r="D2297" s="13"/>
    </row>
    <row r="2298" s="24" customFormat="1" ht="13.65" customHeight="1">
      <c r="A2298" s="13"/>
      <c r="B2298" s="13"/>
      <c r="C2298" s="13"/>
      <c r="D2298" s="13"/>
    </row>
    <row r="2299" s="24" customFormat="1" ht="13.65" customHeight="1">
      <c r="A2299" s="13"/>
      <c r="B2299" s="13"/>
      <c r="C2299" s="13"/>
      <c r="D2299" s="13"/>
    </row>
    <row r="2300" s="24" customFormat="1" ht="13.65" customHeight="1">
      <c r="A2300" s="13"/>
      <c r="B2300" s="13"/>
      <c r="C2300" s="13"/>
      <c r="D2300" s="13"/>
    </row>
    <row r="2301" s="24" customFormat="1" ht="13.65" customHeight="1">
      <c r="A2301" s="13"/>
      <c r="B2301" s="13"/>
      <c r="C2301" s="13"/>
      <c r="D2301" s="13"/>
    </row>
    <row r="2302" s="24" customFormat="1" ht="13.65" customHeight="1">
      <c r="A2302" s="13"/>
      <c r="B2302" s="13"/>
      <c r="C2302" s="13"/>
      <c r="D2302" s="13"/>
    </row>
    <row r="2303" s="24" customFormat="1" ht="13.65" customHeight="1">
      <c r="A2303" s="13"/>
      <c r="B2303" s="13"/>
      <c r="C2303" s="13"/>
      <c r="D2303" s="13"/>
    </row>
    <row r="2304" s="24" customFormat="1" ht="13.65" customHeight="1">
      <c r="A2304" s="13"/>
      <c r="B2304" s="13"/>
      <c r="C2304" s="13"/>
      <c r="D2304" s="13"/>
    </row>
    <row r="2305" s="24" customFormat="1" ht="13.65" customHeight="1">
      <c r="A2305" s="13"/>
      <c r="B2305" s="13"/>
      <c r="C2305" s="13"/>
      <c r="D2305" s="13"/>
    </row>
    <row r="2306" s="24" customFormat="1" ht="13.65" customHeight="1">
      <c r="A2306" s="13"/>
      <c r="B2306" s="13"/>
      <c r="C2306" s="13"/>
      <c r="D2306" s="13"/>
    </row>
    <row r="2307" s="24" customFormat="1" ht="13.65" customHeight="1">
      <c r="A2307" s="13"/>
      <c r="B2307" s="13"/>
      <c r="C2307" s="13"/>
      <c r="D2307" s="13"/>
    </row>
    <row r="2308" s="24" customFormat="1" ht="13.65" customHeight="1">
      <c r="A2308" s="13"/>
      <c r="B2308" s="13"/>
      <c r="C2308" s="13"/>
      <c r="D2308" s="13"/>
    </row>
    <row r="2309" s="24" customFormat="1" ht="13.65" customHeight="1">
      <c r="A2309" s="13"/>
      <c r="B2309" s="13"/>
      <c r="C2309" s="13"/>
      <c r="D2309" s="13"/>
    </row>
    <row r="2310" s="24" customFormat="1" ht="13.65" customHeight="1">
      <c r="A2310" s="13"/>
      <c r="B2310" s="13"/>
      <c r="C2310" s="13"/>
      <c r="D2310" s="13"/>
    </row>
    <row r="2311" s="24" customFormat="1" ht="13.65" customHeight="1">
      <c r="A2311" s="13"/>
      <c r="B2311" s="13"/>
      <c r="C2311" s="13"/>
      <c r="D2311" s="13"/>
    </row>
    <row r="2312" s="24" customFormat="1" ht="13.65" customHeight="1">
      <c r="A2312" s="13"/>
      <c r="B2312" s="13"/>
      <c r="C2312" s="13"/>
      <c r="D2312" s="13"/>
    </row>
    <row r="2313" s="24" customFormat="1" ht="13.65" customHeight="1">
      <c r="A2313" s="13"/>
      <c r="B2313" s="13"/>
      <c r="C2313" s="13"/>
      <c r="D2313" s="13"/>
    </row>
    <row r="2314" s="24" customFormat="1" ht="13.65" customHeight="1">
      <c r="A2314" s="13"/>
      <c r="B2314" s="13"/>
      <c r="C2314" s="13"/>
      <c r="D2314" s="13"/>
    </row>
    <row r="2315" s="24" customFormat="1" ht="13.65" customHeight="1">
      <c r="A2315" s="13"/>
      <c r="B2315" s="13"/>
      <c r="C2315" s="13"/>
      <c r="D2315" s="13"/>
    </row>
    <row r="2316" s="24" customFormat="1" ht="13.65" customHeight="1">
      <c r="A2316" s="13"/>
      <c r="B2316" s="13"/>
      <c r="C2316" s="13"/>
      <c r="D2316" s="13"/>
    </row>
    <row r="2317" s="24" customFormat="1" ht="13.65" customHeight="1">
      <c r="A2317" s="13"/>
      <c r="B2317" s="13"/>
      <c r="C2317" s="13"/>
      <c r="D2317" s="13"/>
    </row>
    <row r="2318" s="24" customFormat="1" ht="13.65" customHeight="1">
      <c r="A2318" s="13"/>
      <c r="B2318" s="13"/>
      <c r="C2318" s="13"/>
      <c r="D2318" s="13"/>
    </row>
    <row r="2319" s="24" customFormat="1" ht="13.65" customHeight="1">
      <c r="A2319" s="13"/>
      <c r="B2319" s="13"/>
      <c r="C2319" s="13"/>
      <c r="D2319" s="13"/>
    </row>
    <row r="2320" s="24" customFormat="1" ht="13.65" customHeight="1">
      <c r="A2320" s="13"/>
      <c r="B2320" s="13"/>
      <c r="C2320" s="13"/>
      <c r="D2320" s="13"/>
    </row>
    <row r="2321" s="24" customFormat="1" ht="13.65" customHeight="1">
      <c r="A2321" s="13"/>
      <c r="B2321" s="13"/>
      <c r="C2321" s="13"/>
      <c r="D2321" s="13"/>
    </row>
    <row r="2322" s="24" customFormat="1" ht="13.65" customHeight="1">
      <c r="A2322" s="13"/>
      <c r="B2322" s="13"/>
      <c r="C2322" s="13"/>
      <c r="D2322" s="13"/>
    </row>
    <row r="2323" s="24" customFormat="1" ht="13.65" customHeight="1">
      <c r="A2323" s="13"/>
      <c r="B2323" s="13"/>
      <c r="C2323" s="13"/>
      <c r="D2323" s="13"/>
    </row>
    <row r="2324" s="24" customFormat="1" ht="13.65" customHeight="1">
      <c r="A2324" s="13"/>
      <c r="B2324" s="13"/>
      <c r="C2324" s="13"/>
      <c r="D2324" s="13"/>
    </row>
    <row r="2325" s="24" customFormat="1" ht="13.65" customHeight="1">
      <c r="A2325" s="13"/>
      <c r="B2325" s="13"/>
      <c r="C2325" s="13"/>
      <c r="D2325" s="13"/>
    </row>
    <row r="2326" s="24" customFormat="1" ht="13.65" customHeight="1">
      <c r="A2326" s="13"/>
      <c r="B2326" s="13"/>
      <c r="C2326" s="13"/>
      <c r="D2326" s="13"/>
    </row>
    <row r="2327" s="24" customFormat="1" ht="13.65" customHeight="1">
      <c r="A2327" s="13"/>
      <c r="B2327" s="13"/>
      <c r="C2327" s="13"/>
      <c r="D2327" s="13"/>
    </row>
    <row r="2328" s="24" customFormat="1" ht="13.65" customHeight="1">
      <c r="A2328" s="13"/>
      <c r="B2328" s="13"/>
      <c r="C2328" s="13"/>
      <c r="D2328" s="13"/>
    </row>
    <row r="2329" s="24" customFormat="1" ht="13.65" customHeight="1">
      <c r="A2329" s="13"/>
      <c r="B2329" s="13"/>
      <c r="C2329" s="13"/>
      <c r="D2329" s="13"/>
    </row>
    <row r="2330" s="24" customFormat="1" ht="13.65" customHeight="1">
      <c r="A2330" s="13"/>
      <c r="B2330" s="13"/>
      <c r="C2330" s="13"/>
      <c r="D2330" s="13"/>
    </row>
    <row r="2331" s="24" customFormat="1" ht="13.65" customHeight="1">
      <c r="A2331" s="13"/>
      <c r="B2331" s="13"/>
      <c r="C2331" s="13"/>
      <c r="D2331" s="13"/>
    </row>
    <row r="2332" s="24" customFormat="1" ht="13.65" customHeight="1">
      <c r="A2332" s="13"/>
      <c r="B2332" s="13"/>
      <c r="C2332" s="13"/>
      <c r="D2332" s="13"/>
    </row>
    <row r="2333" s="24" customFormat="1" ht="13.65" customHeight="1">
      <c r="A2333" s="13"/>
      <c r="B2333" s="13"/>
      <c r="C2333" s="13"/>
      <c r="D2333" s="13"/>
    </row>
    <row r="2334" s="24" customFormat="1" ht="13.65" customHeight="1">
      <c r="A2334" s="13"/>
      <c r="B2334" s="13"/>
      <c r="C2334" s="13"/>
      <c r="D2334" s="13"/>
    </row>
    <row r="2335" s="24" customFormat="1" ht="13.65" customHeight="1">
      <c r="A2335" s="13"/>
      <c r="B2335" s="13"/>
      <c r="C2335" s="13"/>
      <c r="D2335" s="13"/>
    </row>
    <row r="2336" s="24" customFormat="1" ht="13.65" customHeight="1">
      <c r="A2336" s="13"/>
      <c r="B2336" s="13"/>
      <c r="C2336" s="13"/>
      <c r="D2336" s="13"/>
    </row>
    <row r="2337" s="24" customFormat="1" ht="13.65" customHeight="1">
      <c r="A2337" s="13"/>
      <c r="B2337" s="13"/>
      <c r="C2337" s="13"/>
      <c r="D2337" s="13"/>
    </row>
    <row r="2338" s="24" customFormat="1" ht="13.65" customHeight="1">
      <c r="A2338" s="13"/>
      <c r="B2338" s="13"/>
      <c r="C2338" s="13"/>
      <c r="D2338" s="13"/>
    </row>
    <row r="2339" s="24" customFormat="1" ht="13.65" customHeight="1">
      <c r="A2339" s="13"/>
      <c r="B2339" s="13"/>
      <c r="C2339" s="13"/>
      <c r="D2339" s="13"/>
    </row>
    <row r="2340" s="24" customFormat="1" ht="13.65" customHeight="1">
      <c r="A2340" s="13"/>
      <c r="B2340" s="13"/>
      <c r="C2340" s="13"/>
      <c r="D2340" s="13"/>
    </row>
    <row r="2341" s="24" customFormat="1" ht="13.65" customHeight="1">
      <c r="A2341" s="13"/>
      <c r="B2341" s="13"/>
      <c r="C2341" s="13"/>
      <c r="D2341" s="13"/>
    </row>
    <row r="2342" s="24" customFormat="1" ht="13.65" customHeight="1">
      <c r="A2342" s="13"/>
      <c r="B2342" s="13"/>
      <c r="C2342" s="13"/>
      <c r="D2342" s="13"/>
    </row>
    <row r="2343" s="24" customFormat="1" ht="13.65" customHeight="1">
      <c r="A2343" s="13"/>
      <c r="B2343" s="13"/>
      <c r="C2343" s="13"/>
      <c r="D2343" s="13"/>
    </row>
    <row r="2344" s="24" customFormat="1" ht="13.65" customHeight="1">
      <c r="A2344" s="13"/>
      <c r="B2344" s="13"/>
      <c r="C2344" s="13"/>
      <c r="D2344" s="13"/>
    </row>
    <row r="2345" s="24" customFormat="1" ht="13.65" customHeight="1">
      <c r="A2345" s="13"/>
      <c r="B2345" s="13"/>
      <c r="C2345" s="13"/>
      <c r="D2345" s="13"/>
    </row>
    <row r="2346" s="24" customFormat="1" ht="13.65" customHeight="1">
      <c r="A2346" s="13"/>
      <c r="B2346" s="13"/>
      <c r="C2346" s="13"/>
      <c r="D2346" s="13"/>
    </row>
    <row r="2347" s="24" customFormat="1" ht="13.65" customHeight="1">
      <c r="A2347" s="13"/>
      <c r="B2347" s="13"/>
      <c r="C2347" s="13"/>
      <c r="D2347" s="13"/>
    </row>
    <row r="2348" s="24" customFormat="1" ht="13.65" customHeight="1">
      <c r="A2348" s="13"/>
      <c r="B2348" s="13"/>
      <c r="C2348" s="13"/>
      <c r="D2348" s="13"/>
    </row>
    <row r="2349" s="24" customFormat="1" ht="13.65" customHeight="1">
      <c r="A2349" s="13"/>
      <c r="B2349" s="13"/>
      <c r="C2349" s="13"/>
      <c r="D2349" s="13"/>
    </row>
    <row r="2350" s="24" customFormat="1" ht="13.65" customHeight="1">
      <c r="A2350" s="13"/>
      <c r="B2350" s="13"/>
      <c r="C2350" s="13"/>
      <c r="D2350" s="13"/>
    </row>
    <row r="2351" s="24" customFormat="1" ht="13.65" customHeight="1">
      <c r="A2351" s="13"/>
      <c r="B2351" s="13"/>
      <c r="C2351" s="13"/>
      <c r="D2351" s="13"/>
    </row>
    <row r="2352" s="24" customFormat="1" ht="13.65" customHeight="1">
      <c r="A2352" s="13"/>
      <c r="B2352" s="13"/>
      <c r="C2352" s="13"/>
      <c r="D2352" s="13"/>
    </row>
    <row r="2353" s="24" customFormat="1" ht="13.65" customHeight="1">
      <c r="A2353" s="13"/>
      <c r="B2353" s="13"/>
      <c r="C2353" s="13"/>
      <c r="D2353" s="13"/>
    </row>
    <row r="2354" s="24" customFormat="1" ht="13.65" customHeight="1">
      <c r="A2354" s="13"/>
      <c r="B2354" s="13"/>
      <c r="C2354" s="13"/>
      <c r="D2354" s="13"/>
    </row>
    <row r="2355" s="24" customFormat="1" ht="13.65" customHeight="1">
      <c r="A2355" s="13"/>
      <c r="B2355" s="13"/>
      <c r="C2355" s="13"/>
      <c r="D2355" s="13"/>
    </row>
    <row r="2356" s="24" customFormat="1" ht="13.65" customHeight="1">
      <c r="A2356" s="13"/>
      <c r="B2356" s="13"/>
      <c r="C2356" s="13"/>
      <c r="D2356" s="13"/>
    </row>
    <row r="2357" s="24" customFormat="1" ht="13.65" customHeight="1">
      <c r="A2357" s="13"/>
      <c r="B2357" s="13"/>
      <c r="C2357" s="13"/>
      <c r="D2357" s="13"/>
    </row>
    <row r="2358" s="24" customFormat="1" ht="13.65" customHeight="1">
      <c r="A2358" s="13"/>
      <c r="B2358" s="13"/>
      <c r="C2358" s="13"/>
      <c r="D2358" s="13"/>
    </row>
    <row r="2359" s="24" customFormat="1" ht="13.65" customHeight="1">
      <c r="A2359" s="13"/>
      <c r="B2359" s="13"/>
      <c r="C2359" s="13"/>
      <c r="D2359" s="13"/>
    </row>
    <row r="2360" s="24" customFormat="1" ht="13.65" customHeight="1">
      <c r="A2360" s="13"/>
      <c r="B2360" s="13"/>
      <c r="C2360" s="13"/>
      <c r="D2360" s="13"/>
    </row>
    <row r="2361" s="24" customFormat="1" ht="13.65" customHeight="1">
      <c r="A2361" s="13"/>
      <c r="B2361" s="13"/>
      <c r="C2361" s="13"/>
      <c r="D2361" s="13"/>
    </row>
    <row r="2362" s="24" customFormat="1" ht="13.65" customHeight="1">
      <c r="A2362" s="13"/>
      <c r="B2362" s="13"/>
      <c r="C2362" s="13"/>
      <c r="D2362" s="13"/>
    </row>
    <row r="2363" s="24" customFormat="1" ht="13.65" customHeight="1">
      <c r="A2363" s="13"/>
      <c r="B2363" s="13"/>
      <c r="C2363" s="13"/>
      <c r="D2363" s="13"/>
    </row>
    <row r="2364" s="24" customFormat="1" ht="13.65" customHeight="1">
      <c r="A2364" s="13"/>
      <c r="B2364" s="13"/>
      <c r="C2364" s="13"/>
      <c r="D2364" s="13"/>
    </row>
    <row r="2365" s="24" customFormat="1" ht="13.65" customHeight="1">
      <c r="A2365" s="13"/>
      <c r="B2365" s="13"/>
      <c r="C2365" s="13"/>
      <c r="D2365" s="13"/>
    </row>
    <row r="2366" s="24" customFormat="1" ht="13.65" customHeight="1">
      <c r="A2366" s="13"/>
      <c r="B2366" s="13"/>
      <c r="C2366" s="13"/>
      <c r="D2366" s="13"/>
    </row>
    <row r="2367" s="24" customFormat="1" ht="13.65" customHeight="1">
      <c r="A2367" s="13"/>
      <c r="B2367" s="13"/>
      <c r="C2367" s="13"/>
      <c r="D2367" s="13"/>
    </row>
    <row r="2368" s="24" customFormat="1" ht="13.65" customHeight="1">
      <c r="A2368" s="13"/>
      <c r="B2368" s="13"/>
      <c r="C2368" s="13"/>
      <c r="D2368" s="13"/>
    </row>
    <row r="2369" s="24" customFormat="1" ht="13.65" customHeight="1">
      <c r="A2369" s="13"/>
      <c r="B2369" s="13"/>
      <c r="C2369" s="13"/>
      <c r="D2369" s="13"/>
    </row>
    <row r="2370" s="24" customFormat="1" ht="13.65" customHeight="1">
      <c r="A2370" s="13"/>
      <c r="B2370" s="13"/>
      <c r="C2370" s="13"/>
      <c r="D2370" s="13"/>
    </row>
    <row r="2371" s="24" customFormat="1" ht="13.65" customHeight="1">
      <c r="A2371" s="13"/>
      <c r="B2371" s="13"/>
      <c r="C2371" s="13"/>
      <c r="D2371" s="13"/>
    </row>
    <row r="2372" s="24" customFormat="1" ht="13.65" customHeight="1">
      <c r="A2372" s="13"/>
      <c r="B2372" s="13"/>
      <c r="C2372" s="13"/>
      <c r="D2372" s="13"/>
    </row>
    <row r="2373" s="24" customFormat="1" ht="13.65" customHeight="1">
      <c r="A2373" s="13"/>
      <c r="B2373" s="13"/>
      <c r="C2373" s="13"/>
      <c r="D2373" s="13"/>
    </row>
    <row r="2374" s="24" customFormat="1" ht="13.65" customHeight="1">
      <c r="A2374" s="13"/>
      <c r="B2374" s="13"/>
      <c r="C2374" s="13"/>
      <c r="D2374" s="13"/>
    </row>
    <row r="2375" s="24" customFormat="1" ht="13.65" customHeight="1">
      <c r="A2375" s="13"/>
      <c r="B2375" s="13"/>
      <c r="C2375" s="13"/>
      <c r="D2375" s="13"/>
    </row>
    <row r="2376" s="24" customFormat="1" ht="13.65" customHeight="1">
      <c r="A2376" s="13"/>
      <c r="B2376" s="13"/>
      <c r="C2376" s="13"/>
      <c r="D2376" s="13"/>
    </row>
    <row r="2377" s="24" customFormat="1" ht="13.65" customHeight="1">
      <c r="A2377" s="13"/>
      <c r="B2377" s="13"/>
      <c r="C2377" s="13"/>
      <c r="D2377" s="13"/>
    </row>
    <row r="2378" s="24" customFormat="1" ht="13.65" customHeight="1">
      <c r="A2378" s="13"/>
      <c r="B2378" s="13"/>
      <c r="C2378" s="13"/>
      <c r="D2378" s="13"/>
    </row>
    <row r="2379" s="24" customFormat="1" ht="13.65" customHeight="1">
      <c r="A2379" s="13"/>
      <c r="B2379" s="13"/>
      <c r="C2379" s="13"/>
      <c r="D2379" s="13"/>
    </row>
    <row r="2380" s="24" customFormat="1" ht="13.65" customHeight="1">
      <c r="A2380" s="13"/>
      <c r="B2380" s="13"/>
      <c r="C2380" s="13"/>
      <c r="D2380" s="13"/>
    </row>
    <row r="2381" s="24" customFormat="1" ht="13.65" customHeight="1">
      <c r="A2381" s="13"/>
      <c r="B2381" s="13"/>
      <c r="C2381" s="13"/>
      <c r="D2381" s="13"/>
    </row>
    <row r="2382" s="24" customFormat="1" ht="13.65" customHeight="1">
      <c r="A2382" s="13"/>
      <c r="B2382" s="13"/>
      <c r="C2382" s="13"/>
      <c r="D2382" s="13"/>
    </row>
    <row r="2383" s="24" customFormat="1" ht="13.65" customHeight="1">
      <c r="A2383" s="13"/>
      <c r="B2383" s="13"/>
      <c r="C2383" s="13"/>
      <c r="D2383" s="13"/>
    </row>
    <row r="2384" s="24" customFormat="1" ht="13.65" customHeight="1">
      <c r="A2384" s="13"/>
      <c r="B2384" s="13"/>
      <c r="C2384" s="13"/>
      <c r="D2384" s="13"/>
    </row>
    <row r="2385" s="24" customFormat="1" ht="13.65" customHeight="1">
      <c r="A2385" s="13"/>
      <c r="B2385" s="13"/>
      <c r="C2385" s="13"/>
      <c r="D2385" s="13"/>
    </row>
    <row r="2386" s="24" customFormat="1" ht="13.65" customHeight="1">
      <c r="A2386" s="13"/>
      <c r="B2386" s="13"/>
      <c r="C2386" s="13"/>
      <c r="D2386" s="13"/>
    </row>
    <row r="2387" s="24" customFormat="1" ht="13.65" customHeight="1">
      <c r="A2387" s="13"/>
      <c r="B2387" s="13"/>
      <c r="C2387" s="13"/>
      <c r="D2387" s="13"/>
    </row>
    <row r="2388" s="24" customFormat="1" ht="13.65" customHeight="1">
      <c r="A2388" s="13"/>
      <c r="B2388" s="13"/>
      <c r="C2388" s="13"/>
      <c r="D2388" s="13"/>
    </row>
    <row r="2389" s="24" customFormat="1" ht="13.65" customHeight="1">
      <c r="A2389" s="13"/>
      <c r="B2389" s="13"/>
      <c r="C2389" s="13"/>
      <c r="D2389" s="13"/>
    </row>
    <row r="2390" s="24" customFormat="1" ht="13.65" customHeight="1">
      <c r="A2390" s="13"/>
      <c r="B2390" s="13"/>
      <c r="C2390" s="13"/>
      <c r="D2390" s="13"/>
    </row>
    <row r="2391" s="24" customFormat="1" ht="13.65" customHeight="1">
      <c r="A2391" s="13"/>
      <c r="B2391" s="13"/>
      <c r="C2391" s="13"/>
      <c r="D2391" s="13"/>
    </row>
    <row r="2392" s="24" customFormat="1" ht="13.65" customHeight="1">
      <c r="A2392" s="13"/>
      <c r="B2392" s="13"/>
      <c r="C2392" s="13"/>
      <c r="D2392" s="13"/>
    </row>
    <row r="2393" s="24" customFormat="1" ht="13.65" customHeight="1">
      <c r="A2393" s="13"/>
      <c r="B2393" s="13"/>
      <c r="C2393" s="13"/>
      <c r="D2393" s="13"/>
    </row>
    <row r="2394" s="24" customFormat="1" ht="13.65" customHeight="1">
      <c r="A2394" s="13"/>
      <c r="B2394" s="13"/>
      <c r="C2394" s="13"/>
      <c r="D2394" s="13"/>
    </row>
    <row r="2395" s="24" customFormat="1" ht="13.65" customHeight="1">
      <c r="A2395" s="13"/>
      <c r="B2395" s="13"/>
      <c r="C2395" s="13"/>
      <c r="D2395" s="13"/>
    </row>
    <row r="2396" s="24" customFormat="1" ht="13.65" customHeight="1">
      <c r="A2396" s="13"/>
      <c r="B2396" s="13"/>
      <c r="C2396" s="13"/>
      <c r="D2396" s="13"/>
    </row>
    <row r="2397" s="24" customFormat="1" ht="13.65" customHeight="1">
      <c r="A2397" s="13"/>
      <c r="B2397" s="13"/>
      <c r="C2397" s="13"/>
      <c r="D2397" s="13"/>
    </row>
    <row r="2398" s="24" customFormat="1" ht="13.65" customHeight="1">
      <c r="A2398" s="13"/>
      <c r="B2398" s="13"/>
      <c r="C2398" s="13"/>
      <c r="D2398" s="13"/>
    </row>
    <row r="2399" s="24" customFormat="1" ht="13.65" customHeight="1">
      <c r="A2399" s="13"/>
      <c r="B2399" s="13"/>
      <c r="C2399" s="13"/>
      <c r="D2399" s="13"/>
    </row>
    <row r="2400" s="24" customFormat="1" ht="13.65" customHeight="1">
      <c r="A2400" s="13"/>
      <c r="B2400" s="13"/>
      <c r="C2400" s="13"/>
      <c r="D2400" s="13"/>
    </row>
    <row r="2401" s="24" customFormat="1" ht="13.65" customHeight="1">
      <c r="A2401" s="13"/>
      <c r="B2401" s="13"/>
      <c r="C2401" s="13"/>
      <c r="D2401" s="13"/>
    </row>
    <row r="2402" s="24" customFormat="1" ht="13.65" customHeight="1">
      <c r="A2402" s="13"/>
      <c r="B2402" s="13"/>
      <c r="C2402" s="13"/>
      <c r="D2402" s="13"/>
    </row>
    <row r="2403" s="24" customFormat="1" ht="13.65" customHeight="1">
      <c r="A2403" s="13"/>
      <c r="B2403" s="13"/>
      <c r="C2403" s="13"/>
      <c r="D2403" s="13"/>
    </row>
    <row r="2404" s="24" customFormat="1" ht="13.65" customHeight="1">
      <c r="A2404" s="13"/>
      <c r="B2404" s="13"/>
      <c r="C2404" s="13"/>
      <c r="D2404" s="13"/>
    </row>
    <row r="2405" s="24" customFormat="1" ht="13.65" customHeight="1">
      <c r="A2405" s="13"/>
      <c r="B2405" s="13"/>
      <c r="C2405" s="13"/>
      <c r="D2405" s="13"/>
    </row>
    <row r="2406" s="24" customFormat="1" ht="13.65" customHeight="1">
      <c r="A2406" s="13"/>
      <c r="B2406" s="13"/>
      <c r="C2406" s="13"/>
      <c r="D2406" s="13"/>
    </row>
    <row r="2407" s="24" customFormat="1" ht="13.65" customHeight="1">
      <c r="A2407" s="13"/>
      <c r="B2407" s="13"/>
      <c r="C2407" s="13"/>
      <c r="D2407" s="13"/>
    </row>
    <row r="2408" s="24" customFormat="1" ht="13.65" customHeight="1">
      <c r="A2408" s="13"/>
      <c r="B2408" s="13"/>
      <c r="C2408" s="13"/>
      <c r="D2408" s="13"/>
    </row>
    <row r="2409" s="24" customFormat="1" ht="13.65" customHeight="1">
      <c r="A2409" s="13"/>
      <c r="B2409" s="13"/>
      <c r="C2409" s="13"/>
      <c r="D2409" s="13"/>
    </row>
    <row r="2410" s="24" customFormat="1" ht="13.65" customHeight="1">
      <c r="A2410" s="13"/>
      <c r="B2410" s="13"/>
      <c r="C2410" s="13"/>
      <c r="D2410" s="13"/>
    </row>
    <row r="2411" s="24" customFormat="1" ht="13.65" customHeight="1">
      <c r="A2411" s="13"/>
      <c r="B2411" s="13"/>
      <c r="C2411" s="13"/>
      <c r="D2411" s="13"/>
    </row>
    <row r="2412" s="24" customFormat="1" ht="13.65" customHeight="1">
      <c r="A2412" s="13"/>
      <c r="B2412" s="13"/>
      <c r="C2412" s="13"/>
      <c r="D2412" s="13"/>
    </row>
    <row r="2413" s="24" customFormat="1" ht="13.65" customHeight="1">
      <c r="A2413" s="13"/>
      <c r="B2413" s="13"/>
      <c r="C2413" s="13"/>
      <c r="D2413" s="13"/>
    </row>
    <row r="2414" s="24" customFormat="1" ht="13.65" customHeight="1">
      <c r="A2414" s="13"/>
      <c r="B2414" s="13"/>
      <c r="C2414" s="13"/>
      <c r="D2414" s="13"/>
    </row>
    <row r="2415" s="24" customFormat="1" ht="13.65" customHeight="1">
      <c r="A2415" s="13"/>
      <c r="B2415" s="13"/>
      <c r="C2415" s="13"/>
      <c r="D2415" s="13"/>
    </row>
    <row r="2416" s="24" customFormat="1" ht="13.65" customHeight="1">
      <c r="A2416" s="13"/>
      <c r="B2416" s="13"/>
      <c r="C2416" s="13"/>
      <c r="D2416" s="13"/>
    </row>
    <row r="2417" s="24" customFormat="1" ht="13.65" customHeight="1">
      <c r="A2417" s="13"/>
      <c r="B2417" s="13"/>
      <c r="C2417" s="13"/>
      <c r="D2417" s="13"/>
    </row>
    <row r="2418" s="24" customFormat="1" ht="13.65" customHeight="1">
      <c r="A2418" s="13"/>
      <c r="B2418" s="13"/>
      <c r="C2418" s="13"/>
      <c r="D2418" s="13"/>
    </row>
    <row r="2419" s="24" customFormat="1" ht="13.65" customHeight="1">
      <c r="A2419" s="13"/>
      <c r="B2419" s="13"/>
      <c r="C2419" s="13"/>
      <c r="D2419" s="13"/>
    </row>
    <row r="2420" s="24" customFormat="1" ht="13.65" customHeight="1">
      <c r="A2420" s="13"/>
      <c r="B2420" s="13"/>
      <c r="C2420" s="13"/>
      <c r="D2420" s="13"/>
    </row>
    <row r="2421" s="24" customFormat="1" ht="13.65" customHeight="1">
      <c r="A2421" s="13"/>
      <c r="B2421" s="13"/>
      <c r="C2421" s="13"/>
      <c r="D2421" s="13"/>
    </row>
    <row r="2422" s="24" customFormat="1" ht="13.65" customHeight="1">
      <c r="A2422" s="13"/>
      <c r="B2422" s="13"/>
      <c r="C2422" s="13"/>
      <c r="D2422" s="13"/>
    </row>
    <row r="2423" s="24" customFormat="1" ht="13.65" customHeight="1">
      <c r="A2423" s="13"/>
      <c r="B2423" s="13"/>
      <c r="C2423" s="13"/>
      <c r="D2423" s="13"/>
    </row>
    <row r="2424" s="24" customFormat="1" ht="13.65" customHeight="1">
      <c r="A2424" s="13"/>
      <c r="B2424" s="13"/>
      <c r="C2424" s="13"/>
      <c r="D2424" s="13"/>
    </row>
    <row r="2425" s="24" customFormat="1" ht="13.65" customHeight="1">
      <c r="A2425" s="13"/>
      <c r="B2425" s="13"/>
      <c r="C2425" s="13"/>
      <c r="D2425" s="13"/>
    </row>
    <row r="2426" s="24" customFormat="1" ht="13.65" customHeight="1">
      <c r="A2426" s="13"/>
      <c r="B2426" s="13"/>
      <c r="C2426" s="13"/>
      <c r="D2426" s="13"/>
    </row>
    <row r="2427" s="24" customFormat="1" ht="13.65" customHeight="1">
      <c r="A2427" s="13"/>
      <c r="B2427" s="13"/>
      <c r="C2427" s="13"/>
      <c r="D2427" s="13"/>
    </row>
    <row r="2428" s="24" customFormat="1" ht="13.65" customHeight="1">
      <c r="A2428" s="13"/>
      <c r="B2428" s="13"/>
      <c r="C2428" s="13"/>
      <c r="D2428" s="13"/>
    </row>
    <row r="2429" s="24" customFormat="1" ht="13.65" customHeight="1">
      <c r="A2429" s="13"/>
      <c r="B2429" s="13"/>
      <c r="C2429" s="13"/>
      <c r="D2429" s="13"/>
    </row>
    <row r="2430" s="24" customFormat="1" ht="13.65" customHeight="1">
      <c r="A2430" s="13"/>
      <c r="B2430" s="13"/>
      <c r="C2430" s="13"/>
      <c r="D2430" s="13"/>
    </row>
    <row r="2431" s="24" customFormat="1" ht="13.65" customHeight="1">
      <c r="A2431" s="13"/>
      <c r="B2431" s="13"/>
      <c r="C2431" s="13"/>
      <c r="D2431" s="13"/>
    </row>
    <row r="2432" s="24" customFormat="1" ht="13.65" customHeight="1">
      <c r="A2432" s="13"/>
      <c r="B2432" s="13"/>
      <c r="C2432" s="13"/>
      <c r="D2432" s="13"/>
    </row>
    <row r="2433" s="24" customFormat="1" ht="13.65" customHeight="1">
      <c r="A2433" s="13"/>
      <c r="B2433" s="13"/>
      <c r="C2433" s="13"/>
      <c r="D2433" s="13"/>
    </row>
    <row r="2434" s="24" customFormat="1" ht="13.65" customHeight="1">
      <c r="A2434" s="13"/>
      <c r="B2434" s="13"/>
      <c r="C2434" s="13"/>
      <c r="D2434" s="13"/>
    </row>
    <row r="2435" s="24" customFormat="1" ht="13.65" customHeight="1">
      <c r="A2435" s="13"/>
      <c r="B2435" s="13"/>
      <c r="C2435" s="13"/>
      <c r="D2435" s="13"/>
    </row>
    <row r="2436" s="24" customFormat="1" ht="13.65" customHeight="1">
      <c r="A2436" s="13"/>
      <c r="B2436" s="13"/>
      <c r="C2436" s="13"/>
      <c r="D2436" s="13"/>
    </row>
    <row r="2437" s="24" customFormat="1" ht="13.65" customHeight="1">
      <c r="A2437" s="13"/>
      <c r="B2437" s="13"/>
      <c r="C2437" s="13"/>
      <c r="D2437" s="13"/>
    </row>
    <row r="2438" s="24" customFormat="1" ht="13.65" customHeight="1">
      <c r="A2438" s="13"/>
      <c r="B2438" s="13"/>
      <c r="C2438" s="13"/>
      <c r="D2438" s="13"/>
    </row>
    <row r="2439" s="24" customFormat="1" ht="13.65" customHeight="1">
      <c r="A2439" s="13"/>
      <c r="B2439" s="13"/>
      <c r="C2439" s="13"/>
      <c r="D2439" s="13"/>
    </row>
    <row r="2440" s="24" customFormat="1" ht="13.65" customHeight="1">
      <c r="A2440" s="13"/>
      <c r="B2440" s="13"/>
      <c r="C2440" s="13"/>
      <c r="D2440" s="13"/>
    </row>
    <row r="2441" s="24" customFormat="1" ht="13.65" customHeight="1">
      <c r="A2441" s="13"/>
      <c r="B2441" s="13"/>
      <c r="C2441" s="13"/>
      <c r="D2441" s="13"/>
    </row>
    <row r="2442" s="24" customFormat="1" ht="13.65" customHeight="1">
      <c r="A2442" s="13"/>
      <c r="B2442" s="13"/>
      <c r="C2442" s="13"/>
      <c r="D2442" s="13"/>
    </row>
    <row r="2443" s="24" customFormat="1" ht="13.65" customHeight="1">
      <c r="A2443" s="13"/>
      <c r="B2443" s="13"/>
      <c r="C2443" s="13"/>
      <c r="D2443" s="13"/>
    </row>
    <row r="2444" s="24" customFormat="1" ht="13.65" customHeight="1">
      <c r="A2444" s="13"/>
      <c r="B2444" s="13"/>
      <c r="C2444" s="13"/>
      <c r="D2444" s="13"/>
    </row>
    <row r="2445" s="24" customFormat="1" ht="13.65" customHeight="1">
      <c r="A2445" s="13"/>
      <c r="B2445" s="13"/>
      <c r="C2445" s="13"/>
      <c r="D2445" s="13"/>
    </row>
    <row r="2446" s="24" customFormat="1" ht="13.65" customHeight="1">
      <c r="A2446" s="13"/>
      <c r="B2446" s="13"/>
      <c r="C2446" s="13"/>
      <c r="D2446" s="13"/>
    </row>
    <row r="2447" s="24" customFormat="1" ht="13.65" customHeight="1">
      <c r="A2447" s="13"/>
      <c r="B2447" s="13"/>
      <c r="C2447" s="13"/>
      <c r="D2447" s="13"/>
    </row>
    <row r="2448" s="24" customFormat="1" ht="13.65" customHeight="1">
      <c r="A2448" s="13"/>
      <c r="B2448" s="13"/>
      <c r="C2448" s="13"/>
      <c r="D2448" s="13"/>
    </row>
    <row r="2449" s="24" customFormat="1" ht="13.65" customHeight="1">
      <c r="A2449" s="13"/>
      <c r="B2449" s="13"/>
      <c r="C2449" s="13"/>
      <c r="D2449" s="13"/>
    </row>
    <row r="2450" s="24" customFormat="1" ht="13.65" customHeight="1">
      <c r="A2450" s="13"/>
      <c r="B2450" s="13"/>
      <c r="C2450" s="13"/>
      <c r="D2450" s="13"/>
    </row>
    <row r="2451" s="24" customFormat="1" ht="13.65" customHeight="1">
      <c r="A2451" s="13"/>
      <c r="B2451" s="13"/>
      <c r="C2451" s="13"/>
      <c r="D2451" s="13"/>
    </row>
    <row r="2452" s="24" customFormat="1" ht="13.65" customHeight="1">
      <c r="A2452" s="13"/>
      <c r="B2452" s="13"/>
      <c r="C2452" s="13"/>
      <c r="D2452" s="13"/>
    </row>
    <row r="2453" s="24" customFormat="1" ht="13.65" customHeight="1">
      <c r="A2453" s="13"/>
      <c r="B2453" s="13"/>
      <c r="C2453" s="13"/>
      <c r="D2453" s="13"/>
    </row>
    <row r="2454" s="24" customFormat="1" ht="13.65" customHeight="1">
      <c r="A2454" s="13"/>
      <c r="B2454" s="13"/>
      <c r="C2454" s="13"/>
      <c r="D2454" s="13"/>
    </row>
    <row r="2455" s="24" customFormat="1" ht="13.65" customHeight="1">
      <c r="A2455" s="13"/>
      <c r="B2455" s="13"/>
      <c r="C2455" s="13"/>
      <c r="D2455" s="13"/>
    </row>
    <row r="2456" s="24" customFormat="1" ht="13.65" customHeight="1">
      <c r="A2456" s="13"/>
      <c r="B2456" s="13"/>
      <c r="C2456" s="13"/>
      <c r="D2456" s="13"/>
    </row>
    <row r="2457" s="24" customFormat="1" ht="13.65" customHeight="1">
      <c r="A2457" s="13"/>
      <c r="B2457" s="13"/>
      <c r="C2457" s="13"/>
      <c r="D2457" s="13"/>
    </row>
    <row r="2458" s="24" customFormat="1" ht="13.65" customHeight="1">
      <c r="A2458" s="13"/>
      <c r="B2458" s="13"/>
      <c r="C2458" s="13"/>
      <c r="D2458" s="13"/>
    </row>
    <row r="2459" s="24" customFormat="1" ht="13.65" customHeight="1">
      <c r="A2459" s="13"/>
      <c r="B2459" s="13"/>
      <c r="C2459" s="13"/>
      <c r="D2459" s="13"/>
    </row>
    <row r="2460" s="24" customFormat="1" ht="13.65" customHeight="1">
      <c r="A2460" s="13"/>
      <c r="B2460" s="13"/>
      <c r="C2460" s="13"/>
      <c r="D2460" s="13"/>
    </row>
    <row r="2461" s="24" customFormat="1" ht="13.65" customHeight="1">
      <c r="A2461" s="13"/>
      <c r="B2461" s="13"/>
      <c r="C2461" s="13"/>
      <c r="D2461" s="13"/>
    </row>
    <row r="2462" s="24" customFormat="1" ht="13.65" customHeight="1">
      <c r="A2462" s="13"/>
      <c r="B2462" s="13"/>
      <c r="C2462" s="13"/>
      <c r="D2462" s="13"/>
    </row>
    <row r="2463" s="24" customFormat="1" ht="13.65" customHeight="1">
      <c r="A2463" s="13"/>
      <c r="B2463" s="13"/>
      <c r="C2463" s="13"/>
      <c r="D2463" s="13"/>
    </row>
    <row r="2464" s="24" customFormat="1" ht="13.65" customHeight="1">
      <c r="A2464" s="13"/>
      <c r="B2464" s="13"/>
      <c r="C2464" s="13"/>
      <c r="D2464" s="13"/>
    </row>
    <row r="2465" s="24" customFormat="1" ht="13.65" customHeight="1">
      <c r="A2465" s="13"/>
      <c r="B2465" s="13"/>
      <c r="C2465" s="13"/>
      <c r="D2465" s="13"/>
    </row>
    <row r="2466" s="24" customFormat="1" ht="13.65" customHeight="1">
      <c r="A2466" s="13"/>
      <c r="B2466" s="13"/>
      <c r="C2466" s="13"/>
      <c r="D2466" s="13"/>
    </row>
    <row r="2467" s="24" customFormat="1" ht="13.65" customHeight="1">
      <c r="A2467" s="13"/>
      <c r="B2467" s="13"/>
      <c r="C2467" s="13"/>
      <c r="D2467" s="13"/>
    </row>
    <row r="2468" s="24" customFormat="1" ht="13.65" customHeight="1">
      <c r="A2468" s="13"/>
      <c r="B2468" s="13"/>
      <c r="C2468" s="13"/>
      <c r="D2468" s="13"/>
    </row>
    <row r="2469" s="24" customFormat="1" ht="13.65" customHeight="1">
      <c r="A2469" s="13"/>
      <c r="B2469" s="13"/>
      <c r="C2469" s="13"/>
      <c r="D2469" s="13"/>
    </row>
    <row r="2470" s="24" customFormat="1" ht="13.65" customHeight="1">
      <c r="A2470" s="13"/>
      <c r="B2470" s="13"/>
      <c r="C2470" s="13"/>
      <c r="D2470" s="13"/>
    </row>
    <row r="2471" s="24" customFormat="1" ht="13.65" customHeight="1">
      <c r="A2471" s="13"/>
      <c r="B2471" s="13"/>
      <c r="C2471" s="13"/>
      <c r="D2471" s="13"/>
    </row>
    <row r="2472" s="24" customFormat="1" ht="13.65" customHeight="1">
      <c r="A2472" s="13"/>
      <c r="B2472" s="13"/>
      <c r="C2472" s="13"/>
      <c r="D2472" s="13"/>
    </row>
    <row r="2473" s="24" customFormat="1" ht="13.65" customHeight="1">
      <c r="A2473" s="13"/>
      <c r="B2473" s="13"/>
      <c r="C2473" s="13"/>
      <c r="D2473" s="13"/>
    </row>
    <row r="2474" s="24" customFormat="1" ht="13.65" customHeight="1">
      <c r="A2474" s="13"/>
      <c r="B2474" s="13"/>
      <c r="C2474" s="13"/>
      <c r="D2474" s="13"/>
    </row>
    <row r="2475" s="24" customFormat="1" ht="13.65" customHeight="1">
      <c r="A2475" s="13"/>
      <c r="B2475" s="13"/>
      <c r="C2475" s="13"/>
      <c r="D2475" s="13"/>
    </row>
    <row r="2476" s="24" customFormat="1" ht="13.65" customHeight="1">
      <c r="A2476" s="13"/>
      <c r="B2476" s="13"/>
      <c r="C2476" s="13"/>
      <c r="D2476" s="13"/>
    </row>
    <row r="2477" s="24" customFormat="1" ht="13.65" customHeight="1">
      <c r="A2477" s="13"/>
      <c r="B2477" s="13"/>
      <c r="C2477" s="13"/>
      <c r="D2477" s="13"/>
    </row>
    <row r="2478" s="24" customFormat="1" ht="13.65" customHeight="1">
      <c r="A2478" s="13"/>
      <c r="B2478" s="13"/>
      <c r="C2478" s="13"/>
      <c r="D2478" s="13"/>
    </row>
    <row r="2479" s="24" customFormat="1" ht="13.65" customHeight="1">
      <c r="A2479" s="13"/>
      <c r="B2479" s="13"/>
      <c r="C2479" s="13"/>
      <c r="D2479" s="13"/>
    </row>
    <row r="2480" s="24" customFormat="1" ht="13.65" customHeight="1">
      <c r="A2480" s="13"/>
      <c r="B2480" s="13"/>
      <c r="C2480" s="13"/>
      <c r="D2480" s="13"/>
    </row>
    <row r="2481" s="24" customFormat="1" ht="13.65" customHeight="1">
      <c r="A2481" s="13"/>
      <c r="B2481" s="13"/>
      <c r="C2481" s="13"/>
      <c r="D2481" s="13"/>
    </row>
    <row r="2482" s="24" customFormat="1" ht="13.65" customHeight="1">
      <c r="A2482" s="13"/>
      <c r="B2482" s="13"/>
      <c r="C2482" s="13"/>
      <c r="D2482" s="13"/>
    </row>
    <row r="2483" s="24" customFormat="1" ht="13.65" customHeight="1">
      <c r="A2483" s="13"/>
      <c r="B2483" s="13"/>
      <c r="C2483" s="13"/>
      <c r="D2483" s="13"/>
    </row>
    <row r="2484" s="24" customFormat="1" ht="13.65" customHeight="1">
      <c r="A2484" s="13"/>
      <c r="B2484" s="13"/>
      <c r="C2484" s="13"/>
      <c r="D2484" s="13"/>
    </row>
    <row r="2485" s="24" customFormat="1" ht="13.65" customHeight="1">
      <c r="A2485" s="13"/>
      <c r="B2485" s="13"/>
      <c r="C2485" s="13"/>
      <c r="D2485" s="13"/>
    </row>
    <row r="2486" s="24" customFormat="1" ht="13.65" customHeight="1">
      <c r="A2486" s="13"/>
      <c r="B2486" s="13"/>
      <c r="C2486" s="13"/>
      <c r="D2486" s="13"/>
    </row>
    <row r="2487" s="24" customFormat="1" ht="13.65" customHeight="1">
      <c r="A2487" s="13"/>
      <c r="B2487" s="13"/>
      <c r="C2487" s="13"/>
      <c r="D2487" s="13"/>
    </row>
    <row r="2488" s="24" customFormat="1" ht="13.65" customHeight="1">
      <c r="A2488" s="13"/>
      <c r="B2488" s="13"/>
      <c r="C2488" s="13"/>
      <c r="D2488" s="13"/>
    </row>
    <row r="2489" s="24" customFormat="1" ht="13.65" customHeight="1">
      <c r="A2489" s="13"/>
      <c r="B2489" s="13"/>
      <c r="C2489" s="13"/>
      <c r="D2489" s="13"/>
    </row>
    <row r="2490" s="24" customFormat="1" ht="13.65" customHeight="1">
      <c r="A2490" s="13"/>
      <c r="B2490" s="13"/>
      <c r="C2490" s="13"/>
      <c r="D2490" s="13"/>
    </row>
    <row r="2491" s="24" customFormat="1" ht="13.65" customHeight="1">
      <c r="A2491" s="13"/>
      <c r="B2491" s="13"/>
      <c r="C2491" s="13"/>
      <c r="D2491" s="13"/>
    </row>
    <row r="2492" s="24" customFormat="1" ht="13.65" customHeight="1">
      <c r="A2492" s="13"/>
      <c r="B2492" s="13"/>
      <c r="C2492" s="13"/>
      <c r="D2492" s="13"/>
    </row>
    <row r="2493" s="24" customFormat="1" ht="13.65" customHeight="1">
      <c r="A2493" s="13"/>
      <c r="B2493" s="13"/>
      <c r="C2493" s="13"/>
      <c r="D2493" s="13"/>
    </row>
    <row r="2494" s="24" customFormat="1" ht="13.65" customHeight="1">
      <c r="A2494" s="13"/>
      <c r="B2494" s="13"/>
      <c r="C2494" s="13"/>
      <c r="D2494" s="13"/>
    </row>
    <row r="2495" s="24" customFormat="1" ht="13.65" customHeight="1">
      <c r="A2495" s="13"/>
      <c r="B2495" s="13"/>
      <c r="C2495" s="13"/>
      <c r="D2495" s="13"/>
    </row>
    <row r="2496" s="24" customFormat="1" ht="13.65" customHeight="1">
      <c r="A2496" s="13"/>
      <c r="B2496" s="13"/>
      <c r="C2496" s="13"/>
      <c r="D2496" s="13"/>
    </row>
    <row r="2497" s="24" customFormat="1" ht="13.65" customHeight="1">
      <c r="A2497" s="13"/>
      <c r="B2497" s="13"/>
      <c r="C2497" s="13"/>
      <c r="D2497" s="13"/>
    </row>
    <row r="2498" s="24" customFormat="1" ht="13.65" customHeight="1">
      <c r="A2498" s="13"/>
      <c r="B2498" s="13"/>
      <c r="C2498" s="13"/>
      <c r="D2498" s="13"/>
    </row>
    <row r="2499" s="24" customFormat="1" ht="13.65" customHeight="1">
      <c r="A2499" s="13"/>
      <c r="B2499" s="13"/>
      <c r="C2499" s="13"/>
      <c r="D2499" s="13"/>
    </row>
    <row r="2500" s="24" customFormat="1" ht="13.65" customHeight="1">
      <c r="A2500" s="13"/>
      <c r="B2500" s="13"/>
      <c r="C2500" s="13"/>
      <c r="D2500" s="13"/>
    </row>
    <row r="2501" s="24" customFormat="1" ht="13.65" customHeight="1">
      <c r="A2501" s="13"/>
      <c r="B2501" s="13"/>
      <c r="C2501" s="13"/>
      <c r="D2501" s="13"/>
    </row>
    <row r="2502" s="24" customFormat="1" ht="13.65" customHeight="1">
      <c r="A2502" s="13"/>
      <c r="B2502" s="13"/>
      <c r="C2502" s="13"/>
      <c r="D2502" s="13"/>
    </row>
    <row r="2503" s="24" customFormat="1" ht="13.65" customHeight="1">
      <c r="A2503" s="13"/>
      <c r="B2503" s="13"/>
      <c r="C2503" s="13"/>
      <c r="D2503" s="13"/>
    </row>
    <row r="2504" s="24" customFormat="1" ht="13.65" customHeight="1">
      <c r="A2504" s="13"/>
      <c r="B2504" s="13"/>
      <c r="C2504" s="13"/>
      <c r="D2504" s="13"/>
    </row>
    <row r="2505" s="24" customFormat="1" ht="13.65" customHeight="1">
      <c r="A2505" s="13"/>
      <c r="B2505" s="13"/>
      <c r="C2505" s="13"/>
      <c r="D2505" s="13"/>
    </row>
    <row r="2506" s="24" customFormat="1" ht="13.65" customHeight="1">
      <c r="A2506" s="13"/>
      <c r="B2506" s="13"/>
      <c r="C2506" s="13"/>
      <c r="D2506" s="13"/>
    </row>
    <row r="2507" s="24" customFormat="1" ht="13.65" customHeight="1">
      <c r="A2507" s="13"/>
      <c r="B2507" s="13"/>
      <c r="C2507" s="13"/>
      <c r="D2507" s="13"/>
    </row>
    <row r="2508" s="24" customFormat="1" ht="13.65" customHeight="1">
      <c r="A2508" s="13"/>
      <c r="B2508" s="13"/>
      <c r="C2508" s="13"/>
      <c r="D2508" s="13"/>
    </row>
    <row r="2509" s="24" customFormat="1" ht="13.65" customHeight="1">
      <c r="A2509" s="13"/>
      <c r="B2509" s="13"/>
      <c r="C2509" s="13"/>
      <c r="D2509" s="13"/>
    </row>
    <row r="2510" s="24" customFormat="1" ht="13.65" customHeight="1">
      <c r="A2510" s="13"/>
      <c r="B2510" s="13"/>
      <c r="C2510" s="13"/>
      <c r="D2510" s="13"/>
    </row>
    <row r="2511" s="24" customFormat="1" ht="13.65" customHeight="1">
      <c r="A2511" s="13"/>
      <c r="B2511" s="13"/>
      <c r="C2511" s="13"/>
      <c r="D2511" s="13"/>
    </row>
    <row r="2512" s="24" customFormat="1" ht="13.65" customHeight="1">
      <c r="A2512" s="13"/>
      <c r="B2512" s="13"/>
      <c r="C2512" s="13"/>
      <c r="D2512" s="13"/>
    </row>
    <row r="2513" s="24" customFormat="1" ht="13.65" customHeight="1">
      <c r="A2513" s="13"/>
      <c r="B2513" s="13"/>
      <c r="C2513" s="13"/>
      <c r="D2513" s="13"/>
    </row>
    <row r="2514" s="24" customFormat="1" ht="13.65" customHeight="1">
      <c r="A2514" s="13"/>
      <c r="B2514" s="13"/>
      <c r="C2514" s="13"/>
      <c r="D2514" s="13"/>
    </row>
    <row r="2515" s="24" customFormat="1" ht="13.65" customHeight="1">
      <c r="A2515" s="13"/>
      <c r="B2515" s="13"/>
      <c r="C2515" s="13"/>
      <c r="D2515" s="13"/>
    </row>
    <row r="2516" s="24" customFormat="1" ht="13.65" customHeight="1">
      <c r="A2516" s="13"/>
      <c r="B2516" s="13"/>
      <c r="C2516" s="13"/>
      <c r="D2516" s="13"/>
    </row>
    <row r="2517" s="24" customFormat="1" ht="13.65" customHeight="1">
      <c r="A2517" s="13"/>
      <c r="B2517" s="13"/>
      <c r="C2517" s="13"/>
      <c r="D2517" s="13"/>
    </row>
    <row r="2518" s="24" customFormat="1" ht="13.65" customHeight="1">
      <c r="A2518" s="13"/>
      <c r="B2518" s="13"/>
      <c r="C2518" s="13"/>
      <c r="D2518" s="13"/>
    </row>
    <row r="2519" s="24" customFormat="1" ht="13.65" customHeight="1">
      <c r="A2519" s="13"/>
      <c r="B2519" s="13"/>
      <c r="C2519" s="13"/>
      <c r="D2519" s="13"/>
    </row>
    <row r="2520" s="24" customFormat="1" ht="13.65" customHeight="1">
      <c r="A2520" s="13"/>
      <c r="B2520" s="13"/>
      <c r="C2520" s="13"/>
      <c r="D2520" s="13"/>
    </row>
    <row r="2521" s="24" customFormat="1" ht="13.65" customHeight="1">
      <c r="A2521" s="13"/>
      <c r="B2521" s="13"/>
      <c r="C2521" s="13"/>
      <c r="D2521" s="13"/>
    </row>
    <row r="2522" s="24" customFormat="1" ht="13.65" customHeight="1">
      <c r="A2522" s="13"/>
      <c r="B2522" s="13"/>
      <c r="C2522" s="13"/>
      <c r="D2522" s="13"/>
    </row>
    <row r="2523" s="24" customFormat="1" ht="13.65" customHeight="1">
      <c r="A2523" s="13"/>
      <c r="B2523" s="13"/>
      <c r="C2523" s="13"/>
      <c r="D2523" s="13"/>
    </row>
    <row r="2524" s="24" customFormat="1" ht="13.65" customHeight="1">
      <c r="A2524" s="13"/>
      <c r="B2524" s="13"/>
      <c r="C2524" s="13"/>
      <c r="D2524" s="13"/>
    </row>
    <row r="2525" s="24" customFormat="1" ht="13.65" customHeight="1">
      <c r="A2525" s="13"/>
      <c r="B2525" s="13"/>
      <c r="C2525" s="13"/>
      <c r="D2525" s="13"/>
    </row>
    <row r="2526" s="24" customFormat="1" ht="13.65" customHeight="1">
      <c r="A2526" s="13"/>
      <c r="B2526" s="13"/>
      <c r="C2526" s="13"/>
      <c r="D2526" s="13"/>
    </row>
    <row r="2527" s="24" customFormat="1" ht="13.65" customHeight="1">
      <c r="A2527" s="13"/>
      <c r="B2527" s="13"/>
      <c r="C2527" s="13"/>
      <c r="D2527" s="13"/>
    </row>
    <row r="2528" s="24" customFormat="1" ht="13.65" customHeight="1">
      <c r="A2528" s="13"/>
      <c r="B2528" s="13"/>
      <c r="C2528" s="13"/>
      <c r="D2528" s="13"/>
    </row>
    <row r="2529" s="24" customFormat="1" ht="13.65" customHeight="1">
      <c r="A2529" s="13"/>
      <c r="B2529" s="13"/>
      <c r="C2529" s="13"/>
      <c r="D2529" s="13"/>
    </row>
    <row r="2530" s="24" customFormat="1" ht="13.65" customHeight="1">
      <c r="A2530" s="13"/>
      <c r="B2530" s="13"/>
      <c r="C2530" s="13"/>
      <c r="D2530" s="13"/>
    </row>
    <row r="2531" s="24" customFormat="1" ht="13.65" customHeight="1">
      <c r="A2531" s="13"/>
      <c r="B2531" s="13"/>
      <c r="C2531" s="13"/>
      <c r="D2531" s="13"/>
    </row>
    <row r="2532" s="24" customFormat="1" ht="13.65" customHeight="1">
      <c r="A2532" s="13"/>
      <c r="B2532" s="13"/>
      <c r="C2532" s="13"/>
      <c r="D2532" s="13"/>
    </row>
    <row r="2533" s="24" customFormat="1" ht="13.65" customHeight="1">
      <c r="A2533" s="13"/>
      <c r="B2533" s="13"/>
      <c r="C2533" s="13"/>
      <c r="D2533" s="13"/>
    </row>
    <row r="2534" s="24" customFormat="1" ht="13.65" customHeight="1">
      <c r="A2534" s="13"/>
      <c r="B2534" s="13"/>
      <c r="C2534" s="13"/>
      <c r="D2534" s="13"/>
    </row>
    <row r="2535" s="24" customFormat="1" ht="13.65" customHeight="1">
      <c r="A2535" s="13"/>
      <c r="B2535" s="13"/>
      <c r="C2535" s="13"/>
      <c r="D2535" s="13"/>
    </row>
    <row r="2536" s="24" customFormat="1" ht="13.65" customHeight="1">
      <c r="A2536" s="13"/>
      <c r="B2536" s="13"/>
      <c r="C2536" s="13"/>
      <c r="D2536" s="13"/>
    </row>
    <row r="2537" s="24" customFormat="1" ht="13.65" customHeight="1">
      <c r="A2537" s="13"/>
      <c r="B2537" s="13"/>
      <c r="C2537" s="13"/>
      <c r="D2537" s="13"/>
    </row>
    <row r="2538" s="24" customFormat="1" ht="13.65" customHeight="1">
      <c r="A2538" s="13"/>
      <c r="B2538" s="13"/>
      <c r="C2538" s="13"/>
      <c r="D2538" s="13"/>
    </row>
    <row r="2539" s="24" customFormat="1" ht="13.65" customHeight="1">
      <c r="A2539" s="13"/>
      <c r="B2539" s="13"/>
      <c r="C2539" s="13"/>
      <c r="D2539" s="13"/>
    </row>
    <row r="2540" s="24" customFormat="1" ht="13.65" customHeight="1">
      <c r="A2540" s="13"/>
      <c r="B2540" s="13"/>
      <c r="C2540" s="13"/>
      <c r="D2540" s="13"/>
    </row>
    <row r="2541" s="24" customFormat="1" ht="13.65" customHeight="1">
      <c r="A2541" s="13"/>
      <c r="B2541" s="13"/>
      <c r="C2541" s="13"/>
      <c r="D2541" s="13"/>
    </row>
    <row r="2542" s="24" customFormat="1" ht="13.65" customHeight="1">
      <c r="A2542" s="13"/>
      <c r="B2542" s="13"/>
      <c r="C2542" s="13"/>
      <c r="D2542" s="13"/>
    </row>
    <row r="2543" s="24" customFormat="1" ht="13.65" customHeight="1">
      <c r="A2543" s="13"/>
      <c r="B2543" s="13"/>
      <c r="C2543" s="13"/>
      <c r="D2543" s="13"/>
    </row>
    <row r="2544" s="24" customFormat="1" ht="13.65" customHeight="1">
      <c r="A2544" s="13"/>
      <c r="B2544" s="13"/>
      <c r="C2544" s="13"/>
      <c r="D2544" s="13"/>
    </row>
    <row r="2545" s="24" customFormat="1" ht="13.65" customHeight="1">
      <c r="A2545" s="13"/>
      <c r="B2545" s="13"/>
      <c r="C2545" s="13"/>
      <c r="D2545" s="13"/>
    </row>
    <row r="2546" s="24" customFormat="1" ht="13.65" customHeight="1">
      <c r="A2546" s="13"/>
      <c r="B2546" s="13"/>
      <c r="C2546" s="13"/>
      <c r="D2546" s="13"/>
    </row>
    <row r="2547" s="24" customFormat="1" ht="13.65" customHeight="1">
      <c r="A2547" s="13"/>
      <c r="B2547" s="13"/>
      <c r="C2547" s="13"/>
      <c r="D2547" s="13"/>
    </row>
    <row r="2548" s="24" customFormat="1" ht="13.65" customHeight="1">
      <c r="A2548" s="13"/>
      <c r="B2548" s="13"/>
      <c r="C2548" s="13"/>
      <c r="D2548" s="13"/>
    </row>
    <row r="2549" s="24" customFormat="1" ht="13.65" customHeight="1">
      <c r="A2549" s="13"/>
      <c r="B2549" s="13"/>
      <c r="C2549" s="13"/>
      <c r="D2549" s="13"/>
    </row>
    <row r="2550" s="24" customFormat="1" ht="13.65" customHeight="1">
      <c r="A2550" s="13"/>
      <c r="B2550" s="13"/>
      <c r="C2550" s="13"/>
      <c r="D2550" s="13"/>
    </row>
    <row r="2551" s="24" customFormat="1" ht="13.65" customHeight="1">
      <c r="A2551" s="13"/>
      <c r="B2551" s="13"/>
      <c r="C2551" s="13"/>
      <c r="D2551" s="13"/>
    </row>
    <row r="2552" s="24" customFormat="1" ht="13.65" customHeight="1">
      <c r="A2552" s="13"/>
      <c r="B2552" s="13"/>
      <c r="C2552" s="13"/>
      <c r="D2552" s="13"/>
    </row>
    <row r="2553" s="24" customFormat="1" ht="13.65" customHeight="1">
      <c r="A2553" s="13"/>
      <c r="B2553" s="13"/>
      <c r="C2553" s="13"/>
      <c r="D2553" s="13"/>
    </row>
    <row r="2554" s="24" customFormat="1" ht="13.65" customHeight="1">
      <c r="A2554" s="13"/>
      <c r="B2554" s="13"/>
      <c r="C2554" s="13"/>
      <c r="D2554" s="13"/>
    </row>
    <row r="2555" s="24" customFormat="1" ht="13.65" customHeight="1">
      <c r="A2555" s="13"/>
      <c r="B2555" s="13"/>
      <c r="C2555" s="13"/>
      <c r="D2555" s="13"/>
    </row>
    <row r="2556" s="24" customFormat="1" ht="13.65" customHeight="1">
      <c r="A2556" s="13"/>
      <c r="B2556" s="13"/>
      <c r="C2556" s="13"/>
      <c r="D2556" s="13"/>
    </row>
    <row r="2557" s="24" customFormat="1" ht="13.65" customHeight="1">
      <c r="A2557" s="13"/>
      <c r="B2557" s="13"/>
      <c r="C2557" s="13"/>
      <c r="D2557" s="13"/>
    </row>
    <row r="2558" s="24" customFormat="1" ht="13.65" customHeight="1">
      <c r="A2558" s="13"/>
      <c r="B2558" s="13"/>
      <c r="C2558" s="13"/>
      <c r="D2558" s="13"/>
    </row>
    <row r="2559" s="24" customFormat="1" ht="13.65" customHeight="1">
      <c r="A2559" s="13"/>
      <c r="B2559" s="13"/>
      <c r="C2559" s="13"/>
      <c r="D2559" s="13"/>
    </row>
    <row r="2560" s="24" customFormat="1" ht="13.65" customHeight="1">
      <c r="A2560" s="13"/>
      <c r="B2560" s="13"/>
      <c r="C2560" s="13"/>
      <c r="D2560" s="13"/>
    </row>
    <row r="2561" s="24" customFormat="1" ht="13.65" customHeight="1">
      <c r="A2561" s="13"/>
      <c r="B2561" s="13"/>
      <c r="C2561" s="13"/>
      <c r="D2561" s="13"/>
    </row>
    <row r="2562" s="24" customFormat="1" ht="13.65" customHeight="1">
      <c r="A2562" s="13"/>
      <c r="B2562" s="13"/>
      <c r="C2562" s="13"/>
      <c r="D2562" s="13"/>
    </row>
    <row r="2563" s="24" customFormat="1" ht="13.65" customHeight="1">
      <c r="A2563" s="13"/>
      <c r="B2563" s="13"/>
      <c r="C2563" s="13"/>
      <c r="D2563" s="13"/>
    </row>
    <row r="2564" s="24" customFormat="1" ht="13.65" customHeight="1">
      <c r="A2564" s="13"/>
      <c r="B2564" s="13"/>
      <c r="C2564" s="13"/>
      <c r="D2564" s="13"/>
    </row>
    <row r="2565" s="24" customFormat="1" ht="13.65" customHeight="1">
      <c r="A2565" s="13"/>
      <c r="B2565" s="13"/>
      <c r="C2565" s="13"/>
      <c r="D2565" s="13"/>
    </row>
    <row r="2566" s="24" customFormat="1" ht="13.65" customHeight="1">
      <c r="A2566" s="13"/>
      <c r="B2566" s="13"/>
      <c r="C2566" s="13"/>
      <c r="D2566" s="13"/>
    </row>
    <row r="2567" s="24" customFormat="1" ht="13.65" customHeight="1">
      <c r="A2567" s="13"/>
      <c r="B2567" s="13"/>
      <c r="C2567" s="13"/>
      <c r="D2567" s="13"/>
    </row>
    <row r="2568" s="24" customFormat="1" ht="13.65" customHeight="1">
      <c r="A2568" s="13"/>
      <c r="B2568" s="13"/>
      <c r="C2568" s="13"/>
      <c r="D2568" s="13"/>
    </row>
    <row r="2569" s="24" customFormat="1" ht="13.65" customHeight="1">
      <c r="A2569" s="13"/>
      <c r="B2569" s="13"/>
      <c r="C2569" s="13"/>
      <c r="D2569" s="13"/>
    </row>
    <row r="2570" s="24" customFormat="1" ht="13.65" customHeight="1">
      <c r="A2570" s="13"/>
      <c r="B2570" s="13"/>
      <c r="C2570" s="13"/>
      <c r="D2570" s="13"/>
    </row>
    <row r="2571" s="24" customFormat="1" ht="13.65" customHeight="1">
      <c r="A2571" s="13"/>
      <c r="B2571" s="13"/>
      <c r="C2571" s="13"/>
      <c r="D2571" s="13"/>
    </row>
    <row r="2572" s="24" customFormat="1" ht="13.65" customHeight="1">
      <c r="A2572" s="13"/>
      <c r="B2572" s="13"/>
      <c r="C2572" s="13"/>
      <c r="D2572" s="13"/>
    </row>
    <row r="2573" s="24" customFormat="1" ht="13.65" customHeight="1">
      <c r="A2573" s="13"/>
      <c r="B2573" s="13"/>
      <c r="C2573" s="13"/>
      <c r="D2573" s="13"/>
    </row>
    <row r="2574" s="24" customFormat="1" ht="13.65" customHeight="1">
      <c r="A2574" s="13"/>
      <c r="B2574" s="13"/>
      <c r="C2574" s="13"/>
      <c r="D2574" s="13"/>
    </row>
    <row r="2575" s="24" customFormat="1" ht="13.65" customHeight="1">
      <c r="A2575" s="13"/>
      <c r="B2575" s="13"/>
      <c r="C2575" s="13"/>
      <c r="D2575" s="13"/>
    </row>
    <row r="2576" s="24" customFormat="1" ht="13.65" customHeight="1">
      <c r="A2576" s="13"/>
      <c r="B2576" s="13"/>
      <c r="C2576" s="13"/>
      <c r="D2576" s="13"/>
    </row>
    <row r="2577" s="24" customFormat="1" ht="13.65" customHeight="1">
      <c r="A2577" s="13"/>
      <c r="B2577" s="13"/>
      <c r="C2577" s="13"/>
      <c r="D2577" s="13"/>
    </row>
    <row r="2578" s="24" customFormat="1" ht="13.65" customHeight="1">
      <c r="A2578" s="13"/>
      <c r="B2578" s="13"/>
      <c r="C2578" s="13"/>
      <c r="D2578" s="13"/>
    </row>
    <row r="2579" s="24" customFormat="1" ht="13.65" customHeight="1">
      <c r="A2579" s="13"/>
      <c r="B2579" s="13"/>
      <c r="C2579" s="13"/>
      <c r="D2579" s="13"/>
    </row>
    <row r="2580" s="24" customFormat="1" ht="13.65" customHeight="1">
      <c r="A2580" s="13"/>
      <c r="B2580" s="13"/>
      <c r="C2580" s="13"/>
      <c r="D2580" s="13"/>
    </row>
    <row r="2581" s="24" customFormat="1" ht="13.65" customHeight="1">
      <c r="A2581" s="13"/>
      <c r="B2581" s="13"/>
      <c r="C2581" s="13"/>
      <c r="D2581" s="13"/>
    </row>
    <row r="2582" s="24" customFormat="1" ht="13.65" customHeight="1">
      <c r="A2582" s="13"/>
      <c r="B2582" s="13"/>
      <c r="C2582" s="13"/>
      <c r="D2582" s="13"/>
    </row>
    <row r="2583" s="24" customFormat="1" ht="13.65" customHeight="1">
      <c r="A2583" s="13"/>
      <c r="B2583" s="13"/>
      <c r="C2583" s="13"/>
      <c r="D2583" s="13"/>
    </row>
    <row r="2584" s="24" customFormat="1" ht="13.65" customHeight="1">
      <c r="A2584" s="13"/>
      <c r="B2584" s="13"/>
      <c r="C2584" s="13"/>
      <c r="D2584" s="13"/>
    </row>
    <row r="2585" s="24" customFormat="1" ht="13.65" customHeight="1">
      <c r="A2585" s="13"/>
      <c r="B2585" s="13"/>
      <c r="C2585" s="13"/>
      <c r="D2585" s="13"/>
    </row>
    <row r="2586" s="24" customFormat="1" ht="13.65" customHeight="1">
      <c r="A2586" s="13"/>
      <c r="B2586" s="13"/>
      <c r="C2586" s="13"/>
      <c r="D2586" s="13"/>
    </row>
    <row r="2587" s="24" customFormat="1" ht="13.65" customHeight="1">
      <c r="A2587" s="13"/>
      <c r="B2587" s="13"/>
      <c r="C2587" s="13"/>
      <c r="D2587" s="13"/>
    </row>
    <row r="2588" s="24" customFormat="1" ht="13.65" customHeight="1">
      <c r="A2588" s="13"/>
      <c r="B2588" s="13"/>
      <c r="C2588" s="13"/>
      <c r="D2588" s="13"/>
    </row>
    <row r="2589" s="24" customFormat="1" ht="13.65" customHeight="1">
      <c r="A2589" s="13"/>
      <c r="B2589" s="13"/>
      <c r="C2589" s="13"/>
      <c r="D2589" s="13"/>
    </row>
    <row r="2590" s="24" customFormat="1" ht="13.65" customHeight="1">
      <c r="A2590" s="13"/>
      <c r="B2590" s="13"/>
      <c r="C2590" s="13"/>
      <c r="D2590" s="13"/>
    </row>
    <row r="2591" s="24" customFormat="1" ht="13.65" customHeight="1">
      <c r="A2591" s="13"/>
      <c r="B2591" s="13"/>
      <c r="C2591" s="13"/>
      <c r="D2591" s="13"/>
    </row>
    <row r="2592" s="24" customFormat="1" ht="13.65" customHeight="1">
      <c r="A2592" s="13"/>
      <c r="B2592" s="13"/>
      <c r="C2592" s="13"/>
      <c r="D2592" s="13"/>
    </row>
    <row r="2593" s="24" customFormat="1" ht="13.65" customHeight="1">
      <c r="A2593" s="13"/>
      <c r="B2593" s="13"/>
      <c r="C2593" s="13"/>
      <c r="D2593" s="13"/>
    </row>
    <row r="2594" s="24" customFormat="1" ht="13.65" customHeight="1">
      <c r="A2594" s="13"/>
      <c r="B2594" s="13"/>
      <c r="C2594" s="13"/>
      <c r="D2594" s="13"/>
    </row>
    <row r="2595" s="24" customFormat="1" ht="13.65" customHeight="1">
      <c r="A2595" s="13"/>
      <c r="B2595" s="13"/>
      <c r="C2595" s="13"/>
      <c r="D2595" s="13"/>
    </row>
    <row r="2596" s="24" customFormat="1" ht="13.65" customHeight="1">
      <c r="A2596" s="13"/>
      <c r="B2596" s="13"/>
      <c r="C2596" s="13"/>
      <c r="D2596" s="13"/>
    </row>
    <row r="2597" s="24" customFormat="1" ht="13.65" customHeight="1">
      <c r="A2597" s="13"/>
      <c r="B2597" s="13"/>
      <c r="C2597" s="13"/>
      <c r="D2597" s="13"/>
    </row>
    <row r="2598" s="24" customFormat="1" ht="13.65" customHeight="1">
      <c r="A2598" s="13"/>
      <c r="B2598" s="13"/>
      <c r="C2598" s="13"/>
      <c r="D2598" s="13"/>
    </row>
    <row r="2599" s="24" customFormat="1" ht="13.65" customHeight="1">
      <c r="A2599" s="13"/>
      <c r="B2599" s="13"/>
      <c r="C2599" s="13"/>
      <c r="D2599" s="13"/>
    </row>
    <row r="2600" s="24" customFormat="1" ht="13.65" customHeight="1">
      <c r="A2600" s="13"/>
      <c r="B2600" s="13"/>
      <c r="C2600" s="13"/>
      <c r="D2600" s="13"/>
    </row>
    <row r="2601" s="24" customFormat="1" ht="13.65" customHeight="1">
      <c r="A2601" s="13"/>
      <c r="B2601" s="13"/>
      <c r="C2601" s="13"/>
      <c r="D2601" s="13"/>
    </row>
    <row r="2602" s="24" customFormat="1" ht="13.65" customHeight="1">
      <c r="A2602" s="13"/>
      <c r="B2602" s="13"/>
      <c r="C2602" s="13"/>
      <c r="D2602" s="13"/>
    </row>
    <row r="2603" s="24" customFormat="1" ht="13.65" customHeight="1">
      <c r="A2603" s="13"/>
      <c r="B2603" s="13"/>
      <c r="C2603" s="13"/>
      <c r="D2603" s="13"/>
    </row>
    <row r="2604" s="24" customFormat="1" ht="13.65" customHeight="1">
      <c r="A2604" s="13"/>
      <c r="B2604" s="13"/>
      <c r="C2604" s="13"/>
      <c r="D2604" s="13"/>
    </row>
    <row r="2605" s="24" customFormat="1" ht="13.65" customHeight="1">
      <c r="A2605" s="13"/>
      <c r="B2605" s="13"/>
      <c r="C2605" s="13"/>
      <c r="D2605" s="13"/>
    </row>
    <row r="2606" s="24" customFormat="1" ht="13.65" customHeight="1">
      <c r="A2606" s="13"/>
      <c r="B2606" s="13"/>
      <c r="C2606" s="13"/>
      <c r="D2606" s="13"/>
    </row>
    <row r="2607" s="24" customFormat="1" ht="13.65" customHeight="1">
      <c r="A2607" s="13"/>
      <c r="B2607" s="13"/>
      <c r="C2607" s="13"/>
      <c r="D2607" s="13"/>
    </row>
    <row r="2608" s="24" customFormat="1" ht="13.65" customHeight="1">
      <c r="A2608" s="13"/>
      <c r="B2608" s="13"/>
      <c r="C2608" s="13"/>
      <c r="D2608" s="13"/>
    </row>
    <row r="2609" s="24" customFormat="1" ht="13.65" customHeight="1">
      <c r="A2609" s="13"/>
      <c r="B2609" s="13"/>
      <c r="C2609" s="13"/>
      <c r="D2609" s="13"/>
    </row>
    <row r="2610" s="24" customFormat="1" ht="13.65" customHeight="1">
      <c r="A2610" s="13"/>
      <c r="B2610" s="13"/>
      <c r="C2610" s="13"/>
      <c r="D2610" s="13"/>
    </row>
    <row r="2611" s="24" customFormat="1" ht="13.65" customHeight="1">
      <c r="A2611" s="13"/>
      <c r="B2611" s="13"/>
      <c r="C2611" s="13"/>
      <c r="D2611" s="13"/>
    </row>
    <row r="2612" s="24" customFormat="1" ht="13.65" customHeight="1">
      <c r="A2612" s="13"/>
      <c r="B2612" s="13"/>
      <c r="C2612" s="13"/>
      <c r="D2612" s="13"/>
    </row>
    <row r="2613" s="24" customFormat="1" ht="13.65" customHeight="1">
      <c r="A2613" s="13"/>
      <c r="B2613" s="13"/>
      <c r="C2613" s="13"/>
      <c r="D2613" s="13"/>
    </row>
    <row r="2614" s="24" customFormat="1" ht="13.65" customHeight="1">
      <c r="A2614" s="13"/>
      <c r="B2614" s="13"/>
      <c r="C2614" s="13"/>
      <c r="D2614" s="13"/>
    </row>
    <row r="2615" s="24" customFormat="1" ht="13.65" customHeight="1">
      <c r="A2615" s="13"/>
      <c r="B2615" s="13"/>
      <c r="C2615" s="13"/>
      <c r="D2615" s="13"/>
    </row>
    <row r="2616" s="24" customFormat="1" ht="13.65" customHeight="1">
      <c r="A2616" s="13"/>
      <c r="B2616" s="13"/>
      <c r="C2616" s="13"/>
      <c r="D2616" s="13"/>
    </row>
    <row r="2617" s="24" customFormat="1" ht="13.65" customHeight="1">
      <c r="A2617" s="13"/>
      <c r="B2617" s="13"/>
      <c r="C2617" s="13"/>
      <c r="D2617" s="13"/>
    </row>
    <row r="2618" s="24" customFormat="1" ht="13.65" customHeight="1">
      <c r="A2618" s="13"/>
      <c r="B2618" s="13"/>
      <c r="C2618" s="13"/>
      <c r="D2618" s="13"/>
    </row>
    <row r="2619" s="24" customFormat="1" ht="13.65" customHeight="1">
      <c r="A2619" s="13"/>
      <c r="B2619" s="13"/>
      <c r="C2619" s="13"/>
      <c r="D2619" s="13"/>
    </row>
    <row r="2620" s="24" customFormat="1" ht="13.65" customHeight="1">
      <c r="A2620" s="13"/>
      <c r="B2620" s="13"/>
      <c r="C2620" s="13"/>
      <c r="D2620" s="13"/>
    </row>
    <row r="2621" s="24" customFormat="1" ht="13.65" customHeight="1">
      <c r="A2621" s="13"/>
      <c r="B2621" s="13"/>
      <c r="C2621" s="13"/>
      <c r="D2621" s="13"/>
    </row>
    <row r="2622" s="24" customFormat="1" ht="13.65" customHeight="1">
      <c r="A2622" s="13"/>
      <c r="B2622" s="13"/>
      <c r="C2622" s="13"/>
      <c r="D2622" s="13"/>
    </row>
    <row r="2623" s="24" customFormat="1" ht="13.65" customHeight="1">
      <c r="A2623" s="13"/>
      <c r="B2623" s="13"/>
      <c r="C2623" s="13"/>
      <c r="D2623" s="13"/>
    </row>
    <row r="2624" s="24" customFormat="1" ht="13.65" customHeight="1">
      <c r="A2624" s="13"/>
      <c r="B2624" s="13"/>
      <c r="C2624" s="13"/>
      <c r="D2624" s="13"/>
    </row>
    <row r="2625" s="24" customFormat="1" ht="13.65" customHeight="1">
      <c r="A2625" s="13"/>
      <c r="B2625" s="13"/>
      <c r="C2625" s="13"/>
      <c r="D2625" s="13"/>
    </row>
    <row r="2626" s="24" customFormat="1" ht="13.65" customHeight="1">
      <c r="A2626" s="13"/>
      <c r="B2626" s="13"/>
      <c r="C2626" s="13"/>
      <c r="D2626" s="13"/>
    </row>
    <row r="2627" s="24" customFormat="1" ht="13.65" customHeight="1">
      <c r="A2627" s="13"/>
      <c r="B2627" s="13"/>
      <c r="C2627" s="13"/>
      <c r="D2627" s="13"/>
    </row>
    <row r="2628" s="24" customFormat="1" ht="13.65" customHeight="1">
      <c r="A2628" s="13"/>
      <c r="B2628" s="13"/>
      <c r="C2628" s="13"/>
      <c r="D2628" s="13"/>
    </row>
    <row r="2629" s="24" customFormat="1" ht="13.65" customHeight="1">
      <c r="A2629" s="13"/>
      <c r="B2629" s="13"/>
      <c r="C2629" s="13"/>
      <c r="D2629" s="13"/>
    </row>
    <row r="2630" s="24" customFormat="1" ht="13.65" customHeight="1">
      <c r="A2630" s="13"/>
      <c r="B2630" s="13"/>
      <c r="C2630" s="13"/>
      <c r="D2630" s="13"/>
    </row>
    <row r="2631" s="24" customFormat="1" ht="13.65" customHeight="1">
      <c r="A2631" s="13"/>
      <c r="B2631" s="13"/>
      <c r="C2631" s="13"/>
      <c r="D2631" s="13"/>
    </row>
    <row r="2632" s="24" customFormat="1" ht="13.65" customHeight="1">
      <c r="A2632" s="13"/>
      <c r="B2632" s="13"/>
      <c r="C2632" s="13"/>
      <c r="D2632" s="13"/>
    </row>
    <row r="2633" s="24" customFormat="1" ht="13.65" customHeight="1">
      <c r="A2633" s="13"/>
      <c r="B2633" s="13"/>
      <c r="C2633" s="13"/>
      <c r="D2633" s="13"/>
    </row>
    <row r="2634" s="24" customFormat="1" ht="13.65" customHeight="1">
      <c r="A2634" s="13"/>
      <c r="B2634" s="13"/>
      <c r="C2634" s="13"/>
      <c r="D2634" s="13"/>
    </row>
    <row r="2635" s="24" customFormat="1" ht="13.65" customHeight="1">
      <c r="A2635" s="13"/>
      <c r="B2635" s="13"/>
      <c r="C2635" s="13"/>
      <c r="D2635" s="13"/>
    </row>
    <row r="2636" s="24" customFormat="1" ht="13.65" customHeight="1">
      <c r="A2636" s="13"/>
      <c r="B2636" s="13"/>
      <c r="C2636" s="13"/>
      <c r="D2636" s="13"/>
    </row>
    <row r="2637" s="24" customFormat="1" ht="13.65" customHeight="1">
      <c r="A2637" s="13"/>
      <c r="B2637" s="13"/>
      <c r="C2637" s="13"/>
      <c r="D2637" s="13"/>
    </row>
    <row r="2638" s="24" customFormat="1" ht="13.65" customHeight="1">
      <c r="A2638" s="13"/>
      <c r="B2638" s="13"/>
      <c r="C2638" s="13"/>
      <c r="D2638" s="13"/>
    </row>
    <row r="2639" s="24" customFormat="1" ht="13.65" customHeight="1">
      <c r="A2639" s="13"/>
      <c r="B2639" s="13"/>
      <c r="C2639" s="13"/>
      <c r="D2639" s="13"/>
    </row>
    <row r="2640" s="24" customFormat="1" ht="13.65" customHeight="1">
      <c r="A2640" s="13"/>
      <c r="B2640" s="13"/>
      <c r="C2640" s="13"/>
      <c r="D2640" s="13"/>
    </row>
    <row r="2641" s="24" customFormat="1" ht="13.65" customHeight="1">
      <c r="A2641" s="13"/>
      <c r="B2641" s="13"/>
      <c r="C2641" s="13"/>
      <c r="D2641" s="13"/>
    </row>
    <row r="2642" s="24" customFormat="1" ht="13.65" customHeight="1">
      <c r="A2642" s="13"/>
      <c r="B2642" s="13"/>
      <c r="C2642" s="13"/>
      <c r="D2642" s="13"/>
    </row>
    <row r="2643" s="24" customFormat="1" ht="13.65" customHeight="1">
      <c r="A2643" s="13"/>
      <c r="B2643" s="13"/>
      <c r="C2643" s="13"/>
      <c r="D2643" s="13"/>
    </row>
    <row r="2644" s="24" customFormat="1" ht="13.65" customHeight="1">
      <c r="A2644" s="13"/>
      <c r="B2644" s="13"/>
      <c r="C2644" s="13"/>
      <c r="D2644" s="13"/>
    </row>
    <row r="2645" s="24" customFormat="1" ht="13.65" customHeight="1">
      <c r="A2645" s="13"/>
      <c r="B2645" s="13"/>
      <c r="C2645" s="13"/>
      <c r="D2645" s="13"/>
    </row>
    <row r="2646" s="24" customFormat="1" ht="13.65" customHeight="1">
      <c r="A2646" s="13"/>
      <c r="B2646" s="13"/>
      <c r="C2646" s="13"/>
      <c r="D2646" s="13"/>
    </row>
    <row r="2647" s="24" customFormat="1" ht="13.65" customHeight="1">
      <c r="A2647" s="13"/>
      <c r="B2647" s="13"/>
      <c r="C2647" s="13"/>
      <c r="D2647" s="13"/>
    </row>
    <row r="2648" s="24" customFormat="1" ht="13.65" customHeight="1">
      <c r="A2648" s="13"/>
      <c r="B2648" s="13"/>
      <c r="C2648" s="13"/>
      <c r="D2648" s="13"/>
    </row>
    <row r="2649" s="24" customFormat="1" ht="13.65" customHeight="1">
      <c r="A2649" s="13"/>
      <c r="B2649" s="13"/>
      <c r="C2649" s="13"/>
      <c r="D2649" s="13"/>
    </row>
    <row r="2650" s="24" customFormat="1" ht="13.65" customHeight="1">
      <c r="A2650" s="13"/>
      <c r="B2650" s="13"/>
      <c r="C2650" s="13"/>
      <c r="D2650" s="13"/>
    </row>
    <row r="2651" s="24" customFormat="1" ht="13.65" customHeight="1">
      <c r="A2651" s="13"/>
      <c r="B2651" s="13"/>
      <c r="C2651" s="13"/>
      <c r="D2651" s="13"/>
    </row>
    <row r="2652" s="24" customFormat="1" ht="13.65" customHeight="1">
      <c r="A2652" s="13"/>
      <c r="B2652" s="13"/>
      <c r="C2652" s="13"/>
      <c r="D2652" s="13"/>
    </row>
    <row r="2653" s="24" customFormat="1" ht="13.65" customHeight="1">
      <c r="A2653" s="13"/>
      <c r="B2653" s="13"/>
      <c r="C2653" s="13"/>
      <c r="D2653" s="13"/>
    </row>
    <row r="2654" s="24" customFormat="1" ht="13.65" customHeight="1">
      <c r="A2654" s="13"/>
      <c r="B2654" s="13"/>
      <c r="C2654" s="13"/>
      <c r="D2654" s="13"/>
    </row>
    <row r="2655" s="24" customFormat="1" ht="13.65" customHeight="1">
      <c r="A2655" s="13"/>
      <c r="B2655" s="13"/>
      <c r="C2655" s="13"/>
      <c r="D2655" s="13"/>
    </row>
    <row r="2656" s="24" customFormat="1" ht="13.65" customHeight="1">
      <c r="A2656" s="13"/>
      <c r="B2656" s="13"/>
      <c r="C2656" s="13"/>
      <c r="D2656" s="13"/>
    </row>
    <row r="2657" s="24" customFormat="1" ht="13.65" customHeight="1">
      <c r="A2657" s="13"/>
      <c r="B2657" s="13"/>
      <c r="C2657" s="13"/>
      <c r="D2657" s="13"/>
    </row>
    <row r="2658" s="24" customFormat="1" ht="13.65" customHeight="1">
      <c r="A2658" s="13"/>
      <c r="B2658" s="13"/>
      <c r="C2658" s="13"/>
      <c r="D2658" s="13"/>
    </row>
    <row r="2659" s="24" customFormat="1" ht="13.65" customHeight="1">
      <c r="A2659" s="13"/>
      <c r="B2659" s="13"/>
      <c r="C2659" s="13"/>
      <c r="D2659" s="13"/>
    </row>
    <row r="2660" s="24" customFormat="1" ht="13.65" customHeight="1">
      <c r="A2660" s="13"/>
      <c r="B2660" s="13"/>
      <c r="C2660" s="13"/>
      <c r="D2660" s="13"/>
    </row>
    <row r="2661" s="24" customFormat="1" ht="13.65" customHeight="1">
      <c r="A2661" s="13"/>
      <c r="B2661" s="13"/>
      <c r="C2661" s="13"/>
      <c r="D2661" s="13"/>
    </row>
    <row r="2662" s="24" customFormat="1" ht="13.65" customHeight="1">
      <c r="A2662" s="13"/>
      <c r="B2662" s="13"/>
      <c r="C2662" s="13"/>
      <c r="D2662" s="13"/>
    </row>
    <row r="2663" s="24" customFormat="1" ht="13.65" customHeight="1">
      <c r="A2663" s="13"/>
      <c r="B2663" s="13"/>
      <c r="C2663" s="13"/>
      <c r="D2663" s="13"/>
    </row>
    <row r="2664" s="24" customFormat="1" ht="13.65" customHeight="1">
      <c r="A2664" s="13"/>
      <c r="B2664" s="13"/>
      <c r="C2664" s="13"/>
      <c r="D2664" s="13"/>
    </row>
    <row r="2665" s="24" customFormat="1" ht="13.65" customHeight="1">
      <c r="A2665" s="13"/>
      <c r="B2665" s="13"/>
      <c r="C2665" s="13"/>
      <c r="D2665" s="13"/>
    </row>
    <row r="2666" s="24" customFormat="1" ht="13.65" customHeight="1">
      <c r="A2666" s="13"/>
      <c r="B2666" s="13"/>
      <c r="C2666" s="13"/>
      <c r="D2666" s="13"/>
    </row>
    <row r="2667" s="24" customFormat="1" ht="13.65" customHeight="1">
      <c r="A2667" s="13"/>
      <c r="B2667" s="13"/>
      <c r="C2667" s="13"/>
      <c r="D2667" s="13"/>
    </row>
    <row r="2668" s="24" customFormat="1" ht="13.65" customHeight="1">
      <c r="A2668" s="13"/>
      <c r="B2668" s="13"/>
      <c r="C2668" s="13"/>
      <c r="D2668" s="13"/>
    </row>
    <row r="2669" s="24" customFormat="1" ht="13.65" customHeight="1">
      <c r="A2669" s="13"/>
      <c r="B2669" s="13"/>
      <c r="C2669" s="13"/>
      <c r="D2669" s="13"/>
    </row>
    <row r="2670" s="24" customFormat="1" ht="13.65" customHeight="1">
      <c r="A2670" s="13"/>
      <c r="B2670" s="13"/>
      <c r="C2670" s="13"/>
      <c r="D2670" s="13"/>
    </row>
    <row r="2671" s="24" customFormat="1" ht="13.65" customHeight="1">
      <c r="A2671" s="13"/>
      <c r="B2671" s="13"/>
      <c r="C2671" s="13"/>
      <c r="D2671" s="13"/>
    </row>
    <row r="2672" s="24" customFormat="1" ht="13.65" customHeight="1">
      <c r="A2672" s="13"/>
      <c r="B2672" s="13"/>
      <c r="C2672" s="13"/>
      <c r="D2672" s="13"/>
    </row>
    <row r="2673" s="24" customFormat="1" ht="13.65" customHeight="1">
      <c r="A2673" s="13"/>
      <c r="B2673" s="13"/>
      <c r="C2673" s="13"/>
      <c r="D2673" s="13"/>
    </row>
    <row r="2674" s="24" customFormat="1" ht="13.65" customHeight="1">
      <c r="A2674" s="13"/>
      <c r="B2674" s="13"/>
      <c r="C2674" s="13"/>
      <c r="D2674" s="13"/>
    </row>
    <row r="2675" s="24" customFormat="1" ht="13.65" customHeight="1">
      <c r="A2675" s="13"/>
      <c r="B2675" s="13"/>
      <c r="C2675" s="13"/>
      <c r="D2675" s="13"/>
    </row>
    <row r="2676" s="24" customFormat="1" ht="13.65" customHeight="1">
      <c r="A2676" s="13"/>
      <c r="B2676" s="13"/>
      <c r="C2676" s="13"/>
      <c r="D2676" s="13"/>
    </row>
    <row r="2677" s="24" customFormat="1" ht="13.65" customHeight="1">
      <c r="A2677" s="13"/>
      <c r="B2677" s="13"/>
      <c r="C2677" s="13"/>
      <c r="D2677" s="13"/>
    </row>
    <row r="2678" s="24" customFormat="1" ht="13.65" customHeight="1">
      <c r="A2678" s="13"/>
      <c r="B2678" s="13"/>
      <c r="C2678" s="13"/>
      <c r="D2678" s="13"/>
    </row>
    <row r="2679" s="24" customFormat="1" ht="13.65" customHeight="1">
      <c r="A2679" s="13"/>
      <c r="B2679" s="13"/>
      <c r="C2679" s="13"/>
      <c r="D2679" s="13"/>
    </row>
    <row r="2680" s="24" customFormat="1" ht="13.65" customHeight="1">
      <c r="A2680" s="13"/>
      <c r="B2680" s="13"/>
      <c r="C2680" s="13"/>
      <c r="D2680" s="13"/>
    </row>
    <row r="2681" s="24" customFormat="1" ht="13.65" customHeight="1">
      <c r="A2681" s="13"/>
      <c r="B2681" s="13"/>
      <c r="C2681" s="13"/>
      <c r="D2681" s="13"/>
    </row>
    <row r="2682" s="24" customFormat="1" ht="13.65" customHeight="1">
      <c r="A2682" s="13"/>
      <c r="B2682" s="13"/>
      <c r="C2682" s="13"/>
      <c r="D2682" s="13"/>
    </row>
    <row r="2683" s="24" customFormat="1" ht="13.65" customHeight="1">
      <c r="A2683" s="13"/>
      <c r="B2683" s="13"/>
      <c r="C2683" s="13"/>
      <c r="D2683" s="13"/>
    </row>
    <row r="2684" s="24" customFormat="1" ht="13.65" customHeight="1">
      <c r="A2684" s="13"/>
      <c r="B2684" s="13"/>
      <c r="C2684" s="13"/>
      <c r="D2684" s="13"/>
    </row>
    <row r="2685" s="24" customFormat="1" ht="13.65" customHeight="1">
      <c r="A2685" s="13"/>
      <c r="B2685" s="13"/>
      <c r="C2685" s="13"/>
      <c r="D2685" s="13"/>
    </row>
    <row r="2686" s="24" customFormat="1" ht="13.65" customHeight="1">
      <c r="A2686" s="13"/>
      <c r="B2686" s="13"/>
      <c r="C2686" s="13"/>
      <c r="D2686" s="13"/>
    </row>
    <row r="2687" s="24" customFormat="1" ht="13.65" customHeight="1">
      <c r="A2687" s="13"/>
      <c r="B2687" s="13"/>
      <c r="C2687" s="13"/>
      <c r="D2687" s="13"/>
    </row>
    <row r="2688" s="24" customFormat="1" ht="13.65" customHeight="1">
      <c r="A2688" s="13"/>
      <c r="B2688" s="13"/>
      <c r="C2688" s="13"/>
      <c r="D2688" s="13"/>
    </row>
    <row r="2689" s="24" customFormat="1" ht="13.65" customHeight="1">
      <c r="A2689" s="13"/>
      <c r="B2689" s="13"/>
      <c r="C2689" s="13"/>
      <c r="D2689" s="13"/>
    </row>
    <row r="2690" s="24" customFormat="1" ht="13.65" customHeight="1">
      <c r="A2690" s="13"/>
      <c r="B2690" s="13"/>
      <c r="C2690" s="13"/>
      <c r="D2690" s="13"/>
    </row>
    <row r="2691" s="24" customFormat="1" ht="13.65" customHeight="1">
      <c r="A2691" s="13"/>
      <c r="B2691" s="13"/>
      <c r="C2691" s="13"/>
      <c r="D2691" s="13"/>
    </row>
    <row r="2692" s="24" customFormat="1" ht="13.65" customHeight="1">
      <c r="A2692" s="13"/>
      <c r="B2692" s="13"/>
      <c r="C2692" s="13"/>
      <c r="D2692" s="13"/>
    </row>
    <row r="2693" s="24" customFormat="1" ht="13.65" customHeight="1">
      <c r="A2693" s="13"/>
      <c r="B2693" s="13"/>
      <c r="C2693" s="13"/>
      <c r="D2693" s="13"/>
    </row>
    <row r="2694" s="24" customFormat="1" ht="13.65" customHeight="1">
      <c r="A2694" s="13"/>
      <c r="B2694" s="13"/>
      <c r="C2694" s="13"/>
      <c r="D2694" s="13"/>
    </row>
    <row r="2695" s="24" customFormat="1" ht="13.65" customHeight="1">
      <c r="A2695" s="13"/>
      <c r="B2695" s="13"/>
      <c r="C2695" s="13"/>
      <c r="D2695" s="13"/>
    </row>
    <row r="2696" s="24" customFormat="1" ht="13.65" customHeight="1">
      <c r="A2696" s="13"/>
      <c r="B2696" s="13"/>
      <c r="C2696" s="13"/>
      <c r="D2696" s="13"/>
    </row>
    <row r="2697" s="24" customFormat="1" ht="13.65" customHeight="1">
      <c r="A2697" s="13"/>
      <c r="B2697" s="13"/>
      <c r="C2697" s="13"/>
      <c r="D2697" s="13"/>
    </row>
    <row r="2698" s="24" customFormat="1" ht="13.65" customHeight="1">
      <c r="A2698" s="13"/>
      <c r="B2698" s="13"/>
      <c r="C2698" s="13"/>
      <c r="D2698" s="13"/>
    </row>
    <row r="2699" s="24" customFormat="1" ht="13.65" customHeight="1">
      <c r="A2699" s="13"/>
      <c r="B2699" s="13"/>
      <c r="C2699" s="13"/>
      <c r="D2699" s="13"/>
    </row>
    <row r="2700" s="24" customFormat="1" ht="13.65" customHeight="1">
      <c r="A2700" s="13"/>
      <c r="B2700" s="13"/>
      <c r="C2700" s="13"/>
      <c r="D2700" s="13"/>
    </row>
    <row r="2701" s="24" customFormat="1" ht="13.65" customHeight="1">
      <c r="A2701" s="13"/>
      <c r="B2701" s="13"/>
      <c r="C2701" s="13"/>
      <c r="D2701" s="13"/>
    </row>
    <row r="2702" s="24" customFormat="1" ht="13.65" customHeight="1">
      <c r="A2702" s="13"/>
      <c r="B2702" s="13"/>
      <c r="C2702" s="13"/>
      <c r="D2702" s="13"/>
    </row>
    <row r="2703" s="24" customFormat="1" ht="13.65" customHeight="1">
      <c r="A2703" s="13"/>
      <c r="B2703" s="13"/>
      <c r="C2703" s="13"/>
      <c r="D2703" s="13"/>
    </row>
    <row r="2704" s="24" customFormat="1" ht="13.65" customHeight="1">
      <c r="A2704" s="13"/>
      <c r="B2704" s="13"/>
      <c r="C2704" s="13"/>
      <c r="D2704" s="13"/>
    </row>
    <row r="2705" s="24" customFormat="1" ht="13.65" customHeight="1">
      <c r="A2705" s="13"/>
      <c r="B2705" s="13"/>
      <c r="C2705" s="13"/>
      <c r="D2705" s="13"/>
    </row>
    <row r="2706" s="24" customFormat="1" ht="13.65" customHeight="1">
      <c r="A2706" s="13"/>
      <c r="B2706" s="13"/>
      <c r="C2706" s="13"/>
      <c r="D2706" s="13"/>
    </row>
    <row r="2707" s="24" customFormat="1" ht="13.65" customHeight="1">
      <c r="A2707" s="13"/>
      <c r="B2707" s="13"/>
      <c r="C2707" s="13"/>
      <c r="D2707" s="13"/>
    </row>
    <row r="2708" s="24" customFormat="1" ht="13.65" customHeight="1">
      <c r="A2708" s="13"/>
      <c r="B2708" s="13"/>
      <c r="C2708" s="13"/>
      <c r="D2708" s="13"/>
    </row>
    <row r="2709" s="24" customFormat="1" ht="13.65" customHeight="1">
      <c r="A2709" s="13"/>
      <c r="B2709" s="13"/>
      <c r="C2709" s="13"/>
      <c r="D2709" s="13"/>
    </row>
    <row r="2710" s="24" customFormat="1" ht="13.65" customHeight="1">
      <c r="A2710" s="13"/>
      <c r="B2710" s="13"/>
      <c r="C2710" s="13"/>
      <c r="D2710" s="13"/>
    </row>
    <row r="2711" s="24" customFormat="1" ht="13.65" customHeight="1">
      <c r="A2711" s="13"/>
      <c r="B2711" s="13"/>
      <c r="C2711" s="13"/>
      <c r="D2711" s="13"/>
    </row>
    <row r="2712" s="24" customFormat="1" ht="13.65" customHeight="1">
      <c r="A2712" s="13"/>
      <c r="B2712" s="13"/>
      <c r="C2712" s="13"/>
      <c r="D2712" s="13"/>
    </row>
    <row r="2713" s="24" customFormat="1" ht="13.65" customHeight="1">
      <c r="A2713" s="13"/>
      <c r="B2713" s="13"/>
      <c r="C2713" s="13"/>
      <c r="D2713" s="13"/>
    </row>
    <row r="2714" s="24" customFormat="1" ht="13.65" customHeight="1">
      <c r="A2714" s="13"/>
      <c r="B2714" s="13"/>
      <c r="C2714" s="13"/>
      <c r="D2714" s="13"/>
    </row>
    <row r="2715" s="24" customFormat="1" ht="13.65" customHeight="1">
      <c r="A2715" s="13"/>
      <c r="B2715" s="13"/>
      <c r="C2715" s="13"/>
      <c r="D2715" s="13"/>
    </row>
    <row r="2716" s="24" customFormat="1" ht="13.65" customHeight="1">
      <c r="A2716" s="13"/>
      <c r="B2716" s="13"/>
      <c r="C2716" s="13"/>
      <c r="D2716" s="13"/>
    </row>
    <row r="2717" s="24" customFormat="1" ht="13.65" customHeight="1">
      <c r="A2717" s="13"/>
      <c r="B2717" s="13"/>
      <c r="C2717" s="13"/>
      <c r="D2717" s="13"/>
    </row>
    <row r="2718" s="24" customFormat="1" ht="13.65" customHeight="1">
      <c r="A2718" s="13"/>
      <c r="B2718" s="13"/>
      <c r="C2718" s="13"/>
      <c r="D2718" s="13"/>
    </row>
    <row r="2719" s="24" customFormat="1" ht="13.65" customHeight="1">
      <c r="A2719" s="13"/>
      <c r="B2719" s="13"/>
      <c r="C2719" s="13"/>
      <c r="D2719" s="13"/>
    </row>
    <row r="2720" s="24" customFormat="1" ht="13.65" customHeight="1">
      <c r="A2720" s="13"/>
      <c r="B2720" s="13"/>
      <c r="C2720" s="13"/>
      <c r="D2720" s="13"/>
    </row>
    <row r="2721" s="24" customFormat="1" ht="13.65" customHeight="1">
      <c r="A2721" s="13"/>
      <c r="B2721" s="13"/>
      <c r="C2721" s="13"/>
      <c r="D2721" s="13"/>
    </row>
    <row r="2722" s="24" customFormat="1" ht="13.65" customHeight="1">
      <c r="A2722" s="13"/>
      <c r="B2722" s="13"/>
      <c r="C2722" s="13"/>
      <c r="D2722" s="13"/>
    </row>
    <row r="2723" s="24" customFormat="1" ht="13.65" customHeight="1">
      <c r="A2723" s="13"/>
      <c r="B2723" s="13"/>
      <c r="C2723" s="13"/>
      <c r="D2723" s="13"/>
    </row>
    <row r="2724" s="24" customFormat="1" ht="13.65" customHeight="1">
      <c r="A2724" s="13"/>
      <c r="B2724" s="13"/>
      <c r="C2724" s="13"/>
      <c r="D2724" s="13"/>
    </row>
    <row r="2725" s="24" customFormat="1" ht="13.65" customHeight="1">
      <c r="A2725" s="13"/>
      <c r="B2725" s="13"/>
      <c r="C2725" s="13"/>
      <c r="D2725" s="13"/>
    </row>
    <row r="2726" s="24" customFormat="1" ht="13.65" customHeight="1">
      <c r="A2726" s="13"/>
      <c r="B2726" s="13"/>
      <c r="C2726" s="13"/>
      <c r="D2726" s="13"/>
    </row>
    <row r="2727" s="24" customFormat="1" ht="13.65" customHeight="1">
      <c r="A2727" s="13"/>
      <c r="B2727" s="13"/>
      <c r="C2727" s="13"/>
      <c r="D2727" s="13"/>
    </row>
    <row r="2728" s="24" customFormat="1" ht="13.65" customHeight="1">
      <c r="A2728" s="13"/>
      <c r="B2728" s="13"/>
      <c r="C2728" s="13"/>
      <c r="D2728" s="13"/>
    </row>
    <row r="2729" s="24" customFormat="1" ht="13.65" customHeight="1">
      <c r="A2729" s="13"/>
      <c r="B2729" s="13"/>
      <c r="C2729" s="13"/>
      <c r="D2729" s="13"/>
    </row>
    <row r="2730" s="24" customFormat="1" ht="13.65" customHeight="1">
      <c r="A2730" s="13"/>
      <c r="B2730" s="13"/>
      <c r="C2730" s="13"/>
      <c r="D2730" s="13"/>
    </row>
    <row r="2731" s="24" customFormat="1" ht="13.65" customHeight="1">
      <c r="A2731" s="13"/>
      <c r="B2731" s="13"/>
      <c r="C2731" s="13"/>
      <c r="D2731" s="13"/>
    </row>
    <row r="2732" s="24" customFormat="1" ht="13.65" customHeight="1">
      <c r="A2732" s="13"/>
      <c r="B2732" s="13"/>
      <c r="C2732" s="13"/>
      <c r="D2732" s="13"/>
    </row>
    <row r="2733" s="24" customFormat="1" ht="13.65" customHeight="1">
      <c r="A2733" s="13"/>
      <c r="B2733" s="13"/>
      <c r="C2733" s="13"/>
      <c r="D2733" s="13"/>
    </row>
    <row r="2734" s="24" customFormat="1" ht="13.65" customHeight="1">
      <c r="A2734" s="13"/>
      <c r="B2734" s="13"/>
      <c r="C2734" s="13"/>
      <c r="D2734" s="13"/>
    </row>
    <row r="2735" s="24" customFormat="1" ht="13.65" customHeight="1">
      <c r="A2735" s="13"/>
      <c r="B2735" s="13"/>
      <c r="C2735" s="13"/>
      <c r="D2735" s="13"/>
    </row>
    <row r="2736" s="24" customFormat="1" ht="13.65" customHeight="1">
      <c r="A2736" s="13"/>
      <c r="B2736" s="13"/>
      <c r="C2736" s="13"/>
      <c r="D2736" s="13"/>
    </row>
    <row r="2737" s="24" customFormat="1" ht="13.65" customHeight="1">
      <c r="A2737" s="13"/>
      <c r="B2737" s="13"/>
      <c r="C2737" s="13"/>
      <c r="D2737" s="13"/>
    </row>
    <row r="2738" s="24" customFormat="1" ht="13.65" customHeight="1">
      <c r="A2738" s="13"/>
      <c r="B2738" s="13"/>
      <c r="C2738" s="13"/>
      <c r="D2738" s="13"/>
    </row>
    <row r="2739" s="24" customFormat="1" ht="13.65" customHeight="1">
      <c r="A2739" s="13"/>
      <c r="B2739" s="13"/>
      <c r="C2739" s="13"/>
      <c r="D2739" s="13"/>
    </row>
    <row r="2740" s="24" customFormat="1" ht="13.65" customHeight="1">
      <c r="A2740" s="13"/>
      <c r="B2740" s="13"/>
      <c r="C2740" s="13"/>
      <c r="D2740" s="13"/>
    </row>
    <row r="2741" s="24" customFormat="1" ht="13.65" customHeight="1">
      <c r="A2741" s="13"/>
      <c r="B2741" s="13"/>
      <c r="C2741" s="13"/>
      <c r="D2741" s="13"/>
    </row>
    <row r="2742" s="24" customFormat="1" ht="13.65" customHeight="1">
      <c r="A2742" s="13"/>
      <c r="B2742" s="13"/>
      <c r="C2742" s="13"/>
      <c r="D2742" s="13"/>
    </row>
    <row r="2743" s="24" customFormat="1" ht="13.65" customHeight="1">
      <c r="A2743" s="13"/>
      <c r="B2743" s="13"/>
      <c r="C2743" s="13"/>
      <c r="D2743" s="13"/>
    </row>
    <row r="2744" s="24" customFormat="1" ht="13.65" customHeight="1">
      <c r="A2744" s="13"/>
      <c r="B2744" s="13"/>
      <c r="C2744" s="13"/>
      <c r="D2744" s="13"/>
    </row>
    <row r="2745" s="24" customFormat="1" ht="13.65" customHeight="1">
      <c r="A2745" s="13"/>
      <c r="B2745" s="13"/>
      <c r="C2745" s="13"/>
      <c r="D2745" s="13"/>
    </row>
    <row r="2746" s="24" customFormat="1" ht="13.65" customHeight="1">
      <c r="A2746" s="13"/>
      <c r="B2746" s="13"/>
      <c r="C2746" s="13"/>
      <c r="D2746" s="13"/>
    </row>
    <row r="2747" s="24" customFormat="1" ht="13.65" customHeight="1">
      <c r="A2747" s="13"/>
      <c r="B2747" s="13"/>
      <c r="C2747" s="13"/>
      <c r="D2747" s="13"/>
    </row>
    <row r="2748" s="24" customFormat="1" ht="13.65" customHeight="1">
      <c r="A2748" s="13"/>
      <c r="B2748" s="13"/>
      <c r="C2748" s="13"/>
      <c r="D2748" s="13"/>
    </row>
    <row r="2749" s="24" customFormat="1" ht="13.65" customHeight="1">
      <c r="A2749" s="13"/>
      <c r="B2749" s="13"/>
      <c r="C2749" s="13"/>
      <c r="D2749" s="13"/>
    </row>
    <row r="2750" s="24" customFormat="1" ht="13.65" customHeight="1">
      <c r="A2750" s="13"/>
      <c r="B2750" s="13"/>
      <c r="C2750" s="13"/>
      <c r="D2750" s="13"/>
    </row>
    <row r="2751" s="24" customFormat="1" ht="13.65" customHeight="1">
      <c r="A2751" s="13"/>
      <c r="B2751" s="13"/>
      <c r="C2751" s="13"/>
      <c r="D2751" s="13"/>
    </row>
    <row r="2752" s="24" customFormat="1" ht="13.65" customHeight="1">
      <c r="A2752" s="13"/>
      <c r="B2752" s="13"/>
      <c r="C2752" s="13"/>
      <c r="D2752" s="13"/>
    </row>
    <row r="2753" s="24" customFormat="1" ht="13.65" customHeight="1">
      <c r="A2753" s="13"/>
      <c r="B2753" s="13"/>
      <c r="C2753" s="13"/>
      <c r="D2753" s="13"/>
    </row>
    <row r="2754" s="24" customFormat="1" ht="13.65" customHeight="1">
      <c r="A2754" s="13"/>
      <c r="B2754" s="13"/>
      <c r="C2754" s="13"/>
      <c r="D2754" s="13"/>
    </row>
    <row r="2755" s="24" customFormat="1" ht="13.65" customHeight="1">
      <c r="A2755" s="13"/>
      <c r="B2755" s="13"/>
      <c r="C2755" s="13"/>
      <c r="D2755" s="13"/>
    </row>
    <row r="2756" s="24" customFormat="1" ht="13.65" customHeight="1">
      <c r="A2756" s="13"/>
      <c r="B2756" s="13"/>
      <c r="C2756" s="13"/>
      <c r="D2756" s="13"/>
    </row>
    <row r="2757" s="24" customFormat="1" ht="13.65" customHeight="1">
      <c r="A2757" s="13"/>
      <c r="B2757" s="13"/>
      <c r="C2757" s="13"/>
      <c r="D2757" s="13"/>
    </row>
    <row r="2758" s="24" customFormat="1" ht="13.65" customHeight="1">
      <c r="A2758" s="13"/>
      <c r="B2758" s="13"/>
      <c r="C2758" s="13"/>
      <c r="D2758" s="13"/>
    </row>
    <row r="2759" s="24" customFormat="1" ht="13.65" customHeight="1">
      <c r="A2759" s="13"/>
      <c r="B2759" s="13"/>
      <c r="C2759" s="13"/>
      <c r="D2759" s="13"/>
    </row>
    <row r="2760" s="24" customFormat="1" ht="13.65" customHeight="1">
      <c r="A2760" s="13"/>
      <c r="B2760" s="13"/>
      <c r="C2760" s="13"/>
      <c r="D2760" s="13"/>
    </row>
    <row r="2761" s="24" customFormat="1" ht="13.65" customHeight="1">
      <c r="A2761" s="13"/>
      <c r="B2761" s="13"/>
      <c r="C2761" s="13"/>
      <c r="D2761" s="13"/>
    </row>
    <row r="2762" s="24" customFormat="1" ht="13.65" customHeight="1">
      <c r="A2762" s="13"/>
      <c r="B2762" s="13"/>
      <c r="C2762" s="13"/>
      <c r="D2762" s="13"/>
    </row>
    <row r="2763" s="24" customFormat="1" ht="13.65" customHeight="1">
      <c r="A2763" s="13"/>
      <c r="B2763" s="13"/>
      <c r="C2763" s="13"/>
      <c r="D2763" s="13"/>
    </row>
    <row r="2764" s="24" customFormat="1" ht="13.65" customHeight="1">
      <c r="A2764" s="13"/>
      <c r="B2764" s="13"/>
      <c r="C2764" s="13"/>
      <c r="D2764" s="13"/>
    </row>
    <row r="2765" s="24" customFormat="1" ht="13.65" customHeight="1">
      <c r="A2765" s="13"/>
      <c r="B2765" s="13"/>
      <c r="C2765" s="13"/>
      <c r="D2765" s="13"/>
    </row>
    <row r="2766" s="24" customFormat="1" ht="13.65" customHeight="1">
      <c r="A2766" s="13"/>
      <c r="B2766" s="13"/>
      <c r="C2766" s="13"/>
      <c r="D2766" s="13"/>
    </row>
    <row r="2767" s="24" customFormat="1" ht="13.65" customHeight="1">
      <c r="A2767" s="13"/>
      <c r="B2767" s="13"/>
      <c r="C2767" s="13"/>
      <c r="D2767" s="13"/>
    </row>
    <row r="2768" s="24" customFormat="1" ht="13.65" customHeight="1">
      <c r="A2768" s="13"/>
      <c r="B2768" s="13"/>
      <c r="C2768" s="13"/>
      <c r="D2768" s="13"/>
    </row>
    <row r="2769" s="24" customFormat="1" ht="13.65" customHeight="1">
      <c r="A2769" s="13"/>
      <c r="B2769" s="13"/>
      <c r="C2769" s="13"/>
      <c r="D2769" s="13"/>
    </row>
    <row r="2770" s="24" customFormat="1" ht="13.65" customHeight="1">
      <c r="A2770" s="13"/>
      <c r="B2770" s="13"/>
      <c r="C2770" s="13"/>
      <c r="D2770" s="13"/>
    </row>
    <row r="2771" s="24" customFormat="1" ht="13.65" customHeight="1">
      <c r="A2771" s="13"/>
      <c r="B2771" s="13"/>
      <c r="C2771" s="13"/>
      <c r="D2771" s="13"/>
    </row>
    <row r="2772" s="24" customFormat="1" ht="13.65" customHeight="1">
      <c r="A2772" s="13"/>
      <c r="B2772" s="13"/>
      <c r="C2772" s="13"/>
      <c r="D2772" s="13"/>
    </row>
    <row r="2773" s="24" customFormat="1" ht="13.65" customHeight="1">
      <c r="A2773" s="13"/>
      <c r="B2773" s="13"/>
      <c r="C2773" s="13"/>
      <c r="D2773" s="13"/>
    </row>
    <row r="2774" s="24" customFormat="1" ht="13.65" customHeight="1">
      <c r="A2774" s="13"/>
      <c r="B2774" s="13"/>
      <c r="C2774" s="13"/>
      <c r="D2774" s="13"/>
    </row>
    <row r="2775" s="24" customFormat="1" ht="13.65" customHeight="1">
      <c r="A2775" s="13"/>
      <c r="B2775" s="13"/>
      <c r="C2775" s="13"/>
      <c r="D2775" s="13"/>
    </row>
    <row r="2776" s="24" customFormat="1" ht="13.65" customHeight="1">
      <c r="A2776" s="13"/>
      <c r="B2776" s="13"/>
      <c r="C2776" s="13"/>
      <c r="D2776" s="13"/>
    </row>
    <row r="2777" s="24" customFormat="1" ht="13.65" customHeight="1">
      <c r="A2777" s="13"/>
      <c r="B2777" s="13"/>
      <c r="C2777" s="13"/>
      <c r="D2777" s="13"/>
    </row>
    <row r="2778" s="24" customFormat="1" ht="13.65" customHeight="1">
      <c r="A2778" s="13"/>
      <c r="B2778" s="13"/>
      <c r="C2778" s="13"/>
      <c r="D2778" s="13"/>
    </row>
    <row r="2779" s="24" customFormat="1" ht="13.65" customHeight="1">
      <c r="A2779" s="13"/>
      <c r="B2779" s="13"/>
      <c r="C2779" s="13"/>
      <c r="D2779" s="13"/>
    </row>
    <row r="2780" s="24" customFormat="1" ht="13.65" customHeight="1">
      <c r="A2780" s="13"/>
      <c r="B2780" s="13"/>
      <c r="C2780" s="13"/>
      <c r="D2780" s="13"/>
    </row>
    <row r="2781" s="24" customFormat="1" ht="13.65" customHeight="1">
      <c r="A2781" s="13"/>
      <c r="B2781" s="13"/>
      <c r="C2781" s="13"/>
      <c r="D2781" s="13"/>
    </row>
    <row r="2782" s="24" customFormat="1" ht="13.65" customHeight="1">
      <c r="A2782" s="13"/>
      <c r="B2782" s="13"/>
      <c r="C2782" s="13"/>
      <c r="D2782" s="13"/>
    </row>
    <row r="2783" s="24" customFormat="1" ht="13.65" customHeight="1">
      <c r="A2783" s="13"/>
      <c r="B2783" s="13"/>
      <c r="C2783" s="13"/>
      <c r="D2783" s="13"/>
    </row>
    <row r="2784" s="24" customFormat="1" ht="13.65" customHeight="1">
      <c r="A2784" s="13"/>
      <c r="B2784" s="13"/>
      <c r="C2784" s="13"/>
      <c r="D2784" s="13"/>
    </row>
    <row r="2785" s="24" customFormat="1" ht="13.65" customHeight="1">
      <c r="A2785" s="13"/>
      <c r="B2785" s="13"/>
      <c r="C2785" s="13"/>
      <c r="D2785" s="13"/>
    </row>
    <row r="2786" s="24" customFormat="1" ht="13.65" customHeight="1">
      <c r="A2786" s="13"/>
      <c r="B2786" s="13"/>
      <c r="C2786" s="13"/>
      <c r="D2786" s="13"/>
    </row>
    <row r="2787" s="24" customFormat="1" ht="13.65" customHeight="1">
      <c r="A2787" s="13"/>
      <c r="B2787" s="13"/>
      <c r="C2787" s="13"/>
      <c r="D2787" s="13"/>
    </row>
    <row r="2788" s="24" customFormat="1" ht="13.65" customHeight="1">
      <c r="A2788" s="13"/>
      <c r="B2788" s="13"/>
      <c r="C2788" s="13"/>
      <c r="D2788" s="13"/>
    </row>
    <row r="2789" s="24" customFormat="1" ht="13.65" customHeight="1">
      <c r="A2789" s="13"/>
      <c r="B2789" s="13"/>
      <c r="C2789" s="13"/>
      <c r="D2789" s="13"/>
    </row>
    <row r="2790" s="24" customFormat="1" ht="13.65" customHeight="1">
      <c r="A2790" s="13"/>
      <c r="B2790" s="13"/>
      <c r="C2790" s="13"/>
      <c r="D2790" s="13"/>
    </row>
    <row r="2791" s="24" customFormat="1" ht="13.65" customHeight="1">
      <c r="A2791" s="13"/>
      <c r="B2791" s="13"/>
      <c r="C2791" s="13"/>
      <c r="D2791" s="13"/>
    </row>
    <row r="2792" s="24" customFormat="1" ht="13.65" customHeight="1">
      <c r="A2792" s="13"/>
      <c r="B2792" s="13"/>
      <c r="C2792" s="13"/>
      <c r="D2792" s="13"/>
    </row>
    <row r="2793" s="24" customFormat="1" ht="13.65" customHeight="1">
      <c r="A2793" s="13"/>
      <c r="B2793" s="13"/>
      <c r="C2793" s="13"/>
      <c r="D2793" s="13"/>
    </row>
    <row r="2794" s="24" customFormat="1" ht="13.65" customHeight="1">
      <c r="A2794" s="13"/>
      <c r="B2794" s="13"/>
      <c r="C2794" s="13"/>
      <c r="D2794" s="13"/>
    </row>
    <row r="2795" s="24" customFormat="1" ht="13.65" customHeight="1">
      <c r="A2795" s="13"/>
      <c r="B2795" s="13"/>
      <c r="C2795" s="13"/>
      <c r="D2795" s="13"/>
    </row>
    <row r="2796" s="24" customFormat="1" ht="13.65" customHeight="1">
      <c r="A2796" s="13"/>
      <c r="B2796" s="13"/>
      <c r="C2796" s="13"/>
      <c r="D2796" s="13"/>
    </row>
    <row r="2797" s="24" customFormat="1" ht="13.65" customHeight="1">
      <c r="A2797" s="13"/>
      <c r="B2797" s="13"/>
      <c r="C2797" s="13"/>
      <c r="D2797" s="13"/>
    </row>
    <row r="2798" s="24" customFormat="1" ht="13.65" customHeight="1">
      <c r="A2798" s="13"/>
      <c r="B2798" s="13"/>
      <c r="C2798" s="13"/>
      <c r="D2798" s="13"/>
    </row>
    <row r="2799" s="24" customFormat="1" ht="13.65" customHeight="1">
      <c r="A2799" s="13"/>
      <c r="B2799" s="13"/>
      <c r="C2799" s="13"/>
      <c r="D2799" s="13"/>
    </row>
    <row r="2800" s="24" customFormat="1" ht="13.65" customHeight="1">
      <c r="A2800" s="13"/>
      <c r="B2800" s="13"/>
      <c r="C2800" s="13"/>
      <c r="D2800" s="13"/>
    </row>
    <row r="2801" s="24" customFormat="1" ht="13.65" customHeight="1">
      <c r="A2801" s="13"/>
      <c r="B2801" s="13"/>
      <c r="C2801" s="13"/>
      <c r="D2801" s="13"/>
    </row>
    <row r="2802" s="24" customFormat="1" ht="13.65" customHeight="1">
      <c r="A2802" s="13"/>
      <c r="B2802" s="13"/>
      <c r="C2802" s="13"/>
      <c r="D2802" s="13"/>
    </row>
    <row r="2803" s="24" customFormat="1" ht="13.65" customHeight="1">
      <c r="A2803" s="13"/>
      <c r="B2803" s="13"/>
      <c r="C2803" s="13"/>
      <c r="D2803" s="13"/>
    </row>
    <row r="2804" s="24" customFormat="1" ht="13.65" customHeight="1">
      <c r="A2804" s="13"/>
      <c r="B2804" s="13"/>
      <c r="C2804" s="13"/>
      <c r="D2804" s="13"/>
    </row>
    <row r="2805" s="24" customFormat="1" ht="13.65" customHeight="1">
      <c r="A2805" s="13"/>
      <c r="B2805" s="13"/>
      <c r="C2805" s="13"/>
      <c r="D2805" s="13"/>
    </row>
    <row r="2806" s="24" customFormat="1" ht="13.65" customHeight="1">
      <c r="A2806" s="13"/>
      <c r="B2806" s="13"/>
      <c r="C2806" s="13"/>
      <c r="D2806" s="13"/>
    </row>
    <row r="2807" s="24" customFormat="1" ht="13.65" customHeight="1">
      <c r="A2807" s="13"/>
      <c r="B2807" s="13"/>
      <c r="C2807" s="13"/>
      <c r="D2807" s="13"/>
    </row>
    <row r="2808" s="24" customFormat="1" ht="13.65" customHeight="1">
      <c r="A2808" s="13"/>
      <c r="B2808" s="13"/>
      <c r="C2808" s="13"/>
      <c r="D2808" s="13"/>
    </row>
    <row r="2809" s="24" customFormat="1" ht="13.65" customHeight="1">
      <c r="A2809" s="13"/>
      <c r="B2809" s="13"/>
      <c r="C2809" s="13"/>
      <c r="D2809" s="13"/>
    </row>
    <row r="2810" s="24" customFormat="1" ht="13.65" customHeight="1">
      <c r="A2810" s="13"/>
      <c r="B2810" s="13"/>
      <c r="C2810" s="13"/>
      <c r="D2810" s="13"/>
    </row>
    <row r="2811" s="24" customFormat="1" ht="13.65" customHeight="1">
      <c r="A2811" s="13"/>
      <c r="B2811" s="13"/>
      <c r="C2811" s="13"/>
      <c r="D2811" s="13"/>
    </row>
    <row r="2812" s="24" customFormat="1" ht="13.65" customHeight="1">
      <c r="A2812" s="13"/>
      <c r="B2812" s="13"/>
      <c r="C2812" s="13"/>
      <c r="D2812" s="13"/>
    </row>
    <row r="2813" s="24" customFormat="1" ht="13.65" customHeight="1">
      <c r="A2813" s="13"/>
      <c r="B2813" s="13"/>
      <c r="C2813" s="13"/>
      <c r="D2813" s="13"/>
    </row>
    <row r="2814" s="24" customFormat="1" ht="13.65" customHeight="1">
      <c r="A2814" s="13"/>
      <c r="B2814" s="13"/>
      <c r="C2814" s="13"/>
      <c r="D2814" s="13"/>
    </row>
    <row r="2815" s="24" customFormat="1" ht="13.65" customHeight="1">
      <c r="A2815" s="13"/>
      <c r="B2815" s="13"/>
      <c r="C2815" s="13"/>
      <c r="D2815" s="13"/>
    </row>
    <row r="2816" s="24" customFormat="1" ht="13.65" customHeight="1">
      <c r="A2816" s="13"/>
      <c r="B2816" s="13"/>
      <c r="C2816" s="13"/>
      <c r="D2816" s="13"/>
    </row>
    <row r="2817" s="24" customFormat="1" ht="13.65" customHeight="1">
      <c r="A2817" s="13"/>
      <c r="B2817" s="13"/>
      <c r="C2817" s="13"/>
      <c r="D2817" s="13"/>
    </row>
    <row r="2818" s="24" customFormat="1" ht="13.65" customHeight="1">
      <c r="A2818" s="13"/>
      <c r="B2818" s="13"/>
      <c r="C2818" s="13"/>
      <c r="D2818" s="13"/>
    </row>
    <row r="2819" s="24" customFormat="1" ht="13.65" customHeight="1">
      <c r="A2819" s="13"/>
      <c r="B2819" s="13"/>
      <c r="C2819" s="13"/>
      <c r="D2819" s="13"/>
    </row>
    <row r="2820" s="24" customFormat="1" ht="13.65" customHeight="1">
      <c r="A2820" s="13"/>
      <c r="B2820" s="13"/>
      <c r="C2820" s="13"/>
      <c r="D2820" s="13"/>
    </row>
    <row r="2821" s="24" customFormat="1" ht="13.65" customHeight="1">
      <c r="A2821" s="13"/>
      <c r="B2821" s="13"/>
      <c r="C2821" s="13"/>
      <c r="D2821" s="13"/>
    </row>
    <row r="2822" s="24" customFormat="1" ht="13.65" customHeight="1">
      <c r="A2822" s="13"/>
      <c r="B2822" s="13"/>
      <c r="C2822" s="13"/>
      <c r="D2822" s="13"/>
    </row>
    <row r="2823" s="24" customFormat="1" ht="13.65" customHeight="1">
      <c r="A2823" s="13"/>
      <c r="B2823" s="13"/>
      <c r="C2823" s="13"/>
      <c r="D2823" s="13"/>
    </row>
    <row r="2824" s="24" customFormat="1" ht="13.65" customHeight="1">
      <c r="A2824" s="13"/>
      <c r="B2824" s="13"/>
      <c r="C2824" s="13"/>
      <c r="D2824" s="13"/>
    </row>
    <row r="2825" s="24" customFormat="1" ht="13.65" customHeight="1">
      <c r="A2825" s="13"/>
      <c r="B2825" s="13"/>
      <c r="C2825" s="13"/>
      <c r="D2825" s="13"/>
    </row>
    <row r="2826" s="24" customFormat="1" ht="13.65" customHeight="1">
      <c r="A2826" s="13"/>
      <c r="B2826" s="13"/>
      <c r="C2826" s="13"/>
      <c r="D2826" s="13"/>
    </row>
    <row r="2827" s="24" customFormat="1" ht="13.65" customHeight="1">
      <c r="A2827" s="13"/>
      <c r="B2827" s="13"/>
      <c r="C2827" s="13"/>
      <c r="D2827" s="13"/>
    </row>
    <row r="2828" s="24" customFormat="1" ht="13.65" customHeight="1">
      <c r="A2828" s="13"/>
      <c r="B2828" s="13"/>
      <c r="C2828" s="13"/>
      <c r="D2828" s="13"/>
    </row>
    <row r="2829" s="24" customFormat="1" ht="13.65" customHeight="1">
      <c r="A2829" s="13"/>
      <c r="B2829" s="13"/>
      <c r="C2829" s="13"/>
      <c r="D2829" s="13"/>
    </row>
    <row r="2830" s="24" customFormat="1" ht="13.65" customHeight="1">
      <c r="A2830" s="13"/>
      <c r="B2830" s="13"/>
      <c r="C2830" s="13"/>
      <c r="D2830" s="13"/>
    </row>
    <row r="2831" s="24" customFormat="1" ht="13.65" customHeight="1">
      <c r="A2831" s="13"/>
      <c r="B2831" s="13"/>
      <c r="C2831" s="13"/>
      <c r="D2831" s="13"/>
    </row>
    <row r="2832" s="24" customFormat="1" ht="13.65" customHeight="1">
      <c r="A2832" s="13"/>
      <c r="B2832" s="13"/>
      <c r="C2832" s="13"/>
      <c r="D2832" s="13"/>
    </row>
    <row r="2833" s="24" customFormat="1" ht="13.65" customHeight="1">
      <c r="A2833" s="13"/>
      <c r="B2833" s="13"/>
      <c r="C2833" s="13"/>
      <c r="D2833" s="13"/>
    </row>
    <row r="2834" s="24" customFormat="1" ht="13.65" customHeight="1">
      <c r="A2834" s="13"/>
      <c r="B2834" s="13"/>
      <c r="C2834" s="13"/>
      <c r="D2834" s="13"/>
    </row>
    <row r="2835" s="24" customFormat="1" ht="13.65" customHeight="1">
      <c r="A2835" s="13"/>
      <c r="B2835" s="13"/>
      <c r="C2835" s="13"/>
      <c r="D2835" s="13"/>
    </row>
    <row r="2836" s="24" customFormat="1" ht="13.65" customHeight="1">
      <c r="A2836" s="13"/>
      <c r="B2836" s="13"/>
      <c r="C2836" s="13"/>
      <c r="D2836" s="13"/>
    </row>
    <row r="2837" s="24" customFormat="1" ht="13.65" customHeight="1">
      <c r="A2837" s="13"/>
      <c r="B2837" s="13"/>
      <c r="C2837" s="13"/>
      <c r="D2837" s="13"/>
    </row>
    <row r="2838" s="24" customFormat="1" ht="13.65" customHeight="1">
      <c r="A2838" s="13"/>
      <c r="B2838" s="13"/>
      <c r="C2838" s="13"/>
      <c r="D2838" s="13"/>
    </row>
    <row r="2839" s="24" customFormat="1" ht="13.65" customHeight="1">
      <c r="A2839" s="13"/>
      <c r="B2839" s="13"/>
      <c r="C2839" s="13"/>
      <c r="D2839" s="13"/>
    </row>
    <row r="2840" s="24" customFormat="1" ht="13.65" customHeight="1">
      <c r="A2840" s="13"/>
      <c r="B2840" s="13"/>
      <c r="C2840" s="13"/>
      <c r="D2840" s="13"/>
    </row>
    <row r="2841" s="24" customFormat="1" ht="13.65" customHeight="1">
      <c r="A2841" s="13"/>
      <c r="B2841" s="13"/>
      <c r="C2841" s="13"/>
      <c r="D2841" s="13"/>
    </row>
    <row r="2842" s="24" customFormat="1" ht="13.65" customHeight="1">
      <c r="A2842" s="13"/>
      <c r="B2842" s="13"/>
      <c r="C2842" s="13"/>
      <c r="D2842" s="13"/>
    </row>
    <row r="2843" s="24" customFormat="1" ht="13.65" customHeight="1">
      <c r="A2843" s="13"/>
      <c r="B2843" s="13"/>
      <c r="C2843" s="13"/>
      <c r="D2843" s="13"/>
    </row>
    <row r="2844" s="24" customFormat="1" ht="13.65" customHeight="1">
      <c r="A2844" s="13"/>
      <c r="B2844" s="13"/>
      <c r="C2844" s="13"/>
      <c r="D2844" s="13"/>
    </row>
    <row r="2845" s="24" customFormat="1" ht="13.65" customHeight="1">
      <c r="A2845" s="13"/>
      <c r="B2845" s="13"/>
      <c r="C2845" s="13"/>
      <c r="D2845" s="13"/>
    </row>
    <row r="2846" s="24" customFormat="1" ht="13.65" customHeight="1">
      <c r="A2846" s="13"/>
      <c r="B2846" s="13"/>
      <c r="C2846" s="13"/>
      <c r="D2846" s="13"/>
    </row>
    <row r="2847" s="24" customFormat="1" ht="13.65" customHeight="1">
      <c r="A2847" s="13"/>
      <c r="B2847" s="13"/>
      <c r="C2847" s="13"/>
      <c r="D2847" s="13"/>
    </row>
    <row r="2848" s="24" customFormat="1" ht="13.65" customHeight="1">
      <c r="A2848" s="13"/>
      <c r="B2848" s="13"/>
      <c r="C2848" s="13"/>
      <c r="D2848" s="13"/>
    </row>
    <row r="2849" s="24" customFormat="1" ht="13.65" customHeight="1">
      <c r="A2849" s="13"/>
      <c r="B2849" s="13"/>
      <c r="C2849" s="13"/>
      <c r="D2849" s="13"/>
    </row>
    <row r="2850" s="24" customFormat="1" ht="13.65" customHeight="1">
      <c r="A2850" s="13"/>
      <c r="B2850" s="13"/>
      <c r="C2850" s="13"/>
      <c r="D2850" s="13"/>
    </row>
    <row r="2851" s="24" customFormat="1" ht="13.65" customHeight="1">
      <c r="A2851" s="13"/>
      <c r="B2851" s="13"/>
      <c r="C2851" s="13"/>
      <c r="D2851" s="13"/>
    </row>
    <row r="2852" s="24" customFormat="1" ht="13.65" customHeight="1">
      <c r="A2852" s="13"/>
      <c r="B2852" s="13"/>
      <c r="C2852" s="13"/>
      <c r="D2852" s="13"/>
    </row>
    <row r="2853" s="24" customFormat="1" ht="13.65" customHeight="1">
      <c r="A2853" s="13"/>
      <c r="B2853" s="13"/>
      <c r="C2853" s="13"/>
      <c r="D2853" s="13"/>
    </row>
    <row r="2854" s="24" customFormat="1" ht="13.65" customHeight="1">
      <c r="A2854" s="13"/>
      <c r="B2854" s="13"/>
      <c r="C2854" s="13"/>
      <c r="D2854" s="13"/>
    </row>
    <row r="2855" s="24" customFormat="1" ht="13.65" customHeight="1">
      <c r="A2855" s="13"/>
      <c r="B2855" s="13"/>
      <c r="C2855" s="13"/>
      <c r="D2855" s="13"/>
    </row>
    <row r="2856" s="24" customFormat="1" ht="13.65" customHeight="1">
      <c r="A2856" s="13"/>
      <c r="B2856" s="13"/>
      <c r="C2856" s="13"/>
      <c r="D2856" s="13"/>
    </row>
    <row r="2857" s="24" customFormat="1" ht="13.65" customHeight="1">
      <c r="A2857" s="13"/>
      <c r="B2857" s="13"/>
      <c r="C2857" s="13"/>
      <c r="D2857" s="13"/>
    </row>
    <row r="2858" s="24" customFormat="1" ht="13.65" customHeight="1">
      <c r="A2858" s="13"/>
      <c r="B2858" s="13"/>
      <c r="C2858" s="13"/>
      <c r="D2858" s="13"/>
    </row>
    <row r="2859" s="24" customFormat="1" ht="13.65" customHeight="1">
      <c r="A2859" s="13"/>
      <c r="B2859" s="13"/>
      <c r="C2859" s="13"/>
      <c r="D2859" s="13"/>
    </row>
    <row r="2860" s="24" customFormat="1" ht="13.65" customHeight="1">
      <c r="A2860" s="13"/>
      <c r="B2860" s="13"/>
      <c r="C2860" s="13"/>
      <c r="D2860" s="13"/>
    </row>
    <row r="2861" s="24" customFormat="1" ht="13.65" customHeight="1">
      <c r="A2861" s="13"/>
      <c r="B2861" s="13"/>
      <c r="C2861" s="13"/>
      <c r="D2861" s="13"/>
    </row>
    <row r="2862" s="24" customFormat="1" ht="13.65" customHeight="1">
      <c r="A2862" s="13"/>
      <c r="B2862" s="13"/>
      <c r="C2862" s="13"/>
      <c r="D2862" s="13"/>
    </row>
    <row r="2863" s="24" customFormat="1" ht="13.65" customHeight="1">
      <c r="A2863" s="13"/>
      <c r="B2863" s="13"/>
      <c r="C2863" s="13"/>
      <c r="D2863" s="13"/>
    </row>
    <row r="2864" s="24" customFormat="1" ht="13.65" customHeight="1">
      <c r="A2864" s="13"/>
      <c r="B2864" s="13"/>
      <c r="C2864" s="13"/>
      <c r="D2864" s="13"/>
    </row>
    <row r="2865" s="24" customFormat="1" ht="13.65" customHeight="1">
      <c r="A2865" s="13"/>
      <c r="B2865" s="13"/>
      <c r="C2865" s="13"/>
      <c r="D2865" s="13"/>
    </row>
    <row r="2866" s="24" customFormat="1" ht="13.65" customHeight="1">
      <c r="A2866" s="13"/>
      <c r="B2866" s="13"/>
      <c r="C2866" s="13"/>
      <c r="D2866" s="13"/>
    </row>
    <row r="2867" s="24" customFormat="1" ht="13.65" customHeight="1">
      <c r="A2867" s="13"/>
      <c r="B2867" s="13"/>
      <c r="C2867" s="13"/>
      <c r="D2867" s="13"/>
    </row>
    <row r="2868" s="24" customFormat="1" ht="13.65" customHeight="1">
      <c r="A2868" s="13"/>
      <c r="B2868" s="13"/>
      <c r="C2868" s="13"/>
      <c r="D2868" s="13"/>
    </row>
    <row r="2869" s="24" customFormat="1" ht="13.65" customHeight="1">
      <c r="A2869" s="13"/>
      <c r="B2869" s="13"/>
      <c r="C2869" s="13"/>
      <c r="D2869" s="13"/>
    </row>
    <row r="2870" s="24" customFormat="1" ht="13.65" customHeight="1">
      <c r="A2870" s="13"/>
      <c r="B2870" s="13"/>
      <c r="C2870" s="13"/>
      <c r="D2870" s="13"/>
    </row>
    <row r="2871" s="24" customFormat="1" ht="13.65" customHeight="1">
      <c r="A2871" s="13"/>
      <c r="B2871" s="13"/>
      <c r="C2871" s="13"/>
      <c r="D2871" s="13"/>
    </row>
    <row r="2872" s="24" customFormat="1" ht="13.65" customHeight="1">
      <c r="A2872" s="13"/>
      <c r="B2872" s="13"/>
      <c r="C2872" s="13"/>
      <c r="D2872" s="13"/>
    </row>
    <row r="2873" s="24" customFormat="1" ht="13.65" customHeight="1">
      <c r="A2873" s="13"/>
      <c r="B2873" s="13"/>
      <c r="C2873" s="13"/>
      <c r="D2873" s="13"/>
    </row>
    <row r="2874" s="24" customFormat="1" ht="13.65" customHeight="1">
      <c r="A2874" s="13"/>
      <c r="B2874" s="13"/>
      <c r="C2874" s="13"/>
      <c r="D2874" s="13"/>
    </row>
    <row r="2875" s="24" customFormat="1" ht="13.65" customHeight="1">
      <c r="A2875" s="13"/>
      <c r="B2875" s="13"/>
      <c r="C2875" s="13"/>
      <c r="D2875" s="13"/>
    </row>
    <row r="2876" s="24" customFormat="1" ht="13.65" customHeight="1">
      <c r="A2876" s="13"/>
      <c r="B2876" s="13"/>
      <c r="C2876" s="13"/>
      <c r="D2876" s="13"/>
    </row>
    <row r="2877" s="24" customFormat="1" ht="13.65" customHeight="1">
      <c r="A2877" s="13"/>
      <c r="B2877" s="13"/>
      <c r="C2877" s="13"/>
      <c r="D2877" s="13"/>
    </row>
    <row r="2878" s="24" customFormat="1" ht="13.65" customHeight="1">
      <c r="A2878" s="13"/>
      <c r="B2878" s="13"/>
      <c r="C2878" s="13"/>
      <c r="D2878" s="13"/>
    </row>
    <row r="2879" s="24" customFormat="1" ht="13.65" customHeight="1">
      <c r="A2879" s="13"/>
      <c r="B2879" s="13"/>
      <c r="C2879" s="13"/>
      <c r="D2879" s="13"/>
    </row>
    <row r="2880" s="24" customFormat="1" ht="13.65" customHeight="1">
      <c r="A2880" s="13"/>
      <c r="B2880" s="13"/>
      <c r="C2880" s="13"/>
      <c r="D2880" s="13"/>
    </row>
    <row r="2881" s="24" customFormat="1" ht="13.65" customHeight="1">
      <c r="A2881" s="13"/>
      <c r="B2881" s="13"/>
      <c r="C2881" s="13"/>
      <c r="D2881" s="13"/>
    </row>
    <row r="2882" s="24" customFormat="1" ht="13.65" customHeight="1">
      <c r="A2882" s="13"/>
      <c r="B2882" s="13"/>
      <c r="C2882" s="13"/>
      <c r="D2882" s="13"/>
    </row>
    <row r="2883" s="24" customFormat="1" ht="13.65" customHeight="1">
      <c r="A2883" s="13"/>
      <c r="B2883" s="13"/>
      <c r="C2883" s="13"/>
      <c r="D2883" s="13"/>
    </row>
    <row r="2884" s="24" customFormat="1" ht="13.65" customHeight="1">
      <c r="A2884" s="13"/>
      <c r="B2884" s="13"/>
      <c r="C2884" s="13"/>
      <c r="D2884" s="13"/>
    </row>
    <row r="2885" s="24" customFormat="1" ht="13.65" customHeight="1">
      <c r="A2885" s="13"/>
      <c r="B2885" s="13"/>
      <c r="C2885" s="13"/>
      <c r="D2885" s="13"/>
    </row>
    <row r="2886" s="24" customFormat="1" ht="13.65" customHeight="1">
      <c r="A2886" s="13"/>
      <c r="B2886" s="13"/>
      <c r="C2886" s="13"/>
      <c r="D2886" s="13"/>
    </row>
    <row r="2887" s="24" customFormat="1" ht="13.65" customHeight="1">
      <c r="A2887" s="13"/>
      <c r="B2887" s="13"/>
      <c r="C2887" s="13"/>
      <c r="D2887" s="13"/>
    </row>
    <row r="2888" s="24" customFormat="1" ht="13.65" customHeight="1">
      <c r="A2888" s="13"/>
      <c r="B2888" s="13"/>
      <c r="C2888" s="13"/>
      <c r="D2888" s="13"/>
    </row>
    <row r="2889" s="24" customFormat="1" ht="13.65" customHeight="1">
      <c r="A2889" s="13"/>
      <c r="B2889" s="13"/>
      <c r="C2889" s="13"/>
      <c r="D2889" s="13"/>
    </row>
    <row r="2890" s="24" customFormat="1" ht="13.65" customHeight="1">
      <c r="A2890" s="13"/>
      <c r="B2890" s="13"/>
      <c r="C2890" s="13"/>
      <c r="D2890" s="13"/>
    </row>
    <row r="2891" s="24" customFormat="1" ht="13.65" customHeight="1">
      <c r="A2891" s="13"/>
      <c r="B2891" s="13"/>
      <c r="C2891" s="13"/>
      <c r="D2891" s="13"/>
    </row>
    <row r="2892" s="24" customFormat="1" ht="13.65" customHeight="1">
      <c r="A2892" s="13"/>
      <c r="B2892" s="13"/>
      <c r="C2892" s="13"/>
      <c r="D2892" s="13"/>
    </row>
    <row r="2893" s="24" customFormat="1" ht="13.65" customHeight="1">
      <c r="A2893" s="13"/>
      <c r="B2893" s="13"/>
      <c r="C2893" s="13"/>
      <c r="D2893" s="13"/>
    </row>
    <row r="2894" s="24" customFormat="1" ht="13.65" customHeight="1">
      <c r="A2894" s="13"/>
      <c r="B2894" s="13"/>
      <c r="C2894" s="13"/>
      <c r="D2894" s="13"/>
    </row>
    <row r="2895" s="24" customFormat="1" ht="13.65" customHeight="1">
      <c r="A2895" s="13"/>
      <c r="B2895" s="13"/>
      <c r="C2895" s="13"/>
      <c r="D2895" s="13"/>
    </row>
    <row r="2896" s="24" customFormat="1" ht="13.65" customHeight="1">
      <c r="A2896" s="13"/>
      <c r="B2896" s="13"/>
      <c r="C2896" s="13"/>
      <c r="D2896" s="13"/>
    </row>
    <row r="2897" s="24" customFormat="1" ht="13.65" customHeight="1">
      <c r="A2897" s="13"/>
      <c r="B2897" s="13"/>
      <c r="C2897" s="13"/>
      <c r="D2897" s="13"/>
    </row>
    <row r="2898" s="24" customFormat="1" ht="13.65" customHeight="1">
      <c r="A2898" s="13"/>
      <c r="B2898" s="13"/>
      <c r="C2898" s="13"/>
      <c r="D2898" s="13"/>
    </row>
    <row r="2899" s="24" customFormat="1" ht="13.65" customHeight="1">
      <c r="A2899" s="13"/>
      <c r="B2899" s="13"/>
      <c r="C2899" s="13"/>
      <c r="D2899" s="13"/>
    </row>
    <row r="2900" s="24" customFormat="1" ht="13.65" customHeight="1">
      <c r="A2900" s="13"/>
      <c r="B2900" s="13"/>
      <c r="C2900" s="13"/>
      <c r="D2900" s="13"/>
    </row>
    <row r="2901" s="24" customFormat="1" ht="13.65" customHeight="1">
      <c r="A2901" s="13"/>
      <c r="B2901" s="13"/>
      <c r="C2901" s="13"/>
      <c r="D2901" s="13"/>
    </row>
    <row r="2902" s="24" customFormat="1" ht="13.65" customHeight="1">
      <c r="A2902" s="13"/>
      <c r="B2902" s="13"/>
      <c r="C2902" s="13"/>
      <c r="D2902" s="13"/>
    </row>
    <row r="2903" s="24" customFormat="1" ht="13.65" customHeight="1">
      <c r="A2903" s="13"/>
      <c r="B2903" s="13"/>
      <c r="C2903" s="13"/>
      <c r="D2903" s="13"/>
    </row>
    <row r="2904" s="24" customFormat="1" ht="13.65" customHeight="1">
      <c r="A2904" s="13"/>
      <c r="B2904" s="13"/>
      <c r="C2904" s="13"/>
      <c r="D2904" s="13"/>
    </row>
    <row r="2905" s="24" customFormat="1" ht="13.65" customHeight="1">
      <c r="A2905" s="13"/>
      <c r="B2905" s="13"/>
      <c r="C2905" s="13"/>
      <c r="D2905" s="13"/>
    </row>
    <row r="2906" s="24" customFormat="1" ht="13.65" customHeight="1">
      <c r="A2906" s="13"/>
      <c r="B2906" s="13"/>
      <c r="C2906" s="13"/>
      <c r="D2906" s="13"/>
    </row>
    <row r="2907" s="24" customFormat="1" ht="13.65" customHeight="1">
      <c r="A2907" s="13"/>
      <c r="B2907" s="13"/>
      <c r="C2907" s="13"/>
      <c r="D2907" s="13"/>
    </row>
    <row r="2908" s="24" customFormat="1" ht="13.65" customHeight="1">
      <c r="A2908" s="13"/>
      <c r="B2908" s="13"/>
      <c r="C2908" s="13"/>
      <c r="D2908" s="13"/>
    </row>
    <row r="2909" s="24" customFormat="1" ht="13.65" customHeight="1">
      <c r="A2909" s="13"/>
      <c r="B2909" s="13"/>
      <c r="C2909" s="13"/>
      <c r="D2909" s="13"/>
    </row>
    <row r="2910" s="24" customFormat="1" ht="13.65" customHeight="1">
      <c r="A2910" s="13"/>
      <c r="B2910" s="13"/>
      <c r="C2910" s="13"/>
      <c r="D2910" s="13"/>
    </row>
    <row r="2911" s="24" customFormat="1" ht="13.65" customHeight="1">
      <c r="A2911" s="13"/>
      <c r="B2911" s="13"/>
      <c r="C2911" s="13"/>
      <c r="D2911" s="13"/>
    </row>
    <row r="2912" s="24" customFormat="1" ht="13.65" customHeight="1">
      <c r="A2912" s="13"/>
      <c r="B2912" s="13"/>
      <c r="C2912" s="13"/>
      <c r="D2912" s="13"/>
    </row>
    <row r="2913" s="24" customFormat="1" ht="13.65" customHeight="1">
      <c r="A2913" s="13"/>
      <c r="B2913" s="13"/>
      <c r="C2913" s="13"/>
      <c r="D2913" s="13"/>
    </row>
    <row r="2914" s="24" customFormat="1" ht="13.65" customHeight="1">
      <c r="A2914" s="13"/>
      <c r="B2914" s="13"/>
      <c r="C2914" s="13"/>
      <c r="D2914" s="13"/>
    </row>
    <row r="2915" s="24" customFormat="1" ht="13.65" customHeight="1">
      <c r="A2915" s="13"/>
      <c r="B2915" s="13"/>
      <c r="C2915" s="13"/>
      <c r="D2915" s="13"/>
    </row>
    <row r="2916" s="24" customFormat="1" ht="13.65" customHeight="1">
      <c r="A2916" s="13"/>
      <c r="B2916" s="13"/>
      <c r="C2916" s="13"/>
      <c r="D2916" s="13"/>
    </row>
    <row r="2917" s="24" customFormat="1" ht="13.65" customHeight="1">
      <c r="A2917" s="13"/>
      <c r="B2917" s="13"/>
      <c r="C2917" s="13"/>
      <c r="D2917" s="13"/>
    </row>
    <row r="2918" s="24" customFormat="1" ht="13.65" customHeight="1">
      <c r="A2918" s="13"/>
      <c r="B2918" s="13"/>
      <c r="C2918" s="13"/>
      <c r="D2918" s="13"/>
    </row>
    <row r="2919" s="24" customFormat="1" ht="13.65" customHeight="1">
      <c r="A2919" s="13"/>
      <c r="B2919" s="13"/>
      <c r="C2919" s="13"/>
      <c r="D2919" s="13"/>
    </row>
    <row r="2920" s="24" customFormat="1" ht="13.65" customHeight="1">
      <c r="A2920" s="13"/>
      <c r="B2920" s="13"/>
      <c r="C2920" s="13"/>
      <c r="D2920" s="13"/>
    </row>
    <row r="2921" s="24" customFormat="1" ht="13.65" customHeight="1">
      <c r="A2921" s="13"/>
      <c r="B2921" s="13"/>
      <c r="C2921" s="13"/>
      <c r="D2921" s="13"/>
    </row>
    <row r="2922" s="24" customFormat="1" ht="13.65" customHeight="1">
      <c r="A2922" s="13"/>
      <c r="B2922" s="13"/>
      <c r="C2922" s="13"/>
      <c r="D2922" s="13"/>
    </row>
    <row r="2923" s="24" customFormat="1" ht="13.65" customHeight="1">
      <c r="A2923" s="13"/>
      <c r="B2923" s="13"/>
      <c r="C2923" s="13"/>
      <c r="D2923" s="13"/>
    </row>
    <row r="2924" s="24" customFormat="1" ht="13.65" customHeight="1">
      <c r="A2924" s="13"/>
      <c r="B2924" s="13"/>
      <c r="C2924" s="13"/>
      <c r="D2924" s="13"/>
    </row>
    <row r="2925" s="24" customFormat="1" ht="13.65" customHeight="1">
      <c r="A2925" s="13"/>
      <c r="B2925" s="13"/>
      <c r="C2925" s="13"/>
      <c r="D2925" s="13"/>
    </row>
    <row r="2926" s="24" customFormat="1" ht="13.65" customHeight="1">
      <c r="A2926" s="13"/>
      <c r="B2926" s="13"/>
      <c r="C2926" s="13"/>
      <c r="D2926" s="13"/>
    </row>
    <row r="2927" s="24" customFormat="1" ht="13.65" customHeight="1">
      <c r="A2927" s="13"/>
      <c r="B2927" s="13"/>
      <c r="C2927" s="13"/>
      <c r="D2927" s="13"/>
    </row>
    <row r="2928" s="24" customFormat="1" ht="13.65" customHeight="1">
      <c r="A2928" s="13"/>
      <c r="B2928" s="13"/>
      <c r="C2928" s="13"/>
      <c r="D2928" s="13"/>
    </row>
    <row r="2929" s="24" customFormat="1" ht="13.65" customHeight="1">
      <c r="A2929" s="13"/>
      <c r="B2929" s="13"/>
      <c r="C2929" s="13"/>
      <c r="D2929" s="13"/>
    </row>
    <row r="2930" s="24" customFormat="1" ht="13.65" customHeight="1">
      <c r="A2930" s="13"/>
      <c r="B2930" s="13"/>
      <c r="C2930" s="13"/>
      <c r="D2930" s="13"/>
    </row>
    <row r="2931" s="24" customFormat="1" ht="13.65" customHeight="1">
      <c r="A2931" s="13"/>
      <c r="B2931" s="13"/>
      <c r="C2931" s="13"/>
      <c r="D2931" s="13"/>
    </row>
    <row r="2932" s="24" customFormat="1" ht="13.65" customHeight="1">
      <c r="A2932" s="13"/>
      <c r="B2932" s="13"/>
      <c r="C2932" s="13"/>
      <c r="D2932" s="13"/>
    </row>
    <row r="2933" s="24" customFormat="1" ht="13.65" customHeight="1">
      <c r="A2933" s="13"/>
      <c r="B2933" s="13"/>
      <c r="C2933" s="13"/>
      <c r="D2933" s="13"/>
    </row>
    <row r="2934" s="24" customFormat="1" ht="13.65" customHeight="1">
      <c r="A2934" s="13"/>
      <c r="B2934" s="13"/>
      <c r="C2934" s="13"/>
      <c r="D2934" s="13"/>
    </row>
    <row r="2935" s="24" customFormat="1" ht="13.65" customHeight="1">
      <c r="A2935" s="13"/>
      <c r="B2935" s="13"/>
      <c r="C2935" s="13"/>
      <c r="D2935" s="13"/>
    </row>
    <row r="2936" s="24" customFormat="1" ht="13.65" customHeight="1">
      <c r="A2936" s="13"/>
      <c r="B2936" s="13"/>
      <c r="C2936" s="13"/>
      <c r="D2936" s="13"/>
    </row>
    <row r="2937" s="24" customFormat="1" ht="13.65" customHeight="1">
      <c r="A2937" s="13"/>
      <c r="B2937" s="13"/>
      <c r="C2937" s="13"/>
      <c r="D2937" s="13"/>
    </row>
    <row r="2938" s="24" customFormat="1" ht="13.65" customHeight="1">
      <c r="A2938" s="13"/>
      <c r="B2938" s="13"/>
      <c r="C2938" s="13"/>
      <c r="D2938" s="13"/>
    </row>
    <row r="2939" s="24" customFormat="1" ht="13.65" customHeight="1">
      <c r="A2939" s="13"/>
      <c r="B2939" s="13"/>
      <c r="C2939" s="13"/>
      <c r="D2939" s="13"/>
    </row>
    <row r="2940" s="24" customFormat="1" ht="13.65" customHeight="1">
      <c r="A2940" s="13"/>
      <c r="B2940" s="13"/>
      <c r="C2940" s="13"/>
      <c r="D2940" s="13"/>
    </row>
    <row r="2941" s="24" customFormat="1" ht="13.65" customHeight="1">
      <c r="A2941" s="13"/>
      <c r="B2941" s="13"/>
      <c r="C2941" s="13"/>
      <c r="D2941" s="13"/>
    </row>
    <row r="2942" s="24" customFormat="1" ht="13.65" customHeight="1">
      <c r="A2942" s="13"/>
      <c r="B2942" s="13"/>
      <c r="C2942" s="13"/>
      <c r="D2942" s="13"/>
    </row>
    <row r="2943" s="24" customFormat="1" ht="13.65" customHeight="1">
      <c r="A2943" s="13"/>
      <c r="B2943" s="13"/>
      <c r="C2943" s="13"/>
      <c r="D2943" s="13"/>
    </row>
    <row r="2944" s="24" customFormat="1" ht="13.65" customHeight="1">
      <c r="A2944" s="13"/>
      <c r="B2944" s="13"/>
      <c r="C2944" s="13"/>
      <c r="D2944" s="13"/>
    </row>
    <row r="2945" s="24" customFormat="1" ht="13.65" customHeight="1">
      <c r="A2945" s="13"/>
      <c r="B2945" s="13"/>
      <c r="C2945" s="13"/>
      <c r="D2945" s="13"/>
    </row>
    <row r="2946" s="24" customFormat="1" ht="13.65" customHeight="1">
      <c r="A2946" s="13"/>
      <c r="B2946" s="13"/>
      <c r="C2946" s="13"/>
      <c r="D2946" s="13"/>
    </row>
    <row r="2947" s="24" customFormat="1" ht="13.65" customHeight="1">
      <c r="A2947" s="13"/>
      <c r="B2947" s="13"/>
      <c r="C2947" s="13"/>
      <c r="D2947" s="13"/>
    </row>
    <row r="2948" s="24" customFormat="1" ht="13.65" customHeight="1">
      <c r="A2948" s="13"/>
      <c r="B2948" s="13"/>
      <c r="C2948" s="13"/>
      <c r="D2948" s="13"/>
    </row>
    <row r="2949" s="24" customFormat="1" ht="13.65" customHeight="1">
      <c r="A2949" s="13"/>
      <c r="B2949" s="13"/>
      <c r="C2949" s="13"/>
      <c r="D2949" s="13"/>
    </row>
    <row r="2950" s="24" customFormat="1" ht="13.65" customHeight="1">
      <c r="A2950" s="13"/>
      <c r="B2950" s="13"/>
      <c r="C2950" s="13"/>
      <c r="D2950" s="13"/>
    </row>
    <row r="2951" s="24" customFormat="1" ht="13.65" customHeight="1">
      <c r="A2951" s="13"/>
      <c r="B2951" s="13"/>
      <c r="C2951" s="13"/>
      <c r="D2951" s="13"/>
    </row>
    <row r="2952" s="24" customFormat="1" ht="13.65" customHeight="1">
      <c r="A2952" s="13"/>
      <c r="B2952" s="13"/>
      <c r="C2952" s="13"/>
      <c r="D2952" s="13"/>
    </row>
    <row r="2953" s="24" customFormat="1" ht="13.65" customHeight="1">
      <c r="A2953" s="13"/>
      <c r="B2953" s="13"/>
      <c r="C2953" s="13"/>
      <c r="D2953" s="13"/>
    </row>
    <row r="2954" s="24" customFormat="1" ht="13.65" customHeight="1">
      <c r="A2954" s="13"/>
      <c r="B2954" s="13"/>
      <c r="C2954" s="13"/>
      <c r="D2954" s="13"/>
    </row>
    <row r="2955" s="24" customFormat="1" ht="13.65" customHeight="1">
      <c r="A2955" s="13"/>
      <c r="B2955" s="13"/>
      <c r="C2955" s="13"/>
      <c r="D2955" s="13"/>
    </row>
    <row r="2956" s="24" customFormat="1" ht="13.65" customHeight="1">
      <c r="A2956" s="13"/>
      <c r="B2956" s="13"/>
      <c r="C2956" s="13"/>
      <c r="D2956" s="13"/>
    </row>
    <row r="2957" s="24" customFormat="1" ht="13.65" customHeight="1">
      <c r="A2957" s="13"/>
      <c r="B2957" s="13"/>
      <c r="C2957" s="13"/>
      <c r="D2957" s="13"/>
    </row>
    <row r="2958" s="24" customFormat="1" ht="13.65" customHeight="1">
      <c r="A2958" s="13"/>
      <c r="B2958" s="13"/>
      <c r="C2958" s="13"/>
      <c r="D2958" s="13"/>
    </row>
    <row r="2959" s="24" customFormat="1" ht="13.65" customHeight="1">
      <c r="A2959" s="13"/>
      <c r="B2959" s="13"/>
      <c r="C2959" s="13"/>
      <c r="D2959" s="13"/>
    </row>
    <row r="2960" s="24" customFormat="1" ht="13.65" customHeight="1">
      <c r="A2960" s="13"/>
      <c r="B2960" s="13"/>
      <c r="C2960" s="13"/>
      <c r="D2960" s="13"/>
    </row>
    <row r="2961" s="24" customFormat="1" ht="13.65" customHeight="1">
      <c r="A2961" s="13"/>
      <c r="B2961" s="13"/>
      <c r="C2961" s="13"/>
      <c r="D2961" s="13"/>
    </row>
    <row r="2962" s="24" customFormat="1" ht="13.65" customHeight="1">
      <c r="A2962" s="13"/>
      <c r="B2962" s="13"/>
      <c r="C2962" s="13"/>
      <c r="D2962" s="13"/>
    </row>
    <row r="2963" s="24" customFormat="1" ht="13.65" customHeight="1">
      <c r="A2963" s="13"/>
      <c r="B2963" s="13"/>
      <c r="C2963" s="13"/>
      <c r="D2963" s="13"/>
    </row>
    <row r="2964" s="24" customFormat="1" ht="13.65" customHeight="1">
      <c r="A2964" s="13"/>
      <c r="B2964" s="13"/>
      <c r="C2964" s="13"/>
      <c r="D2964" s="13"/>
    </row>
    <row r="2965" s="24" customFormat="1" ht="13.65" customHeight="1">
      <c r="A2965" s="13"/>
      <c r="B2965" s="13"/>
      <c r="C2965" s="13"/>
      <c r="D2965" s="13"/>
    </row>
    <row r="2966" s="24" customFormat="1" ht="13.65" customHeight="1">
      <c r="A2966" s="13"/>
      <c r="B2966" s="13"/>
      <c r="C2966" s="13"/>
      <c r="D2966" s="13"/>
    </row>
    <row r="2967" s="24" customFormat="1" ht="13.65" customHeight="1">
      <c r="A2967" s="13"/>
      <c r="B2967" s="13"/>
      <c r="C2967" s="13"/>
      <c r="D2967" s="13"/>
    </row>
    <row r="2968" s="24" customFormat="1" ht="13.65" customHeight="1">
      <c r="A2968" s="13"/>
      <c r="B2968" s="13"/>
      <c r="C2968" s="13"/>
      <c r="D2968" s="13"/>
    </row>
    <row r="2969" s="24" customFormat="1" ht="13.65" customHeight="1">
      <c r="A2969" s="13"/>
      <c r="B2969" s="13"/>
      <c r="C2969" s="13"/>
      <c r="D2969" s="13"/>
    </row>
    <row r="2970" s="24" customFormat="1" ht="13.65" customHeight="1">
      <c r="A2970" s="13"/>
      <c r="B2970" s="13"/>
      <c r="C2970" s="13"/>
      <c r="D2970" s="13"/>
    </row>
    <row r="2971" s="24" customFormat="1" ht="13.65" customHeight="1">
      <c r="A2971" s="13"/>
      <c r="B2971" s="13"/>
      <c r="C2971" s="13"/>
      <c r="D2971" s="13"/>
    </row>
    <row r="2972" s="24" customFormat="1" ht="13.65" customHeight="1">
      <c r="A2972" s="13"/>
      <c r="B2972" s="13"/>
      <c r="C2972" s="13"/>
      <c r="D2972" s="13"/>
    </row>
    <row r="2973" s="24" customFormat="1" ht="13.65" customHeight="1">
      <c r="A2973" s="13"/>
      <c r="B2973" s="13"/>
      <c r="C2973" s="13"/>
      <c r="D2973" s="13"/>
    </row>
    <row r="2974" s="24" customFormat="1" ht="13.65" customHeight="1">
      <c r="A2974" s="13"/>
      <c r="B2974" s="13"/>
      <c r="C2974" s="13"/>
      <c r="D2974" s="13"/>
    </row>
    <row r="2975" s="24" customFormat="1" ht="13.65" customHeight="1">
      <c r="A2975" s="13"/>
      <c r="B2975" s="13"/>
      <c r="C2975" s="13"/>
      <c r="D2975" s="13"/>
    </row>
    <row r="2976" s="24" customFormat="1" ht="13.65" customHeight="1">
      <c r="A2976" s="13"/>
      <c r="B2976" s="13"/>
      <c r="C2976" s="13"/>
      <c r="D2976" s="13"/>
    </row>
    <row r="2977" s="24" customFormat="1" ht="13.65" customHeight="1">
      <c r="A2977" s="13"/>
      <c r="B2977" s="13"/>
      <c r="C2977" s="13"/>
      <c r="D2977" s="13"/>
    </row>
    <row r="2978" s="24" customFormat="1" ht="13.65" customHeight="1">
      <c r="A2978" s="13"/>
      <c r="B2978" s="13"/>
      <c r="C2978" s="13"/>
      <c r="D2978" s="13"/>
    </row>
    <row r="2979" s="24" customFormat="1" ht="13.65" customHeight="1">
      <c r="A2979" s="13"/>
      <c r="B2979" s="13"/>
      <c r="C2979" s="13"/>
      <c r="D2979" s="13"/>
    </row>
    <row r="2980" s="24" customFormat="1" ht="13.65" customHeight="1">
      <c r="A2980" s="13"/>
      <c r="B2980" s="13"/>
      <c r="C2980" s="13"/>
      <c r="D2980" s="13"/>
    </row>
    <row r="2981" s="24" customFormat="1" ht="13.65" customHeight="1">
      <c r="A2981" s="13"/>
      <c r="B2981" s="13"/>
      <c r="C2981" s="13"/>
      <c r="D2981" s="13"/>
    </row>
    <row r="2982" s="24" customFormat="1" ht="13.65" customHeight="1">
      <c r="A2982" s="13"/>
      <c r="B2982" s="13"/>
      <c r="C2982" s="13"/>
      <c r="D2982" s="13"/>
    </row>
    <row r="2983" s="24" customFormat="1" ht="13.65" customHeight="1">
      <c r="A2983" s="13"/>
      <c r="B2983" s="13"/>
      <c r="C2983" s="13"/>
      <c r="D2983" s="13"/>
    </row>
    <row r="2984" s="24" customFormat="1" ht="13.65" customHeight="1">
      <c r="A2984" s="13"/>
      <c r="B2984" s="13"/>
      <c r="C2984" s="13"/>
      <c r="D2984" s="13"/>
    </row>
    <row r="2985" s="24" customFormat="1" ht="13.65" customHeight="1">
      <c r="A2985" s="13"/>
      <c r="B2985" s="13"/>
      <c r="C2985" s="13"/>
      <c r="D2985" s="13"/>
    </row>
    <row r="2986" s="24" customFormat="1" ht="13.65" customHeight="1">
      <c r="A2986" s="13"/>
      <c r="B2986" s="13"/>
      <c r="C2986" s="13"/>
      <c r="D2986" s="13"/>
    </row>
    <row r="2987" s="24" customFormat="1" ht="13.65" customHeight="1">
      <c r="A2987" s="13"/>
      <c r="B2987" s="13"/>
      <c r="C2987" s="13"/>
      <c r="D2987" s="13"/>
    </row>
    <row r="2988" s="24" customFormat="1" ht="13.65" customHeight="1">
      <c r="A2988" s="13"/>
      <c r="B2988" s="13"/>
      <c r="C2988" s="13"/>
      <c r="D2988" s="13"/>
    </row>
    <row r="2989" s="24" customFormat="1" ht="13.65" customHeight="1">
      <c r="A2989" s="13"/>
      <c r="B2989" s="13"/>
      <c r="C2989" s="13"/>
      <c r="D2989" s="13"/>
    </row>
    <row r="2990" s="24" customFormat="1" ht="13.65" customHeight="1">
      <c r="A2990" s="13"/>
      <c r="B2990" s="13"/>
      <c r="C2990" s="13"/>
      <c r="D2990" s="13"/>
    </row>
    <row r="2991" s="24" customFormat="1" ht="13.65" customHeight="1">
      <c r="A2991" s="13"/>
      <c r="B2991" s="13"/>
      <c r="C2991" s="13"/>
      <c r="D2991" s="13"/>
    </row>
    <row r="2992" s="24" customFormat="1" ht="13.65" customHeight="1">
      <c r="A2992" s="13"/>
      <c r="B2992" s="13"/>
      <c r="C2992" s="13"/>
      <c r="D2992" s="13"/>
    </row>
    <row r="2993" s="24" customFormat="1" ht="13.65" customHeight="1">
      <c r="A2993" s="13"/>
      <c r="B2993" s="13"/>
      <c r="C2993" s="13"/>
      <c r="D2993" s="13"/>
    </row>
    <row r="2994" s="24" customFormat="1" ht="13.65" customHeight="1">
      <c r="A2994" s="13"/>
      <c r="B2994" s="13"/>
      <c r="C2994" s="13"/>
      <c r="D2994" s="13"/>
    </row>
    <row r="2995" s="24" customFormat="1" ht="13.65" customHeight="1">
      <c r="A2995" s="13"/>
      <c r="B2995" s="13"/>
      <c r="C2995" s="13"/>
      <c r="D2995" s="13"/>
    </row>
    <row r="2996" s="24" customFormat="1" ht="13.65" customHeight="1">
      <c r="A2996" s="13"/>
      <c r="B2996" s="13"/>
      <c r="C2996" s="13"/>
      <c r="D2996" s="13"/>
    </row>
    <row r="2997" s="24" customFormat="1" ht="13.65" customHeight="1">
      <c r="A2997" s="13"/>
      <c r="B2997" s="13"/>
      <c r="C2997" s="13"/>
      <c r="D2997" s="13"/>
    </row>
    <row r="2998" s="24" customFormat="1" ht="13.65" customHeight="1">
      <c r="A2998" s="13"/>
      <c r="B2998" s="13"/>
      <c r="C2998" s="13"/>
      <c r="D2998" s="13"/>
    </row>
    <row r="2999" s="24" customFormat="1" ht="13.65" customHeight="1">
      <c r="A2999" s="13"/>
      <c r="B2999" s="13"/>
      <c r="C2999" s="13"/>
      <c r="D2999" s="13"/>
    </row>
    <row r="3000" s="24" customFormat="1" ht="13.65" customHeight="1">
      <c r="A3000" s="13"/>
      <c r="B3000" s="13"/>
      <c r="C3000" s="13"/>
      <c r="D3000" s="13"/>
    </row>
    <row r="3001" s="24" customFormat="1" ht="13.65" customHeight="1">
      <c r="A3001" s="13"/>
      <c r="B3001" s="13"/>
      <c r="C3001" s="13"/>
      <c r="D3001" s="13"/>
    </row>
    <row r="3002" s="24" customFormat="1" ht="13.65" customHeight="1">
      <c r="A3002" s="13"/>
      <c r="B3002" s="13"/>
      <c r="C3002" s="13"/>
      <c r="D3002" s="13"/>
    </row>
    <row r="3003" s="24" customFormat="1" ht="13.65" customHeight="1">
      <c r="A3003" s="13"/>
      <c r="B3003" s="13"/>
      <c r="C3003" s="13"/>
      <c r="D3003" s="13"/>
    </row>
    <row r="3004" s="24" customFormat="1" ht="13.65" customHeight="1">
      <c r="A3004" s="13"/>
      <c r="B3004" s="13"/>
      <c r="C3004" s="13"/>
      <c r="D3004" s="13"/>
    </row>
    <row r="3005" s="24" customFormat="1" ht="13.65" customHeight="1">
      <c r="A3005" s="13"/>
      <c r="B3005" s="13"/>
      <c r="C3005" s="13"/>
      <c r="D3005" s="13"/>
    </row>
    <row r="3006" s="24" customFormat="1" ht="13.65" customHeight="1">
      <c r="A3006" s="13"/>
      <c r="B3006" s="13"/>
      <c r="C3006" s="13"/>
      <c r="D3006" s="13"/>
    </row>
    <row r="3007" s="24" customFormat="1" ht="13.65" customHeight="1">
      <c r="A3007" s="13"/>
      <c r="B3007" s="13"/>
      <c r="C3007" s="13"/>
      <c r="D3007" s="13"/>
    </row>
    <row r="3008" s="24" customFormat="1" ht="13.65" customHeight="1">
      <c r="A3008" s="13"/>
      <c r="B3008" s="13"/>
      <c r="C3008" s="13"/>
      <c r="D3008" s="13"/>
    </row>
    <row r="3009" s="24" customFormat="1" ht="13.65" customHeight="1">
      <c r="A3009" s="13"/>
      <c r="B3009" s="13"/>
      <c r="C3009" s="13"/>
      <c r="D3009" s="13"/>
    </row>
    <row r="3010" s="24" customFormat="1" ht="13.65" customHeight="1">
      <c r="A3010" s="13"/>
      <c r="B3010" s="13"/>
      <c r="C3010" s="13"/>
      <c r="D3010" s="13"/>
    </row>
    <row r="3011" s="24" customFormat="1" ht="13.65" customHeight="1">
      <c r="A3011" s="13"/>
      <c r="B3011" s="13"/>
      <c r="C3011" s="13"/>
      <c r="D3011" s="13"/>
    </row>
    <row r="3012" s="24" customFormat="1" ht="13.65" customHeight="1">
      <c r="A3012" s="13"/>
      <c r="B3012" s="13"/>
      <c r="C3012" s="13"/>
      <c r="D3012" s="13"/>
    </row>
    <row r="3013" s="24" customFormat="1" ht="13.65" customHeight="1">
      <c r="A3013" s="13"/>
      <c r="B3013" s="13"/>
      <c r="C3013" s="13"/>
      <c r="D3013" s="13"/>
    </row>
    <row r="3014" s="24" customFormat="1" ht="13.65" customHeight="1">
      <c r="A3014" s="13"/>
      <c r="B3014" s="13"/>
      <c r="C3014" s="13"/>
      <c r="D3014" s="13"/>
    </row>
    <row r="3015" s="24" customFormat="1" ht="13.65" customHeight="1">
      <c r="A3015" s="13"/>
      <c r="B3015" s="13"/>
      <c r="C3015" s="13"/>
      <c r="D3015" s="13"/>
    </row>
    <row r="3016" s="24" customFormat="1" ht="13.65" customHeight="1">
      <c r="A3016" s="13"/>
      <c r="B3016" s="13"/>
      <c r="C3016" s="13"/>
      <c r="D3016" s="13"/>
    </row>
    <row r="3017" s="24" customFormat="1" ht="13.65" customHeight="1">
      <c r="A3017" s="13"/>
      <c r="B3017" s="13"/>
      <c r="C3017" s="13"/>
      <c r="D3017" s="13"/>
    </row>
    <row r="3018" s="24" customFormat="1" ht="13.65" customHeight="1">
      <c r="A3018" s="13"/>
      <c r="B3018" s="13"/>
      <c r="C3018" s="13"/>
      <c r="D3018" s="13"/>
    </row>
    <row r="3019" s="24" customFormat="1" ht="13.65" customHeight="1">
      <c r="A3019" s="13"/>
      <c r="B3019" s="13"/>
      <c r="C3019" s="13"/>
      <c r="D3019" s="13"/>
    </row>
    <row r="3020" s="24" customFormat="1" ht="13.65" customHeight="1">
      <c r="A3020" s="13"/>
      <c r="B3020" s="13"/>
      <c r="C3020" s="13"/>
      <c r="D3020" s="13"/>
    </row>
    <row r="3021" s="24" customFormat="1" ht="13.65" customHeight="1">
      <c r="A3021" s="13"/>
      <c r="B3021" s="13"/>
      <c r="C3021" s="13"/>
      <c r="D3021" s="13"/>
    </row>
    <row r="3022" s="24" customFormat="1" ht="13.65" customHeight="1">
      <c r="A3022" s="13"/>
      <c r="B3022" s="13"/>
      <c r="C3022" s="13"/>
      <c r="D3022" s="13"/>
    </row>
    <row r="3023" s="24" customFormat="1" ht="13.65" customHeight="1">
      <c r="A3023" s="13"/>
      <c r="B3023" s="13"/>
      <c r="C3023" s="13"/>
      <c r="D3023" s="13"/>
    </row>
    <row r="3024" s="24" customFormat="1" ht="13.65" customHeight="1">
      <c r="A3024" s="13"/>
      <c r="B3024" s="13"/>
      <c r="C3024" s="13"/>
      <c r="D3024" s="13"/>
    </row>
    <row r="3025" s="24" customFormat="1" ht="13.65" customHeight="1">
      <c r="A3025" s="13"/>
      <c r="B3025" s="13"/>
      <c r="C3025" s="13"/>
      <c r="D3025" s="13"/>
    </row>
    <row r="3026" s="24" customFormat="1" ht="13.65" customHeight="1">
      <c r="A3026" s="13"/>
      <c r="B3026" s="13"/>
      <c r="C3026" s="13"/>
      <c r="D3026" s="13"/>
    </row>
    <row r="3027" s="24" customFormat="1" ht="13.65" customHeight="1">
      <c r="A3027" s="13"/>
      <c r="B3027" s="13"/>
      <c r="C3027" s="13"/>
      <c r="D3027" s="13"/>
    </row>
    <row r="3028" s="24" customFormat="1" ht="13.65" customHeight="1">
      <c r="A3028" s="13"/>
      <c r="B3028" s="13"/>
      <c r="C3028" s="13"/>
      <c r="D3028" s="13"/>
    </row>
    <row r="3029" s="24" customFormat="1" ht="13.65" customHeight="1">
      <c r="A3029" s="13"/>
      <c r="B3029" s="13"/>
      <c r="C3029" s="13"/>
      <c r="D3029" s="13"/>
    </row>
    <row r="3030" s="24" customFormat="1" ht="13.65" customHeight="1">
      <c r="A3030" s="13"/>
      <c r="B3030" s="13"/>
      <c r="C3030" s="13"/>
      <c r="D3030" s="13"/>
    </row>
    <row r="3031" s="24" customFormat="1" ht="13.65" customHeight="1">
      <c r="A3031" s="13"/>
      <c r="B3031" s="13"/>
      <c r="C3031" s="13"/>
      <c r="D3031" s="13"/>
    </row>
    <row r="3032" s="24" customFormat="1" ht="13.65" customHeight="1">
      <c r="A3032" s="13"/>
      <c r="B3032" s="13"/>
      <c r="C3032" s="13"/>
      <c r="D3032" s="13"/>
    </row>
    <row r="3033" s="24" customFormat="1" ht="13.65" customHeight="1">
      <c r="A3033" s="13"/>
      <c r="B3033" s="13"/>
      <c r="C3033" s="13"/>
      <c r="D3033" s="13"/>
    </row>
    <row r="3034" s="24" customFormat="1" ht="13.65" customHeight="1">
      <c r="A3034" s="13"/>
      <c r="B3034" s="13"/>
      <c r="C3034" s="13"/>
      <c r="D3034" s="13"/>
    </row>
    <row r="3035" s="24" customFormat="1" ht="13.65" customHeight="1">
      <c r="A3035" s="13"/>
      <c r="B3035" s="13"/>
      <c r="C3035" s="13"/>
      <c r="D3035" s="13"/>
    </row>
    <row r="3036" s="24" customFormat="1" ht="13.65" customHeight="1">
      <c r="A3036" s="13"/>
      <c r="B3036" s="13"/>
      <c r="C3036" s="13"/>
      <c r="D3036" s="13"/>
    </row>
    <row r="3037" s="24" customFormat="1" ht="13.65" customHeight="1">
      <c r="A3037" s="13"/>
      <c r="B3037" s="13"/>
      <c r="C3037" s="13"/>
      <c r="D3037" s="13"/>
    </row>
    <row r="3038" s="24" customFormat="1" ht="13.65" customHeight="1">
      <c r="A3038" s="13"/>
      <c r="B3038" s="13"/>
      <c r="C3038" s="13"/>
      <c r="D3038" s="13"/>
    </row>
    <row r="3039" s="24" customFormat="1" ht="13.65" customHeight="1">
      <c r="A3039" s="13"/>
      <c r="B3039" s="13"/>
      <c r="C3039" s="13"/>
      <c r="D3039" s="13"/>
    </row>
    <row r="3040" s="24" customFormat="1" ht="13.65" customHeight="1">
      <c r="A3040" s="13"/>
      <c r="B3040" s="13"/>
      <c r="C3040" s="13"/>
      <c r="D3040" s="13"/>
    </row>
    <row r="3041" s="24" customFormat="1" ht="13.65" customHeight="1">
      <c r="A3041" s="13"/>
      <c r="B3041" s="13"/>
      <c r="C3041" s="13"/>
      <c r="D3041" s="13"/>
    </row>
    <row r="3042" s="24" customFormat="1" ht="13.65" customHeight="1">
      <c r="A3042" s="13"/>
      <c r="B3042" s="13"/>
      <c r="C3042" s="13"/>
      <c r="D3042" s="13"/>
    </row>
    <row r="3043" s="24" customFormat="1" ht="13.65" customHeight="1">
      <c r="A3043" s="13"/>
      <c r="B3043" s="13"/>
      <c r="C3043" s="13"/>
      <c r="D3043" s="13"/>
    </row>
    <row r="3044" s="24" customFormat="1" ht="13.65" customHeight="1">
      <c r="A3044" s="13"/>
      <c r="B3044" s="13"/>
      <c r="C3044" s="13"/>
      <c r="D3044" s="13"/>
    </row>
    <row r="3045" s="24" customFormat="1" ht="13.65" customHeight="1">
      <c r="A3045" s="13"/>
      <c r="B3045" s="13"/>
      <c r="C3045" s="13"/>
      <c r="D3045" s="13"/>
    </row>
    <row r="3046" s="24" customFormat="1" ht="13.65" customHeight="1">
      <c r="A3046" s="13"/>
      <c r="B3046" s="13"/>
      <c r="C3046" s="13"/>
      <c r="D3046" s="13"/>
    </row>
    <row r="3047" s="24" customFormat="1" ht="13.65" customHeight="1">
      <c r="A3047" s="13"/>
      <c r="B3047" s="13"/>
      <c r="C3047" s="13"/>
      <c r="D3047" s="13"/>
    </row>
    <row r="3048" s="24" customFormat="1" ht="13.65" customHeight="1">
      <c r="A3048" s="13"/>
      <c r="B3048" s="13"/>
      <c r="C3048" s="13"/>
      <c r="D3048" s="13"/>
    </row>
    <row r="3049" s="24" customFormat="1" ht="13.65" customHeight="1">
      <c r="A3049" s="13"/>
      <c r="B3049" s="13"/>
      <c r="C3049" s="13"/>
      <c r="D3049" s="13"/>
    </row>
    <row r="3050" s="24" customFormat="1" ht="13.65" customHeight="1">
      <c r="A3050" s="13"/>
      <c r="B3050" s="13"/>
      <c r="C3050" s="13"/>
      <c r="D3050" s="13"/>
    </row>
    <row r="3051" s="24" customFormat="1" ht="13.65" customHeight="1">
      <c r="A3051" s="13"/>
      <c r="B3051" s="13"/>
      <c r="C3051" s="13"/>
      <c r="D3051" s="13"/>
    </row>
    <row r="3052" s="24" customFormat="1" ht="13.65" customHeight="1">
      <c r="A3052" s="13"/>
      <c r="B3052" s="13"/>
      <c r="C3052" s="13"/>
      <c r="D3052" s="13"/>
    </row>
    <row r="3053" s="24" customFormat="1" ht="13.65" customHeight="1">
      <c r="A3053" s="13"/>
      <c r="B3053" s="13"/>
      <c r="C3053" s="13"/>
      <c r="D3053" s="13"/>
    </row>
    <row r="3054" s="24" customFormat="1" ht="13.65" customHeight="1">
      <c r="A3054" s="13"/>
      <c r="B3054" s="13"/>
      <c r="C3054" s="13"/>
      <c r="D3054" s="13"/>
    </row>
    <row r="3055" s="24" customFormat="1" ht="13.65" customHeight="1">
      <c r="A3055" s="13"/>
      <c r="B3055" s="13"/>
      <c r="C3055" s="13"/>
      <c r="D3055" s="13"/>
    </row>
    <row r="3056" s="24" customFormat="1" ht="13.65" customHeight="1">
      <c r="A3056" s="13"/>
      <c r="B3056" s="13"/>
      <c r="C3056" s="13"/>
      <c r="D3056" s="13"/>
    </row>
    <row r="3057" s="24" customFormat="1" ht="13.65" customHeight="1">
      <c r="A3057" s="13"/>
      <c r="B3057" s="13"/>
      <c r="C3057" s="13"/>
      <c r="D3057" s="13"/>
    </row>
    <row r="3058" s="24" customFormat="1" ht="13.65" customHeight="1">
      <c r="A3058" s="13"/>
      <c r="B3058" s="13"/>
      <c r="C3058" s="13"/>
      <c r="D3058" s="13"/>
    </row>
    <row r="3059" s="24" customFormat="1" ht="13.65" customHeight="1">
      <c r="A3059" s="13"/>
      <c r="B3059" s="13"/>
      <c r="C3059" s="13"/>
      <c r="D3059" s="13"/>
    </row>
    <row r="3060" s="24" customFormat="1" ht="13.65" customHeight="1">
      <c r="A3060" s="13"/>
      <c r="B3060" s="13"/>
      <c r="C3060" s="13"/>
      <c r="D3060" s="13"/>
    </row>
    <row r="3061" s="24" customFormat="1" ht="13.65" customHeight="1">
      <c r="A3061" s="13"/>
      <c r="B3061" s="13"/>
      <c r="C3061" s="13"/>
      <c r="D3061" s="13"/>
    </row>
    <row r="3062" s="24" customFormat="1" ht="13.65" customHeight="1">
      <c r="A3062" s="13"/>
      <c r="B3062" s="13"/>
      <c r="C3062" s="13"/>
      <c r="D3062" s="13"/>
    </row>
    <row r="3063" s="24" customFormat="1" ht="13.65" customHeight="1">
      <c r="A3063" s="13"/>
      <c r="B3063" s="13"/>
      <c r="C3063" s="13"/>
      <c r="D3063" s="13"/>
    </row>
    <row r="3064" s="24" customFormat="1" ht="13.65" customHeight="1">
      <c r="A3064" s="13"/>
      <c r="B3064" s="13"/>
      <c r="C3064" s="13"/>
      <c r="D3064" s="13"/>
    </row>
    <row r="3065" s="24" customFormat="1" ht="13.65" customHeight="1">
      <c r="A3065" s="13"/>
      <c r="B3065" s="13"/>
      <c r="C3065" s="13"/>
      <c r="D3065" s="13"/>
    </row>
    <row r="3066" s="24" customFormat="1" ht="13.65" customHeight="1">
      <c r="A3066" s="13"/>
      <c r="B3066" s="13"/>
      <c r="C3066" s="13"/>
      <c r="D3066" s="13"/>
    </row>
    <row r="3067" s="24" customFormat="1" ht="13.65" customHeight="1">
      <c r="A3067" s="13"/>
      <c r="B3067" s="13"/>
      <c r="C3067" s="13"/>
      <c r="D3067" s="13"/>
    </row>
    <row r="3068" s="24" customFormat="1" ht="13.65" customHeight="1">
      <c r="A3068" s="13"/>
      <c r="B3068" s="13"/>
      <c r="C3068" s="13"/>
      <c r="D3068" s="13"/>
    </row>
    <row r="3069" s="24" customFormat="1" ht="13.65" customHeight="1">
      <c r="A3069" s="13"/>
      <c r="B3069" s="13"/>
      <c r="C3069" s="13"/>
      <c r="D3069" s="13"/>
    </row>
    <row r="3070" s="24" customFormat="1" ht="13.65" customHeight="1">
      <c r="A3070" s="13"/>
      <c r="B3070" s="13"/>
      <c r="C3070" s="13"/>
      <c r="D3070" s="13"/>
    </row>
    <row r="3071" s="24" customFormat="1" ht="13.65" customHeight="1">
      <c r="A3071" s="13"/>
      <c r="B3071" s="13"/>
      <c r="C3071" s="13"/>
      <c r="D3071" s="13"/>
    </row>
    <row r="3072" s="24" customFormat="1" ht="13.65" customHeight="1">
      <c r="A3072" s="13"/>
      <c r="B3072" s="13"/>
      <c r="C3072" s="13"/>
      <c r="D3072" s="13"/>
    </row>
    <row r="3073" s="24" customFormat="1" ht="13.65" customHeight="1">
      <c r="A3073" s="13"/>
      <c r="B3073" s="13"/>
      <c r="C3073" s="13"/>
      <c r="D3073" s="13"/>
    </row>
    <row r="3074" s="24" customFormat="1" ht="13.65" customHeight="1">
      <c r="A3074" s="13"/>
      <c r="B3074" s="13"/>
      <c r="C3074" s="13"/>
      <c r="D3074" s="13"/>
    </row>
    <row r="3075" s="24" customFormat="1" ht="13.65" customHeight="1">
      <c r="A3075" s="13"/>
      <c r="B3075" s="13"/>
      <c r="C3075" s="13"/>
      <c r="D3075" s="13"/>
    </row>
    <row r="3076" s="24" customFormat="1" ht="13.65" customHeight="1">
      <c r="A3076" s="13"/>
      <c r="B3076" s="13"/>
      <c r="C3076" s="13"/>
      <c r="D3076" s="13"/>
    </row>
    <row r="3077" s="24" customFormat="1" ht="13.65" customHeight="1">
      <c r="A3077" s="13"/>
      <c r="B3077" s="13"/>
      <c r="C3077" s="13"/>
      <c r="D3077" s="13"/>
    </row>
    <row r="3078" s="24" customFormat="1" ht="13.65" customHeight="1">
      <c r="A3078" s="13"/>
      <c r="B3078" s="13"/>
      <c r="C3078" s="13"/>
      <c r="D3078" s="13"/>
    </row>
    <row r="3079" s="24" customFormat="1" ht="13.65" customHeight="1">
      <c r="A3079" s="13"/>
      <c r="B3079" s="13"/>
      <c r="C3079" s="13"/>
      <c r="D3079" s="13"/>
    </row>
    <row r="3080" s="24" customFormat="1" ht="13.65" customHeight="1">
      <c r="A3080" s="13"/>
      <c r="B3080" s="13"/>
      <c r="C3080" s="13"/>
      <c r="D3080" s="13"/>
    </row>
    <row r="3081" s="24" customFormat="1" ht="13.65" customHeight="1">
      <c r="A3081" s="13"/>
      <c r="B3081" s="13"/>
      <c r="C3081" s="13"/>
      <c r="D3081" s="13"/>
    </row>
    <row r="3082" s="24" customFormat="1" ht="13.65" customHeight="1">
      <c r="A3082" s="13"/>
      <c r="B3082" s="13"/>
      <c r="C3082" s="13"/>
      <c r="D3082" s="13"/>
    </row>
    <row r="3083" s="24" customFormat="1" ht="13.65" customHeight="1">
      <c r="A3083" s="13"/>
      <c r="B3083" s="13"/>
      <c r="C3083" s="13"/>
      <c r="D3083" s="13"/>
    </row>
    <row r="3084" s="24" customFormat="1" ht="13.65" customHeight="1">
      <c r="A3084" s="13"/>
      <c r="B3084" s="13"/>
      <c r="C3084" s="13"/>
      <c r="D3084" s="13"/>
    </row>
    <row r="3085" s="24" customFormat="1" ht="13.65" customHeight="1">
      <c r="A3085" s="13"/>
      <c r="B3085" s="13"/>
      <c r="C3085" s="13"/>
      <c r="D3085" s="13"/>
    </row>
    <row r="3086" s="24" customFormat="1" ht="13.65" customHeight="1">
      <c r="A3086" s="13"/>
      <c r="B3086" s="13"/>
      <c r="C3086" s="13"/>
      <c r="D3086" s="13"/>
    </row>
    <row r="3087" s="24" customFormat="1" ht="13.65" customHeight="1">
      <c r="A3087" s="13"/>
      <c r="B3087" s="13"/>
      <c r="C3087" s="13"/>
      <c r="D3087" s="13"/>
    </row>
    <row r="3088" s="24" customFormat="1" ht="13.65" customHeight="1">
      <c r="A3088" s="13"/>
      <c r="B3088" s="13"/>
      <c r="C3088" s="13"/>
      <c r="D3088" s="13"/>
    </row>
    <row r="3089" s="24" customFormat="1" ht="13.65" customHeight="1">
      <c r="A3089" s="13"/>
      <c r="B3089" s="13"/>
      <c r="C3089" s="13"/>
      <c r="D3089" s="13"/>
    </row>
    <row r="3090" s="24" customFormat="1" ht="13.65" customHeight="1">
      <c r="A3090" s="13"/>
      <c r="B3090" s="13"/>
      <c r="C3090" s="13"/>
      <c r="D3090" s="13"/>
    </row>
    <row r="3091" s="24" customFormat="1" ht="13.65" customHeight="1">
      <c r="A3091" s="13"/>
      <c r="B3091" s="13"/>
      <c r="C3091" s="13"/>
      <c r="D3091" s="13"/>
    </row>
    <row r="3092" s="24" customFormat="1" ht="13.65" customHeight="1">
      <c r="A3092" s="13"/>
      <c r="B3092" s="13"/>
      <c r="C3092" s="13"/>
      <c r="D3092" s="13"/>
    </row>
    <row r="3093" s="24" customFormat="1" ht="13.65" customHeight="1">
      <c r="A3093" s="13"/>
      <c r="B3093" s="13"/>
      <c r="C3093" s="13"/>
      <c r="D3093" s="13"/>
    </row>
    <row r="3094" s="24" customFormat="1" ht="13.65" customHeight="1">
      <c r="A3094" s="13"/>
      <c r="B3094" s="13"/>
      <c r="C3094" s="13"/>
      <c r="D3094" s="13"/>
    </row>
    <row r="3095" s="24" customFormat="1" ht="13.65" customHeight="1">
      <c r="A3095" s="13"/>
      <c r="B3095" s="13"/>
      <c r="C3095" s="13"/>
      <c r="D3095" s="13"/>
    </row>
    <row r="3096" s="24" customFormat="1" ht="13.65" customHeight="1">
      <c r="A3096" s="13"/>
      <c r="B3096" s="13"/>
      <c r="C3096" s="13"/>
      <c r="D3096" s="13"/>
    </row>
    <row r="3097" s="24" customFormat="1" ht="13.65" customHeight="1">
      <c r="A3097" s="13"/>
      <c r="B3097" s="13"/>
      <c r="C3097" s="13"/>
      <c r="D3097" s="13"/>
    </row>
    <row r="3098" s="24" customFormat="1" ht="13.65" customHeight="1">
      <c r="A3098" s="13"/>
      <c r="B3098" s="13"/>
      <c r="C3098" s="13"/>
      <c r="D3098" s="13"/>
    </row>
    <row r="3099" s="24" customFormat="1" ht="13.65" customHeight="1">
      <c r="A3099" s="13"/>
      <c r="B3099" s="13"/>
      <c r="C3099" s="13"/>
      <c r="D3099" s="13"/>
    </row>
    <row r="3100" s="24" customFormat="1" ht="13.65" customHeight="1">
      <c r="A3100" s="13"/>
      <c r="B3100" s="13"/>
      <c r="C3100" s="13"/>
      <c r="D3100" s="13"/>
    </row>
    <row r="3101" s="24" customFormat="1" ht="13.65" customHeight="1">
      <c r="A3101" s="13"/>
      <c r="B3101" s="13"/>
      <c r="C3101" s="13"/>
      <c r="D3101" s="13"/>
    </row>
    <row r="3102" s="24" customFormat="1" ht="13.65" customHeight="1">
      <c r="A3102" s="13"/>
      <c r="B3102" s="13"/>
      <c r="C3102" s="13"/>
      <c r="D3102" s="13"/>
    </row>
    <row r="3103" s="24" customFormat="1" ht="13.65" customHeight="1">
      <c r="A3103" s="13"/>
      <c r="B3103" s="13"/>
      <c r="C3103" s="13"/>
      <c r="D3103" s="13"/>
    </row>
    <row r="3104" s="24" customFormat="1" ht="13.65" customHeight="1">
      <c r="A3104" s="13"/>
      <c r="B3104" s="13"/>
      <c r="C3104" s="13"/>
      <c r="D3104" s="13"/>
    </row>
    <row r="3105" s="24" customFormat="1" ht="13.65" customHeight="1">
      <c r="A3105" s="13"/>
      <c r="B3105" s="13"/>
      <c r="C3105" s="13"/>
      <c r="D3105" s="13"/>
    </row>
    <row r="3106" s="24" customFormat="1" ht="13.65" customHeight="1">
      <c r="A3106" s="13"/>
      <c r="B3106" s="13"/>
      <c r="C3106" s="13"/>
      <c r="D3106" s="13"/>
    </row>
    <row r="3107" s="24" customFormat="1" ht="13.65" customHeight="1">
      <c r="A3107" s="13"/>
      <c r="B3107" s="13"/>
      <c r="C3107" s="13"/>
      <c r="D3107" s="13"/>
    </row>
    <row r="3108" s="24" customFormat="1" ht="13.65" customHeight="1">
      <c r="A3108" s="13"/>
      <c r="B3108" s="13"/>
      <c r="C3108" s="13"/>
      <c r="D3108" s="13"/>
    </row>
    <row r="3109" s="24" customFormat="1" ht="13.65" customHeight="1">
      <c r="A3109" s="13"/>
      <c r="B3109" s="13"/>
      <c r="C3109" s="13"/>
      <c r="D3109" s="13"/>
    </row>
    <row r="3110" s="24" customFormat="1" ht="13.65" customHeight="1">
      <c r="A3110" s="13"/>
      <c r="B3110" s="13"/>
      <c r="C3110" s="13"/>
      <c r="D3110" s="13"/>
    </row>
    <row r="3111" s="24" customFormat="1" ht="13.65" customHeight="1">
      <c r="A3111" s="13"/>
      <c r="B3111" s="13"/>
      <c r="C3111" s="13"/>
      <c r="D3111" s="13"/>
    </row>
    <row r="3112" s="24" customFormat="1" ht="13.65" customHeight="1">
      <c r="A3112" s="13"/>
      <c r="B3112" s="13"/>
      <c r="C3112" s="13"/>
      <c r="D3112" s="13"/>
    </row>
    <row r="3113" s="24" customFormat="1" ht="13.65" customHeight="1">
      <c r="A3113" s="13"/>
      <c r="B3113" s="13"/>
      <c r="C3113" s="13"/>
      <c r="D3113" s="13"/>
    </row>
    <row r="3114" s="24" customFormat="1" ht="13.65" customHeight="1">
      <c r="A3114" s="13"/>
      <c r="B3114" s="13"/>
      <c r="C3114" s="13"/>
      <c r="D3114" s="13"/>
    </row>
    <row r="3115" s="24" customFormat="1" ht="13.65" customHeight="1">
      <c r="A3115" s="13"/>
      <c r="B3115" s="13"/>
      <c r="C3115" s="13"/>
      <c r="D3115" s="13"/>
    </row>
    <row r="3116" s="24" customFormat="1" ht="13.65" customHeight="1">
      <c r="A3116" s="13"/>
      <c r="B3116" s="13"/>
      <c r="C3116" s="13"/>
      <c r="D3116" s="13"/>
    </row>
    <row r="3117" s="24" customFormat="1" ht="13.65" customHeight="1">
      <c r="A3117" s="13"/>
      <c r="B3117" s="13"/>
      <c r="C3117" s="13"/>
      <c r="D3117" s="13"/>
    </row>
    <row r="3118" s="24" customFormat="1" ht="13.65" customHeight="1">
      <c r="A3118" s="13"/>
      <c r="B3118" s="13"/>
      <c r="C3118" s="13"/>
      <c r="D3118" s="13"/>
    </row>
    <row r="3119" s="24" customFormat="1" ht="13.65" customHeight="1">
      <c r="A3119" s="13"/>
      <c r="B3119" s="13"/>
      <c r="C3119" s="13"/>
      <c r="D3119" s="13"/>
    </row>
    <row r="3120" s="24" customFormat="1" ht="13.65" customHeight="1">
      <c r="A3120" s="13"/>
      <c r="B3120" s="13"/>
      <c r="C3120" s="13"/>
      <c r="D3120" s="13"/>
    </row>
    <row r="3121" s="24" customFormat="1" ht="13.65" customHeight="1">
      <c r="A3121" s="13"/>
      <c r="B3121" s="13"/>
      <c r="C3121" s="13"/>
      <c r="D3121" s="13"/>
    </row>
    <row r="3122" s="24" customFormat="1" ht="13.65" customHeight="1">
      <c r="A3122" s="13"/>
      <c r="B3122" s="13"/>
      <c r="C3122" s="13"/>
      <c r="D3122" s="13"/>
    </row>
    <row r="3123" s="24" customFormat="1" ht="13.65" customHeight="1">
      <c r="A3123" s="13"/>
      <c r="B3123" s="13"/>
      <c r="C3123" s="13"/>
      <c r="D3123" s="13"/>
    </row>
    <row r="3124" s="24" customFormat="1" ht="13.65" customHeight="1">
      <c r="A3124" s="13"/>
      <c r="B3124" s="13"/>
      <c r="C3124" s="13"/>
      <c r="D3124" s="13"/>
    </row>
    <row r="3125" s="24" customFormat="1" ht="13.65" customHeight="1">
      <c r="A3125" s="13"/>
      <c r="B3125" s="13"/>
      <c r="C3125" s="13"/>
      <c r="D3125" s="13"/>
    </row>
    <row r="3126" s="24" customFormat="1" ht="13.65" customHeight="1">
      <c r="A3126" s="13"/>
      <c r="B3126" s="13"/>
      <c r="C3126" s="13"/>
      <c r="D3126" s="13"/>
    </row>
    <row r="3127" s="24" customFormat="1" ht="13.65" customHeight="1">
      <c r="A3127" s="13"/>
      <c r="B3127" s="13"/>
      <c r="C3127" s="13"/>
      <c r="D3127" s="13"/>
    </row>
    <row r="3128" s="24" customFormat="1" ht="13.65" customHeight="1">
      <c r="A3128" s="13"/>
      <c r="B3128" s="13"/>
      <c r="C3128" s="13"/>
      <c r="D3128" s="13"/>
    </row>
    <row r="3129" s="24" customFormat="1" ht="13.65" customHeight="1">
      <c r="A3129" s="13"/>
      <c r="B3129" s="13"/>
      <c r="C3129" s="13"/>
      <c r="D3129" s="13"/>
    </row>
    <row r="3130" s="24" customFormat="1" ht="13.65" customHeight="1">
      <c r="A3130" s="13"/>
      <c r="B3130" s="13"/>
      <c r="C3130" s="13"/>
      <c r="D3130" s="13"/>
    </row>
    <row r="3131" s="24" customFormat="1" ht="13.65" customHeight="1">
      <c r="A3131" s="13"/>
      <c r="B3131" s="13"/>
      <c r="C3131" s="13"/>
      <c r="D3131" s="13"/>
    </row>
    <row r="3132" s="24" customFormat="1" ht="13.65" customHeight="1">
      <c r="A3132" s="13"/>
      <c r="B3132" s="13"/>
      <c r="C3132" s="13"/>
      <c r="D3132" s="13"/>
    </row>
    <row r="3133" s="24" customFormat="1" ht="13.65" customHeight="1">
      <c r="A3133" s="13"/>
      <c r="B3133" s="13"/>
      <c r="C3133" s="13"/>
      <c r="D3133" s="13"/>
    </row>
    <row r="3134" s="24" customFormat="1" ht="13.65" customHeight="1">
      <c r="A3134" s="13"/>
      <c r="B3134" s="13"/>
      <c r="C3134" s="13"/>
      <c r="D3134" s="13"/>
    </row>
    <row r="3135" s="24" customFormat="1" ht="13.65" customHeight="1">
      <c r="A3135" s="13"/>
      <c r="B3135" s="13"/>
      <c r="C3135" s="13"/>
      <c r="D3135" s="13"/>
    </row>
    <row r="3136" s="24" customFormat="1" ht="13.65" customHeight="1">
      <c r="A3136" s="13"/>
      <c r="B3136" s="13"/>
      <c r="C3136" s="13"/>
      <c r="D3136" s="13"/>
    </row>
    <row r="3137" s="24" customFormat="1" ht="13.65" customHeight="1">
      <c r="A3137" s="13"/>
      <c r="B3137" s="13"/>
      <c r="C3137" s="13"/>
      <c r="D3137" s="13"/>
    </row>
    <row r="3138" s="24" customFormat="1" ht="13.65" customHeight="1">
      <c r="A3138" s="13"/>
      <c r="B3138" s="13"/>
      <c r="C3138" s="13"/>
      <c r="D3138" s="13"/>
    </row>
    <row r="3139" s="24" customFormat="1" ht="13.65" customHeight="1">
      <c r="A3139" s="13"/>
      <c r="B3139" s="13"/>
      <c r="C3139" s="13"/>
      <c r="D3139" s="13"/>
    </row>
    <row r="3140" s="24" customFormat="1" ht="13.65" customHeight="1">
      <c r="A3140" s="13"/>
      <c r="B3140" s="13"/>
      <c r="C3140" s="13"/>
      <c r="D3140" s="13"/>
    </row>
    <row r="3141" s="24" customFormat="1" ht="13.65" customHeight="1">
      <c r="A3141" s="13"/>
      <c r="B3141" s="13"/>
      <c r="C3141" s="13"/>
      <c r="D3141" s="13"/>
    </row>
    <row r="3142" s="24" customFormat="1" ht="13.65" customHeight="1">
      <c r="A3142" s="13"/>
      <c r="B3142" s="13"/>
      <c r="C3142" s="13"/>
      <c r="D3142" s="13"/>
    </row>
    <row r="3143" s="24" customFormat="1" ht="13.65" customHeight="1">
      <c r="A3143" s="13"/>
      <c r="B3143" s="13"/>
      <c r="C3143" s="13"/>
      <c r="D3143" s="13"/>
    </row>
    <row r="3144" s="24" customFormat="1" ht="13.65" customHeight="1">
      <c r="A3144" s="13"/>
      <c r="B3144" s="13"/>
      <c r="C3144" s="13"/>
      <c r="D3144" s="13"/>
    </row>
    <row r="3145" s="24" customFormat="1" ht="13.65" customHeight="1">
      <c r="A3145" s="13"/>
      <c r="B3145" s="13"/>
      <c r="C3145" s="13"/>
      <c r="D3145" s="13"/>
    </row>
    <row r="3146" s="24" customFormat="1" ht="13.65" customHeight="1">
      <c r="A3146" s="13"/>
      <c r="B3146" s="13"/>
      <c r="C3146" s="13"/>
      <c r="D3146" s="13"/>
    </row>
    <row r="3147" s="24" customFormat="1" ht="13.65" customHeight="1">
      <c r="A3147" s="13"/>
      <c r="B3147" s="13"/>
      <c r="C3147" s="13"/>
      <c r="D3147" s="13"/>
    </row>
    <row r="3148" s="24" customFormat="1" ht="13.65" customHeight="1">
      <c r="A3148" s="13"/>
      <c r="B3148" s="13"/>
      <c r="C3148" s="13"/>
      <c r="D3148" s="13"/>
    </row>
    <row r="3149" s="24" customFormat="1" ht="13.65" customHeight="1">
      <c r="A3149" s="13"/>
      <c r="B3149" s="13"/>
      <c r="C3149" s="13"/>
      <c r="D3149" s="13"/>
    </row>
    <row r="3150" s="24" customFormat="1" ht="13.65" customHeight="1">
      <c r="A3150" s="13"/>
      <c r="B3150" s="13"/>
      <c r="C3150" s="13"/>
      <c r="D3150" s="13"/>
    </row>
    <row r="3151" s="24" customFormat="1" ht="13.65" customHeight="1">
      <c r="A3151" s="13"/>
      <c r="B3151" s="13"/>
      <c r="C3151" s="13"/>
      <c r="D3151" s="13"/>
    </row>
    <row r="3152" s="24" customFormat="1" ht="13.65" customHeight="1">
      <c r="A3152" s="13"/>
      <c r="B3152" s="13"/>
      <c r="C3152" s="13"/>
      <c r="D3152" s="13"/>
    </row>
    <row r="3153" s="24" customFormat="1" ht="13.65" customHeight="1">
      <c r="A3153" s="13"/>
      <c r="B3153" s="13"/>
      <c r="C3153" s="13"/>
      <c r="D3153" s="13"/>
    </row>
    <row r="3154" s="24" customFormat="1" ht="13.65" customHeight="1">
      <c r="A3154" s="13"/>
      <c r="B3154" s="13"/>
      <c r="C3154" s="13"/>
      <c r="D3154" s="13"/>
    </row>
    <row r="3155" s="24" customFormat="1" ht="13.65" customHeight="1">
      <c r="A3155" s="13"/>
      <c r="B3155" s="13"/>
      <c r="C3155" s="13"/>
      <c r="D3155" s="13"/>
    </row>
    <row r="3156" s="24" customFormat="1" ht="13.65" customHeight="1">
      <c r="A3156" s="13"/>
      <c r="B3156" s="13"/>
      <c r="C3156" s="13"/>
      <c r="D3156" s="13"/>
    </row>
    <row r="3157" s="24" customFormat="1" ht="13.65" customHeight="1">
      <c r="A3157" s="13"/>
      <c r="B3157" s="13"/>
      <c r="C3157" s="13"/>
      <c r="D3157" s="13"/>
    </row>
    <row r="3158" s="24" customFormat="1" ht="13.65" customHeight="1">
      <c r="A3158" s="13"/>
      <c r="B3158" s="13"/>
      <c r="C3158" s="13"/>
      <c r="D3158" s="13"/>
    </row>
    <row r="3159" s="24" customFormat="1" ht="13.65" customHeight="1">
      <c r="A3159" s="13"/>
      <c r="B3159" s="13"/>
      <c r="C3159" s="13"/>
      <c r="D3159" s="13"/>
    </row>
    <row r="3160" s="24" customFormat="1" ht="13.65" customHeight="1">
      <c r="A3160" s="13"/>
      <c r="B3160" s="13"/>
      <c r="C3160" s="13"/>
      <c r="D3160" s="13"/>
    </row>
    <row r="3161" s="24" customFormat="1" ht="13.65" customHeight="1">
      <c r="A3161" s="13"/>
      <c r="B3161" s="13"/>
      <c r="C3161" s="13"/>
      <c r="D3161" s="13"/>
    </row>
    <row r="3162" s="24" customFormat="1" ht="13.65" customHeight="1">
      <c r="A3162" s="13"/>
      <c r="B3162" s="13"/>
      <c r="C3162" s="13"/>
      <c r="D3162" s="13"/>
    </row>
    <row r="3163" s="24" customFormat="1" ht="13.65" customHeight="1">
      <c r="A3163" s="13"/>
      <c r="B3163" s="13"/>
      <c r="C3163" s="13"/>
      <c r="D3163" s="13"/>
    </row>
    <row r="3164" s="24" customFormat="1" ht="13.65" customHeight="1">
      <c r="A3164" s="13"/>
      <c r="B3164" s="13"/>
      <c r="C3164" s="13"/>
      <c r="D3164" s="13"/>
    </row>
    <row r="3165" s="24" customFormat="1" ht="13.65" customHeight="1">
      <c r="A3165" s="13"/>
      <c r="B3165" s="13"/>
      <c r="C3165" s="13"/>
      <c r="D3165" s="13"/>
    </row>
    <row r="3166" s="24" customFormat="1" ht="13.65" customHeight="1">
      <c r="A3166" s="13"/>
      <c r="B3166" s="13"/>
      <c r="C3166" s="13"/>
      <c r="D3166" s="13"/>
    </row>
    <row r="3167" s="24" customFormat="1" ht="13.65" customHeight="1">
      <c r="A3167" s="13"/>
      <c r="B3167" s="13"/>
      <c r="C3167" s="13"/>
      <c r="D3167" s="13"/>
    </row>
    <row r="3168" s="24" customFormat="1" ht="13.65" customHeight="1">
      <c r="A3168" s="13"/>
      <c r="B3168" s="13"/>
      <c r="C3168" s="13"/>
      <c r="D3168" s="13"/>
    </row>
    <row r="3169" s="24" customFormat="1" ht="13.65" customHeight="1">
      <c r="A3169" s="13"/>
      <c r="B3169" s="13"/>
      <c r="C3169" s="13"/>
      <c r="D3169" s="13"/>
    </row>
    <row r="3170" s="24" customFormat="1" ht="13.65" customHeight="1">
      <c r="A3170" s="13"/>
      <c r="B3170" s="13"/>
      <c r="C3170" s="13"/>
      <c r="D3170" s="13"/>
    </row>
    <row r="3171" s="24" customFormat="1" ht="13.65" customHeight="1">
      <c r="A3171" s="13"/>
      <c r="B3171" s="13"/>
      <c r="C3171" s="13"/>
      <c r="D3171" s="13"/>
    </row>
    <row r="3172" s="24" customFormat="1" ht="13.65" customHeight="1">
      <c r="A3172" s="13"/>
      <c r="B3172" s="13"/>
      <c r="C3172" s="13"/>
      <c r="D3172" s="13"/>
    </row>
    <row r="3173" s="24" customFormat="1" ht="13.65" customHeight="1">
      <c r="A3173" s="13"/>
      <c r="B3173" s="13"/>
      <c r="C3173" s="13"/>
      <c r="D3173" s="13"/>
    </row>
    <row r="3174" s="24" customFormat="1" ht="13.65" customHeight="1">
      <c r="A3174" s="13"/>
      <c r="B3174" s="13"/>
      <c r="C3174" s="13"/>
      <c r="D3174" s="13"/>
    </row>
    <row r="3175" s="24" customFormat="1" ht="13.65" customHeight="1">
      <c r="A3175" s="13"/>
      <c r="B3175" s="13"/>
      <c r="C3175" s="13"/>
      <c r="D3175" s="13"/>
    </row>
    <row r="3176" s="24" customFormat="1" ht="13.65" customHeight="1">
      <c r="A3176" s="13"/>
      <c r="B3176" s="13"/>
      <c r="C3176" s="13"/>
      <c r="D3176" s="13"/>
    </row>
    <row r="3177" s="24" customFormat="1" ht="13.65" customHeight="1">
      <c r="A3177" s="13"/>
      <c r="B3177" s="13"/>
      <c r="C3177" s="13"/>
      <c r="D3177" s="13"/>
    </row>
    <row r="3178" s="24" customFormat="1" ht="13.65" customHeight="1">
      <c r="A3178" s="13"/>
      <c r="B3178" s="13"/>
      <c r="C3178" s="13"/>
      <c r="D3178" s="13"/>
    </row>
    <row r="3179" s="24" customFormat="1" ht="13.65" customHeight="1">
      <c r="A3179" s="13"/>
      <c r="B3179" s="13"/>
      <c r="C3179" s="13"/>
      <c r="D3179" s="13"/>
    </row>
    <row r="3180" s="24" customFormat="1" ht="13.65" customHeight="1">
      <c r="A3180" s="13"/>
      <c r="B3180" s="13"/>
      <c r="C3180" s="13"/>
      <c r="D3180" s="13"/>
    </row>
    <row r="3181" s="24" customFormat="1" ht="13.65" customHeight="1">
      <c r="A3181" s="13"/>
      <c r="B3181" s="13"/>
      <c r="C3181" s="13"/>
      <c r="D3181" s="13"/>
    </row>
    <row r="3182" s="24" customFormat="1" ht="13.65" customHeight="1">
      <c r="A3182" s="13"/>
      <c r="B3182" s="13"/>
      <c r="C3182" s="13"/>
      <c r="D3182" s="13"/>
    </row>
    <row r="3183" s="24" customFormat="1" ht="13.65" customHeight="1">
      <c r="A3183" s="13"/>
      <c r="B3183" s="13"/>
      <c r="C3183" s="13"/>
      <c r="D3183" s="13"/>
    </row>
    <row r="3184" s="24" customFormat="1" ht="13.65" customHeight="1">
      <c r="A3184" s="13"/>
      <c r="B3184" s="13"/>
      <c r="C3184" s="13"/>
      <c r="D3184" s="13"/>
    </row>
    <row r="3185" s="24" customFormat="1" ht="13.65" customHeight="1">
      <c r="A3185" s="13"/>
      <c r="B3185" s="13"/>
      <c r="C3185" s="13"/>
      <c r="D3185" s="13"/>
    </row>
    <row r="3186" s="24" customFormat="1" ht="13.65" customHeight="1">
      <c r="A3186" s="13"/>
      <c r="B3186" s="13"/>
      <c r="C3186" s="13"/>
      <c r="D3186" s="13"/>
    </row>
    <row r="3187" s="24" customFormat="1" ht="13.65" customHeight="1">
      <c r="A3187" s="13"/>
      <c r="B3187" s="13"/>
      <c r="C3187" s="13"/>
      <c r="D3187" s="13"/>
    </row>
    <row r="3188" s="24" customFormat="1" ht="13.65" customHeight="1">
      <c r="A3188" s="13"/>
      <c r="B3188" s="13"/>
      <c r="C3188" s="13"/>
      <c r="D3188" s="13"/>
    </row>
    <row r="3189" s="24" customFormat="1" ht="13.65" customHeight="1">
      <c r="A3189" s="13"/>
      <c r="B3189" s="13"/>
      <c r="C3189" s="13"/>
      <c r="D3189" s="13"/>
    </row>
    <row r="3190" s="24" customFormat="1" ht="13.65" customHeight="1">
      <c r="A3190" s="13"/>
      <c r="B3190" s="13"/>
      <c r="C3190" s="13"/>
      <c r="D3190" s="13"/>
    </row>
    <row r="3191" s="24" customFormat="1" ht="13.65" customHeight="1">
      <c r="A3191" s="13"/>
      <c r="B3191" s="13"/>
      <c r="C3191" s="13"/>
      <c r="D3191" s="13"/>
    </row>
    <row r="3192" s="24" customFormat="1" ht="13.65" customHeight="1">
      <c r="A3192" s="13"/>
      <c r="B3192" s="13"/>
      <c r="C3192" s="13"/>
      <c r="D3192" s="13"/>
    </row>
    <row r="3193" s="24" customFormat="1" ht="13.65" customHeight="1">
      <c r="A3193" s="13"/>
      <c r="B3193" s="13"/>
      <c r="C3193" s="13"/>
      <c r="D3193" s="13"/>
    </row>
    <row r="3194" s="24" customFormat="1" ht="13.65" customHeight="1">
      <c r="A3194" s="13"/>
      <c r="B3194" s="13"/>
      <c r="C3194" s="13"/>
      <c r="D3194" s="13"/>
    </row>
    <row r="3195" s="24" customFormat="1" ht="13.65" customHeight="1">
      <c r="A3195" s="13"/>
      <c r="B3195" s="13"/>
      <c r="C3195" s="13"/>
      <c r="D3195" s="13"/>
    </row>
    <row r="3196" s="24" customFormat="1" ht="13.65" customHeight="1">
      <c r="A3196" s="13"/>
      <c r="B3196" s="13"/>
      <c r="C3196" s="13"/>
      <c r="D3196" s="13"/>
    </row>
    <row r="3197" s="24" customFormat="1" ht="13.65" customHeight="1">
      <c r="A3197" s="13"/>
      <c r="B3197" s="13"/>
      <c r="C3197" s="13"/>
      <c r="D3197" s="13"/>
    </row>
    <row r="3198" s="24" customFormat="1" ht="13.65" customHeight="1">
      <c r="A3198" s="13"/>
      <c r="B3198" s="13"/>
      <c r="C3198" s="13"/>
      <c r="D3198" s="13"/>
    </row>
    <row r="3199" s="24" customFormat="1" ht="13.65" customHeight="1">
      <c r="A3199" s="13"/>
      <c r="B3199" s="13"/>
      <c r="C3199" s="13"/>
      <c r="D3199" s="13"/>
    </row>
    <row r="3200" s="24" customFormat="1" ht="13.65" customHeight="1">
      <c r="A3200" s="13"/>
      <c r="B3200" s="13"/>
      <c r="C3200" s="13"/>
      <c r="D3200" s="13"/>
    </row>
    <row r="3201" s="24" customFormat="1" ht="13.65" customHeight="1">
      <c r="A3201" s="13"/>
      <c r="B3201" s="13"/>
      <c r="C3201" s="13"/>
      <c r="D3201" s="13"/>
    </row>
    <row r="3202" s="24" customFormat="1" ht="13.65" customHeight="1">
      <c r="A3202" s="13"/>
      <c r="B3202" s="13"/>
      <c r="C3202" s="13"/>
      <c r="D3202" s="13"/>
    </row>
    <row r="3203" s="24" customFormat="1" ht="13.65" customHeight="1">
      <c r="A3203" s="13"/>
      <c r="B3203" s="13"/>
      <c r="C3203" s="13"/>
      <c r="D3203" s="13"/>
    </row>
    <row r="3204" s="24" customFormat="1" ht="13.65" customHeight="1">
      <c r="A3204" s="13"/>
      <c r="B3204" s="13"/>
      <c r="C3204" s="13"/>
      <c r="D3204" s="13"/>
    </row>
    <row r="3205" s="24" customFormat="1" ht="13.65" customHeight="1">
      <c r="A3205" s="13"/>
      <c r="B3205" s="13"/>
      <c r="C3205" s="13"/>
      <c r="D3205" s="13"/>
    </row>
    <row r="3206" s="24" customFormat="1" ht="13.65" customHeight="1">
      <c r="A3206" s="13"/>
      <c r="B3206" s="13"/>
      <c r="C3206" s="13"/>
      <c r="D3206" s="13"/>
    </row>
    <row r="3207" s="24" customFormat="1" ht="13.65" customHeight="1">
      <c r="A3207" s="13"/>
      <c r="B3207" s="13"/>
      <c r="C3207" s="13"/>
      <c r="D3207" s="13"/>
    </row>
    <row r="3208" s="24" customFormat="1" ht="13.65" customHeight="1">
      <c r="A3208" s="13"/>
      <c r="B3208" s="13"/>
      <c r="C3208" s="13"/>
      <c r="D3208" s="13"/>
    </row>
    <row r="3209" s="24" customFormat="1" ht="13.65" customHeight="1">
      <c r="A3209" s="13"/>
      <c r="B3209" s="13"/>
      <c r="C3209" s="13"/>
      <c r="D3209" s="13"/>
    </row>
    <row r="3210" s="24" customFormat="1" ht="13.65" customHeight="1">
      <c r="A3210" s="13"/>
      <c r="B3210" s="13"/>
      <c r="C3210" s="13"/>
      <c r="D3210" s="13"/>
    </row>
    <row r="3211" s="24" customFormat="1" ht="13.65" customHeight="1">
      <c r="A3211" s="13"/>
      <c r="B3211" s="13"/>
      <c r="C3211" s="13"/>
      <c r="D3211" s="13"/>
    </row>
    <row r="3212" s="24" customFormat="1" ht="13.65" customHeight="1">
      <c r="A3212" s="13"/>
      <c r="B3212" s="13"/>
      <c r="C3212" s="13"/>
      <c r="D3212" s="13"/>
    </row>
    <row r="3213" s="24" customFormat="1" ht="13.65" customHeight="1">
      <c r="A3213" s="13"/>
      <c r="B3213" s="13"/>
      <c r="C3213" s="13"/>
      <c r="D3213" s="13"/>
    </row>
    <row r="3214" s="24" customFormat="1" ht="13.65" customHeight="1">
      <c r="A3214" s="13"/>
      <c r="B3214" s="13"/>
      <c r="C3214" s="13"/>
      <c r="D3214" s="13"/>
    </row>
    <row r="3215" s="24" customFormat="1" ht="13.65" customHeight="1">
      <c r="A3215" s="13"/>
      <c r="B3215" s="13"/>
      <c r="C3215" s="13"/>
      <c r="D3215" s="13"/>
    </row>
    <row r="3216" s="24" customFormat="1" ht="13.65" customHeight="1">
      <c r="A3216" s="13"/>
      <c r="B3216" s="13"/>
      <c r="C3216" s="13"/>
      <c r="D3216" s="13"/>
    </row>
    <row r="3217" s="24" customFormat="1" ht="13.65" customHeight="1">
      <c r="A3217" s="13"/>
      <c r="B3217" s="13"/>
      <c r="C3217" s="13"/>
      <c r="D3217" s="13"/>
    </row>
    <row r="3218" s="24" customFormat="1" ht="13.65" customHeight="1">
      <c r="A3218" s="13"/>
      <c r="B3218" s="13"/>
      <c r="C3218" s="13"/>
      <c r="D3218" s="13"/>
    </row>
    <row r="3219" s="24" customFormat="1" ht="13.65" customHeight="1">
      <c r="A3219" s="13"/>
      <c r="B3219" s="13"/>
      <c r="C3219" s="13"/>
      <c r="D3219" s="13"/>
    </row>
    <row r="3220" s="24" customFormat="1" ht="13.65" customHeight="1">
      <c r="A3220" s="13"/>
      <c r="B3220" s="13"/>
      <c r="C3220" s="13"/>
      <c r="D3220" s="13"/>
    </row>
    <row r="3221" s="24" customFormat="1" ht="13.65" customHeight="1">
      <c r="A3221" s="13"/>
      <c r="B3221" s="13"/>
      <c r="C3221" s="13"/>
      <c r="D3221" s="13"/>
    </row>
    <row r="3222" s="24" customFormat="1" ht="13.65" customHeight="1">
      <c r="A3222" s="13"/>
      <c r="B3222" s="13"/>
      <c r="C3222" s="13"/>
      <c r="D3222" s="13"/>
    </row>
    <row r="3223" s="24" customFormat="1" ht="13.65" customHeight="1">
      <c r="A3223" s="13"/>
      <c r="B3223" s="13"/>
      <c r="C3223" s="13"/>
      <c r="D3223" s="13"/>
    </row>
    <row r="3224" s="24" customFormat="1" ht="13.65" customHeight="1">
      <c r="A3224" s="13"/>
      <c r="B3224" s="13"/>
      <c r="C3224" s="13"/>
      <c r="D3224" s="13"/>
    </row>
    <row r="3225" s="24" customFormat="1" ht="13.65" customHeight="1">
      <c r="A3225" s="13"/>
      <c r="B3225" s="13"/>
      <c r="C3225" s="13"/>
      <c r="D3225" s="13"/>
    </row>
    <row r="3226" s="24" customFormat="1" ht="13.65" customHeight="1">
      <c r="A3226" s="13"/>
      <c r="B3226" s="13"/>
      <c r="C3226" s="13"/>
      <c r="D3226" s="13"/>
    </row>
    <row r="3227" s="24" customFormat="1" ht="13.65" customHeight="1">
      <c r="A3227" s="13"/>
      <c r="B3227" s="13"/>
      <c r="C3227" s="13"/>
      <c r="D3227" s="13"/>
    </row>
    <row r="3228" s="24" customFormat="1" ht="13.65" customHeight="1">
      <c r="A3228" s="13"/>
      <c r="B3228" s="13"/>
      <c r="C3228" s="13"/>
      <c r="D3228" s="13"/>
    </row>
    <row r="3229" s="24" customFormat="1" ht="13.65" customHeight="1">
      <c r="A3229" s="13"/>
      <c r="B3229" s="13"/>
      <c r="C3229" s="13"/>
      <c r="D3229" s="13"/>
    </row>
    <row r="3230" s="24" customFormat="1" ht="13.65" customHeight="1">
      <c r="A3230" s="13"/>
      <c r="B3230" s="13"/>
      <c r="C3230" s="13"/>
      <c r="D3230" s="13"/>
    </row>
    <row r="3231" s="24" customFormat="1" ht="13.65" customHeight="1">
      <c r="A3231" s="13"/>
      <c r="B3231" s="13"/>
      <c r="C3231" s="13"/>
      <c r="D3231" s="13"/>
    </row>
    <row r="3232" s="24" customFormat="1" ht="13.65" customHeight="1">
      <c r="A3232" s="13"/>
      <c r="B3232" s="13"/>
      <c r="C3232" s="13"/>
      <c r="D3232" s="13"/>
    </row>
    <row r="3233" s="24" customFormat="1" ht="13.65" customHeight="1">
      <c r="A3233" s="13"/>
      <c r="B3233" s="13"/>
      <c r="C3233" s="13"/>
      <c r="D3233" s="13"/>
    </row>
    <row r="3234" s="24" customFormat="1" ht="13.65" customHeight="1">
      <c r="A3234" s="13"/>
      <c r="B3234" s="13"/>
      <c r="C3234" s="13"/>
      <c r="D3234" s="13"/>
    </row>
    <row r="3235" s="24" customFormat="1" ht="13.65" customHeight="1">
      <c r="A3235" s="13"/>
      <c r="B3235" s="13"/>
      <c r="C3235" s="13"/>
      <c r="D3235" s="13"/>
    </row>
    <row r="3236" s="24" customFormat="1" ht="13.65" customHeight="1">
      <c r="A3236" s="13"/>
      <c r="B3236" s="13"/>
      <c r="C3236" s="13"/>
      <c r="D3236" s="13"/>
    </row>
    <row r="3237" s="24" customFormat="1" ht="13.65" customHeight="1">
      <c r="A3237" s="13"/>
      <c r="B3237" s="13"/>
      <c r="C3237" s="13"/>
      <c r="D3237" s="13"/>
    </row>
    <row r="3238" s="24" customFormat="1" ht="13.65" customHeight="1">
      <c r="A3238" s="13"/>
      <c r="B3238" s="13"/>
      <c r="C3238" s="13"/>
      <c r="D3238" s="13"/>
    </row>
    <row r="3239" s="24" customFormat="1" ht="13.65" customHeight="1">
      <c r="A3239" s="13"/>
      <c r="B3239" s="13"/>
      <c r="C3239" s="13"/>
      <c r="D3239" s="13"/>
    </row>
    <row r="3240" s="24" customFormat="1" ht="13.65" customHeight="1">
      <c r="A3240" s="13"/>
      <c r="B3240" s="13"/>
      <c r="C3240" s="13"/>
      <c r="D3240" s="13"/>
    </row>
    <row r="3241" s="24" customFormat="1" ht="13.65" customHeight="1">
      <c r="A3241" s="13"/>
      <c r="B3241" s="13"/>
      <c r="C3241" s="13"/>
      <c r="D3241" s="13"/>
    </row>
    <row r="3242" s="24" customFormat="1" ht="13.65" customHeight="1">
      <c r="A3242" s="13"/>
      <c r="B3242" s="13"/>
      <c r="C3242" s="13"/>
      <c r="D3242" s="13"/>
    </row>
    <row r="3243" s="24" customFormat="1" ht="13.65" customHeight="1">
      <c r="A3243" s="13"/>
      <c r="B3243" s="13"/>
      <c r="C3243" s="13"/>
      <c r="D3243" s="13"/>
    </row>
    <row r="3244" s="24" customFormat="1" ht="13.65" customHeight="1">
      <c r="A3244" s="13"/>
      <c r="B3244" s="13"/>
      <c r="C3244" s="13"/>
      <c r="D3244" s="13"/>
    </row>
    <row r="3245" s="24" customFormat="1" ht="13.65" customHeight="1">
      <c r="A3245" s="13"/>
      <c r="B3245" s="13"/>
      <c r="C3245" s="13"/>
      <c r="D3245" s="13"/>
    </row>
    <row r="3246" s="24" customFormat="1" ht="13.65" customHeight="1">
      <c r="A3246" s="13"/>
      <c r="B3246" s="13"/>
      <c r="C3246" s="13"/>
      <c r="D3246" s="13"/>
    </row>
    <row r="3247" s="24" customFormat="1" ht="13.65" customHeight="1">
      <c r="A3247" s="13"/>
      <c r="B3247" s="13"/>
      <c r="C3247" s="13"/>
      <c r="D3247" s="13"/>
    </row>
    <row r="3248" s="24" customFormat="1" ht="13.65" customHeight="1">
      <c r="A3248" s="13"/>
      <c r="B3248" s="13"/>
      <c r="C3248" s="13"/>
      <c r="D3248" s="13"/>
    </row>
    <row r="3249" s="24" customFormat="1" ht="13.65" customHeight="1">
      <c r="A3249" s="13"/>
      <c r="B3249" s="13"/>
      <c r="C3249" s="13"/>
      <c r="D3249" s="13"/>
    </row>
    <row r="3250" s="24" customFormat="1" ht="13.65" customHeight="1">
      <c r="A3250" s="13"/>
      <c r="B3250" s="13"/>
      <c r="C3250" s="13"/>
      <c r="D3250" s="13"/>
    </row>
    <row r="3251" s="24" customFormat="1" ht="13.65" customHeight="1">
      <c r="A3251" s="13"/>
      <c r="B3251" s="13"/>
      <c r="C3251" s="13"/>
      <c r="D3251" s="13"/>
    </row>
    <row r="3252" s="24" customFormat="1" ht="13.65" customHeight="1">
      <c r="A3252" s="13"/>
      <c r="B3252" s="13"/>
      <c r="C3252" s="13"/>
      <c r="D3252" s="13"/>
    </row>
    <row r="3253" s="24" customFormat="1" ht="13.65" customHeight="1">
      <c r="A3253" s="13"/>
      <c r="B3253" s="13"/>
      <c r="C3253" s="13"/>
      <c r="D3253" s="13"/>
    </row>
    <row r="3254" s="24" customFormat="1" ht="13.65" customHeight="1">
      <c r="A3254" s="13"/>
      <c r="B3254" s="13"/>
      <c r="C3254" s="13"/>
      <c r="D3254" s="13"/>
    </row>
    <row r="3255" s="24" customFormat="1" ht="13.65" customHeight="1">
      <c r="A3255" s="13"/>
      <c r="B3255" s="13"/>
      <c r="C3255" s="13"/>
      <c r="D3255" s="13"/>
    </row>
    <row r="3256" s="24" customFormat="1" ht="13.65" customHeight="1">
      <c r="A3256" s="13"/>
      <c r="B3256" s="13"/>
      <c r="C3256" s="13"/>
      <c r="D3256" s="13"/>
    </row>
    <row r="3257" s="24" customFormat="1" ht="13.65" customHeight="1">
      <c r="A3257" s="13"/>
      <c r="B3257" s="13"/>
      <c r="C3257" s="13"/>
      <c r="D3257" s="13"/>
    </row>
    <row r="3258" s="24" customFormat="1" ht="13.65" customHeight="1">
      <c r="A3258" s="13"/>
      <c r="B3258" s="13"/>
      <c r="C3258" s="13"/>
      <c r="D3258" s="13"/>
    </row>
    <row r="3259" s="24" customFormat="1" ht="13.65" customHeight="1">
      <c r="A3259" s="13"/>
      <c r="B3259" s="13"/>
      <c r="C3259" s="13"/>
      <c r="D3259" s="13"/>
    </row>
    <row r="3260" s="24" customFormat="1" ht="13.65" customHeight="1">
      <c r="A3260" s="13"/>
      <c r="B3260" s="13"/>
      <c r="C3260" s="13"/>
      <c r="D3260" s="13"/>
    </row>
    <row r="3261" s="24" customFormat="1" ht="13.65" customHeight="1">
      <c r="A3261" s="13"/>
      <c r="B3261" s="13"/>
      <c r="C3261" s="13"/>
      <c r="D3261" s="13"/>
    </row>
    <row r="3262" s="24" customFormat="1" ht="13.65" customHeight="1">
      <c r="A3262" s="13"/>
      <c r="B3262" s="13"/>
      <c r="C3262" s="13"/>
      <c r="D3262" s="13"/>
    </row>
    <row r="3263" s="24" customFormat="1" ht="13.65" customHeight="1">
      <c r="A3263" s="13"/>
      <c r="B3263" s="13"/>
      <c r="C3263" s="13"/>
      <c r="D3263" s="13"/>
    </row>
    <row r="3264" s="24" customFormat="1" ht="13.65" customHeight="1">
      <c r="A3264" s="13"/>
      <c r="B3264" s="13"/>
      <c r="C3264" s="13"/>
      <c r="D3264" s="13"/>
    </row>
    <row r="3265" s="24" customFormat="1" ht="13.65" customHeight="1">
      <c r="A3265" s="13"/>
      <c r="B3265" s="13"/>
      <c r="C3265" s="13"/>
      <c r="D3265" s="13"/>
    </row>
    <row r="3266" s="24" customFormat="1" ht="13.65" customHeight="1">
      <c r="A3266" s="13"/>
      <c r="B3266" s="13"/>
      <c r="C3266" s="13"/>
      <c r="D3266" s="13"/>
    </row>
    <row r="3267" s="24" customFormat="1" ht="13.65" customHeight="1">
      <c r="A3267" s="13"/>
      <c r="B3267" s="13"/>
      <c r="C3267" s="13"/>
      <c r="D3267" s="13"/>
    </row>
    <row r="3268" s="24" customFormat="1" ht="13.65" customHeight="1">
      <c r="A3268" s="13"/>
      <c r="B3268" s="13"/>
      <c r="C3268" s="13"/>
      <c r="D3268" s="13"/>
    </row>
    <row r="3269" s="24" customFormat="1" ht="13.65" customHeight="1">
      <c r="A3269" s="13"/>
      <c r="B3269" s="13"/>
      <c r="C3269" s="13"/>
      <c r="D3269" s="13"/>
    </row>
    <row r="3270" s="24" customFormat="1" ht="13.65" customHeight="1">
      <c r="A3270" s="13"/>
      <c r="B3270" s="13"/>
      <c r="C3270" s="13"/>
      <c r="D3270" s="13"/>
    </row>
    <row r="3271" s="24" customFormat="1" ht="13.65" customHeight="1">
      <c r="A3271" s="13"/>
      <c r="B3271" s="13"/>
      <c r="C3271" s="13"/>
      <c r="D3271" s="13"/>
    </row>
    <row r="3272" s="24" customFormat="1" ht="13.65" customHeight="1">
      <c r="A3272" s="13"/>
      <c r="B3272" s="13"/>
      <c r="C3272" s="13"/>
      <c r="D3272" s="13"/>
    </row>
    <row r="3273" s="24" customFormat="1" ht="13.65" customHeight="1">
      <c r="A3273" s="13"/>
      <c r="B3273" s="13"/>
      <c r="C3273" s="13"/>
      <c r="D3273" s="13"/>
    </row>
    <row r="3274" s="24" customFormat="1" ht="13.65" customHeight="1">
      <c r="A3274" s="13"/>
      <c r="B3274" s="13"/>
      <c r="C3274" s="13"/>
      <c r="D3274" s="13"/>
    </row>
    <row r="3275" s="24" customFormat="1" ht="13.65" customHeight="1">
      <c r="A3275" s="13"/>
      <c r="B3275" s="13"/>
      <c r="C3275" s="13"/>
      <c r="D3275" s="13"/>
    </row>
    <row r="3276" s="24" customFormat="1" ht="13.65" customHeight="1">
      <c r="A3276" s="13"/>
      <c r="B3276" s="13"/>
      <c r="C3276" s="13"/>
      <c r="D3276" s="13"/>
    </row>
    <row r="3277" s="24" customFormat="1" ht="13.65" customHeight="1">
      <c r="A3277" s="13"/>
      <c r="B3277" s="13"/>
      <c r="C3277" s="13"/>
      <c r="D3277" s="13"/>
    </row>
    <row r="3278" s="24" customFormat="1" ht="13.65" customHeight="1">
      <c r="A3278" s="13"/>
      <c r="B3278" s="13"/>
      <c r="C3278" s="13"/>
      <c r="D3278" s="13"/>
    </row>
    <row r="3279" s="24" customFormat="1" ht="13.65" customHeight="1">
      <c r="A3279" s="13"/>
      <c r="B3279" s="13"/>
      <c r="C3279" s="13"/>
      <c r="D3279" s="13"/>
    </row>
    <row r="3280" s="24" customFormat="1" ht="13.65" customHeight="1">
      <c r="A3280" s="13"/>
      <c r="B3280" s="13"/>
      <c r="C3280" s="13"/>
      <c r="D3280" s="13"/>
    </row>
    <row r="3281" s="24" customFormat="1" ht="13.65" customHeight="1">
      <c r="A3281" s="13"/>
      <c r="B3281" s="13"/>
      <c r="C3281" s="13"/>
      <c r="D3281" s="13"/>
    </row>
    <row r="3282" s="24" customFormat="1" ht="13.65" customHeight="1">
      <c r="A3282" s="13"/>
      <c r="B3282" s="13"/>
      <c r="C3282" s="13"/>
      <c r="D3282" s="13"/>
    </row>
    <row r="3283" s="24" customFormat="1" ht="13.65" customHeight="1">
      <c r="A3283" s="13"/>
      <c r="B3283" s="13"/>
      <c r="C3283" s="13"/>
      <c r="D3283" s="13"/>
    </row>
    <row r="3284" s="24" customFormat="1" ht="13.65" customHeight="1">
      <c r="A3284" s="13"/>
      <c r="B3284" s="13"/>
      <c r="C3284" s="13"/>
      <c r="D3284" s="13"/>
    </row>
    <row r="3285" s="24" customFormat="1" ht="13.65" customHeight="1">
      <c r="A3285" s="13"/>
      <c r="B3285" s="13"/>
      <c r="C3285" s="13"/>
      <c r="D3285" s="13"/>
    </row>
    <row r="3286" s="24" customFormat="1" ht="13.65" customHeight="1">
      <c r="A3286" s="13"/>
      <c r="B3286" s="13"/>
      <c r="C3286" s="13"/>
      <c r="D3286" s="13"/>
    </row>
    <row r="3287" s="24" customFormat="1" ht="13.65" customHeight="1">
      <c r="A3287" s="13"/>
      <c r="B3287" s="13"/>
      <c r="C3287" s="13"/>
      <c r="D3287" s="13"/>
    </row>
    <row r="3288" s="24" customFormat="1" ht="13.65" customHeight="1">
      <c r="A3288" s="13"/>
      <c r="B3288" s="13"/>
      <c r="C3288" s="13"/>
      <c r="D3288" s="13"/>
    </row>
    <row r="3289" s="24" customFormat="1" ht="13.65" customHeight="1">
      <c r="A3289" s="13"/>
      <c r="B3289" s="13"/>
      <c r="C3289" s="13"/>
      <c r="D3289" s="13"/>
    </row>
    <row r="3290" s="24" customFormat="1" ht="13.65" customHeight="1">
      <c r="A3290" s="13"/>
      <c r="B3290" s="13"/>
      <c r="C3290" s="13"/>
      <c r="D3290" s="13"/>
    </row>
    <row r="3291" s="24" customFormat="1" ht="13.65" customHeight="1">
      <c r="A3291" s="13"/>
      <c r="B3291" s="13"/>
      <c r="C3291" s="13"/>
      <c r="D3291" s="13"/>
    </row>
    <row r="3292" s="24" customFormat="1" ht="13.65" customHeight="1">
      <c r="A3292" s="13"/>
      <c r="B3292" s="13"/>
      <c r="C3292" s="13"/>
      <c r="D3292" s="13"/>
    </row>
    <row r="3293" s="24" customFormat="1" ht="13.65" customHeight="1">
      <c r="A3293" s="13"/>
      <c r="B3293" s="13"/>
      <c r="C3293" s="13"/>
      <c r="D3293" s="13"/>
    </row>
    <row r="3294" s="24" customFormat="1" ht="13.65" customHeight="1">
      <c r="A3294" s="13"/>
      <c r="B3294" s="13"/>
      <c r="C3294" s="13"/>
      <c r="D3294" s="13"/>
    </row>
    <row r="3295" s="24" customFormat="1" ht="13.65" customHeight="1">
      <c r="A3295" s="13"/>
      <c r="B3295" s="13"/>
      <c r="C3295" s="13"/>
      <c r="D3295" s="13"/>
    </row>
    <row r="3296" s="24" customFormat="1" ht="13.65" customHeight="1">
      <c r="A3296" s="13"/>
      <c r="B3296" s="13"/>
      <c r="C3296" s="13"/>
      <c r="D3296" s="13"/>
    </row>
    <row r="3297" s="24" customFormat="1" ht="13.65" customHeight="1">
      <c r="A3297" s="13"/>
      <c r="B3297" s="13"/>
      <c r="C3297" s="13"/>
      <c r="D3297" s="13"/>
    </row>
    <row r="3298" s="24" customFormat="1" ht="13.65" customHeight="1">
      <c r="A3298" s="13"/>
      <c r="B3298" s="13"/>
      <c r="C3298" s="13"/>
      <c r="D3298" s="13"/>
    </row>
    <row r="3299" s="24" customFormat="1" ht="13.65" customHeight="1">
      <c r="A3299" s="13"/>
      <c r="B3299" s="13"/>
      <c r="C3299" s="13"/>
      <c r="D3299" s="13"/>
    </row>
    <row r="3300" s="24" customFormat="1" ht="13.65" customHeight="1">
      <c r="A3300" s="13"/>
      <c r="B3300" s="13"/>
      <c r="C3300" s="13"/>
      <c r="D3300" s="13"/>
    </row>
    <row r="3301" s="24" customFormat="1" ht="13.65" customHeight="1">
      <c r="A3301" s="13"/>
      <c r="B3301" s="13"/>
      <c r="C3301" s="13"/>
      <c r="D3301" s="13"/>
    </row>
    <row r="3302" s="24" customFormat="1" ht="13.65" customHeight="1">
      <c r="A3302" s="13"/>
      <c r="B3302" s="13"/>
      <c r="C3302" s="13"/>
      <c r="D3302" s="13"/>
    </row>
    <row r="3303" s="24" customFormat="1" ht="13.65" customHeight="1">
      <c r="A3303" s="13"/>
      <c r="B3303" s="13"/>
      <c r="C3303" s="13"/>
      <c r="D3303" s="13"/>
    </row>
    <row r="3304" s="24" customFormat="1" ht="13.65" customHeight="1">
      <c r="A3304" s="13"/>
      <c r="B3304" s="13"/>
      <c r="C3304" s="13"/>
      <c r="D3304" s="13"/>
    </row>
    <row r="3305" s="24" customFormat="1" ht="13.65" customHeight="1">
      <c r="A3305" s="13"/>
      <c r="B3305" s="13"/>
      <c r="C3305" s="13"/>
      <c r="D3305" s="13"/>
    </row>
    <row r="3306" s="24" customFormat="1" ht="13.65" customHeight="1">
      <c r="A3306" s="13"/>
      <c r="B3306" s="13"/>
      <c r="C3306" s="13"/>
      <c r="D3306" s="13"/>
    </row>
    <row r="3307" s="24" customFormat="1" ht="13.65" customHeight="1">
      <c r="A3307" s="13"/>
      <c r="B3307" s="13"/>
      <c r="C3307" s="13"/>
      <c r="D3307" s="13"/>
    </row>
    <row r="3308" s="24" customFormat="1" ht="13.65" customHeight="1">
      <c r="A3308" s="13"/>
      <c r="B3308" s="13"/>
      <c r="C3308" s="13"/>
      <c r="D3308" s="13"/>
    </row>
    <row r="3309" s="24" customFormat="1" ht="13.65" customHeight="1">
      <c r="A3309" s="13"/>
      <c r="B3309" s="13"/>
      <c r="C3309" s="13"/>
      <c r="D3309" s="13"/>
    </row>
    <row r="3310" s="24" customFormat="1" ht="13.65" customHeight="1">
      <c r="A3310" s="13"/>
      <c r="B3310" s="13"/>
      <c r="C3310" s="13"/>
      <c r="D3310" s="13"/>
    </row>
    <row r="3311" s="24" customFormat="1" ht="13.65" customHeight="1">
      <c r="A3311" s="13"/>
      <c r="B3311" s="13"/>
      <c r="C3311" s="13"/>
      <c r="D3311" s="13"/>
    </row>
    <row r="3312" s="24" customFormat="1" ht="13.65" customHeight="1">
      <c r="A3312" s="13"/>
      <c r="B3312" s="13"/>
      <c r="C3312" s="13"/>
      <c r="D3312" s="13"/>
    </row>
    <row r="3313" s="24" customFormat="1" ht="13.65" customHeight="1">
      <c r="A3313" s="13"/>
      <c r="B3313" s="13"/>
      <c r="C3313" s="13"/>
      <c r="D3313" s="13"/>
    </row>
    <row r="3314" s="24" customFormat="1" ht="13.65" customHeight="1">
      <c r="A3314" s="13"/>
      <c r="B3314" s="13"/>
      <c r="C3314" s="13"/>
      <c r="D3314" s="13"/>
    </row>
    <row r="3315" s="24" customFormat="1" ht="13.65" customHeight="1">
      <c r="A3315" s="13"/>
      <c r="B3315" s="13"/>
      <c r="C3315" s="13"/>
      <c r="D3315" s="13"/>
    </row>
    <row r="3316" s="24" customFormat="1" ht="13.65" customHeight="1">
      <c r="A3316" s="13"/>
      <c r="B3316" s="13"/>
      <c r="C3316" s="13"/>
      <c r="D3316" s="13"/>
    </row>
    <row r="3317" s="24" customFormat="1" ht="13.65" customHeight="1">
      <c r="A3317" s="13"/>
      <c r="B3317" s="13"/>
      <c r="C3317" s="13"/>
      <c r="D3317" s="13"/>
    </row>
    <row r="3318" s="24" customFormat="1" ht="13.65" customHeight="1">
      <c r="A3318" s="13"/>
      <c r="B3318" s="13"/>
      <c r="C3318" s="13"/>
      <c r="D3318" s="13"/>
    </row>
    <row r="3319" s="24" customFormat="1" ht="13.65" customHeight="1">
      <c r="A3319" s="13"/>
      <c r="B3319" s="13"/>
      <c r="C3319" s="13"/>
      <c r="D3319" s="13"/>
    </row>
    <row r="3320" s="24" customFormat="1" ht="13.65" customHeight="1">
      <c r="A3320" s="13"/>
      <c r="B3320" s="13"/>
      <c r="C3320" s="13"/>
      <c r="D3320" s="13"/>
    </row>
    <row r="3321" s="24" customFormat="1" ht="13.65" customHeight="1">
      <c r="A3321" s="13"/>
      <c r="B3321" s="13"/>
      <c r="C3321" s="13"/>
      <c r="D3321" s="13"/>
    </row>
    <row r="3322" s="24" customFormat="1" ht="13.65" customHeight="1">
      <c r="A3322" s="13"/>
      <c r="B3322" s="13"/>
      <c r="C3322" s="13"/>
      <c r="D3322" s="13"/>
    </row>
    <row r="3323" s="24" customFormat="1" ht="13.65" customHeight="1">
      <c r="A3323" s="13"/>
      <c r="B3323" s="13"/>
      <c r="C3323" s="13"/>
      <c r="D3323" s="13"/>
    </row>
    <row r="3324" s="24" customFormat="1" ht="13.65" customHeight="1">
      <c r="A3324" s="13"/>
      <c r="B3324" s="13"/>
      <c r="C3324" s="13"/>
      <c r="D3324" s="13"/>
    </row>
    <row r="3325" s="24" customFormat="1" ht="13.65" customHeight="1">
      <c r="A3325" s="13"/>
      <c r="B3325" s="13"/>
      <c r="C3325" s="13"/>
      <c r="D3325" s="13"/>
    </row>
    <row r="3326" s="24" customFormat="1" ht="13.65" customHeight="1">
      <c r="A3326" s="13"/>
      <c r="B3326" s="13"/>
      <c r="C3326" s="13"/>
      <c r="D3326" s="13"/>
    </row>
    <row r="3327" s="24" customFormat="1" ht="13.65" customHeight="1">
      <c r="A3327" s="13"/>
      <c r="B3327" s="13"/>
      <c r="C3327" s="13"/>
      <c r="D3327" s="13"/>
    </row>
    <row r="3328" s="24" customFormat="1" ht="13.65" customHeight="1">
      <c r="A3328" s="13"/>
      <c r="B3328" s="13"/>
      <c r="C3328" s="13"/>
      <c r="D3328" s="13"/>
    </row>
    <row r="3329" s="24" customFormat="1" ht="13.65" customHeight="1">
      <c r="A3329" s="13"/>
      <c r="B3329" s="13"/>
      <c r="C3329" s="13"/>
      <c r="D3329" s="13"/>
    </row>
    <row r="3330" s="24" customFormat="1" ht="13.65" customHeight="1">
      <c r="A3330" s="13"/>
      <c r="B3330" s="13"/>
      <c r="C3330" s="13"/>
      <c r="D3330" s="13"/>
    </row>
    <row r="3331" s="24" customFormat="1" ht="13.65" customHeight="1">
      <c r="A3331" s="13"/>
      <c r="B3331" s="13"/>
      <c r="C3331" s="13"/>
      <c r="D3331" s="13"/>
    </row>
    <row r="3332" s="24" customFormat="1" ht="13.65" customHeight="1">
      <c r="A3332" s="13"/>
      <c r="B3332" s="13"/>
      <c r="C3332" s="13"/>
      <c r="D3332" s="13"/>
    </row>
    <row r="3333" s="24" customFormat="1" ht="13.65" customHeight="1">
      <c r="A3333" s="13"/>
      <c r="B3333" s="13"/>
      <c r="C3333" s="13"/>
      <c r="D3333" s="13"/>
    </row>
    <row r="3334" s="24" customFormat="1" ht="13.65" customHeight="1">
      <c r="A3334" s="13"/>
      <c r="B3334" s="13"/>
      <c r="C3334" s="13"/>
      <c r="D3334" s="13"/>
    </row>
    <row r="3335" s="24" customFormat="1" ht="13.65" customHeight="1">
      <c r="A3335" s="13"/>
      <c r="B3335" s="13"/>
      <c r="C3335" s="13"/>
      <c r="D3335" s="13"/>
    </row>
    <row r="3336" s="24" customFormat="1" ht="13.65" customHeight="1">
      <c r="A3336" s="13"/>
      <c r="B3336" s="13"/>
      <c r="C3336" s="13"/>
      <c r="D3336" s="13"/>
    </row>
    <row r="3337" s="24" customFormat="1" ht="13.65" customHeight="1">
      <c r="A3337" s="13"/>
      <c r="B3337" s="13"/>
      <c r="C3337" s="13"/>
      <c r="D3337" s="13"/>
    </row>
    <row r="3338" s="24" customFormat="1" ht="13.65" customHeight="1">
      <c r="A3338" s="13"/>
      <c r="B3338" s="13"/>
      <c r="C3338" s="13"/>
      <c r="D3338" s="13"/>
    </row>
    <row r="3339" s="24" customFormat="1" ht="13.65" customHeight="1">
      <c r="A3339" s="13"/>
      <c r="B3339" s="13"/>
      <c r="C3339" s="13"/>
      <c r="D3339" s="13"/>
    </row>
    <row r="3340" s="24" customFormat="1" ht="13.65" customHeight="1">
      <c r="A3340" s="13"/>
      <c r="B3340" s="13"/>
      <c r="C3340" s="13"/>
      <c r="D3340" s="13"/>
    </row>
    <row r="3341" s="24" customFormat="1" ht="13.65" customHeight="1">
      <c r="A3341" s="13"/>
      <c r="B3341" s="13"/>
      <c r="C3341" s="13"/>
      <c r="D3341" s="13"/>
    </row>
    <row r="3342" s="24" customFormat="1" ht="13.65" customHeight="1">
      <c r="A3342" s="13"/>
      <c r="B3342" s="13"/>
      <c r="C3342" s="13"/>
      <c r="D3342" s="13"/>
    </row>
    <row r="3343" s="24" customFormat="1" ht="13.65" customHeight="1">
      <c r="A3343" s="13"/>
      <c r="B3343" s="13"/>
      <c r="C3343" s="13"/>
      <c r="D3343" s="13"/>
    </row>
    <row r="3344" s="24" customFormat="1" ht="13.65" customHeight="1">
      <c r="A3344" s="13"/>
      <c r="B3344" s="13"/>
      <c r="C3344" s="13"/>
      <c r="D3344" s="13"/>
    </row>
    <row r="3345" s="24" customFormat="1" ht="13.65" customHeight="1">
      <c r="A3345" s="13"/>
      <c r="B3345" s="13"/>
      <c r="C3345" s="13"/>
      <c r="D3345" s="13"/>
    </row>
    <row r="3346" s="24" customFormat="1" ht="13.65" customHeight="1">
      <c r="A3346" s="13"/>
      <c r="B3346" s="13"/>
      <c r="C3346" s="13"/>
      <c r="D3346" s="13"/>
    </row>
    <row r="3347" s="24" customFormat="1" ht="13.65" customHeight="1">
      <c r="A3347" s="13"/>
      <c r="B3347" s="13"/>
      <c r="C3347" s="13"/>
      <c r="D3347" s="13"/>
    </row>
    <row r="3348" s="24" customFormat="1" ht="13.65" customHeight="1">
      <c r="A3348" s="13"/>
      <c r="B3348" s="13"/>
      <c r="C3348" s="13"/>
      <c r="D3348" s="13"/>
    </row>
    <row r="3349" s="24" customFormat="1" ht="13.65" customHeight="1">
      <c r="A3349" s="13"/>
      <c r="B3349" s="13"/>
      <c r="C3349" s="13"/>
      <c r="D3349" s="13"/>
    </row>
    <row r="3350" s="24" customFormat="1" ht="13.65" customHeight="1">
      <c r="A3350" s="13"/>
      <c r="B3350" s="13"/>
      <c r="C3350" s="13"/>
      <c r="D3350" s="13"/>
    </row>
    <row r="3351" s="24" customFormat="1" ht="13.65" customHeight="1">
      <c r="A3351" s="13"/>
      <c r="B3351" s="13"/>
      <c r="C3351" s="13"/>
      <c r="D3351" s="13"/>
    </row>
    <row r="3352" s="24" customFormat="1" ht="13.65" customHeight="1">
      <c r="A3352" s="13"/>
      <c r="B3352" s="13"/>
      <c r="C3352" s="13"/>
      <c r="D3352" s="13"/>
    </row>
    <row r="3353" s="24" customFormat="1" ht="13.65" customHeight="1">
      <c r="A3353" s="13"/>
      <c r="B3353" s="13"/>
      <c r="C3353" s="13"/>
      <c r="D3353" s="13"/>
    </row>
    <row r="3354" s="24" customFormat="1" ht="13.65" customHeight="1">
      <c r="A3354" s="13"/>
      <c r="B3354" s="13"/>
      <c r="C3354" s="13"/>
      <c r="D3354" s="13"/>
    </row>
    <row r="3355" s="24" customFormat="1" ht="13.65" customHeight="1">
      <c r="A3355" s="13"/>
      <c r="B3355" s="13"/>
      <c r="C3355" s="13"/>
      <c r="D3355" s="13"/>
    </row>
    <row r="3356" s="24" customFormat="1" ht="13.65" customHeight="1">
      <c r="A3356" s="13"/>
      <c r="B3356" s="13"/>
      <c r="C3356" s="13"/>
      <c r="D3356" s="13"/>
    </row>
    <row r="3357" s="24" customFormat="1" ht="13.65" customHeight="1">
      <c r="A3357" s="13"/>
      <c r="B3357" s="13"/>
      <c r="C3357" s="13"/>
      <c r="D3357" s="13"/>
    </row>
    <row r="3358" s="24" customFormat="1" ht="13.65" customHeight="1">
      <c r="A3358" s="13"/>
      <c r="B3358" s="13"/>
      <c r="C3358" s="13"/>
      <c r="D3358" s="13"/>
    </row>
    <row r="3359" s="24" customFormat="1" ht="13.65" customHeight="1">
      <c r="A3359" s="13"/>
      <c r="B3359" s="13"/>
      <c r="C3359" s="13"/>
      <c r="D3359" s="13"/>
    </row>
    <row r="3360" s="24" customFormat="1" ht="13.65" customHeight="1">
      <c r="A3360" s="13"/>
      <c r="B3360" s="13"/>
      <c r="C3360" s="13"/>
      <c r="D3360" s="13"/>
    </row>
    <row r="3361" s="24" customFormat="1" ht="13.65" customHeight="1">
      <c r="A3361" s="13"/>
      <c r="B3361" s="13"/>
      <c r="C3361" s="13"/>
      <c r="D3361" s="13"/>
    </row>
    <row r="3362" s="24" customFormat="1" ht="13.65" customHeight="1">
      <c r="A3362" s="13"/>
      <c r="B3362" s="13"/>
      <c r="C3362" s="13"/>
      <c r="D3362" s="13"/>
    </row>
    <row r="3363" s="24" customFormat="1" ht="13.65" customHeight="1">
      <c r="A3363" s="13"/>
      <c r="B3363" s="13"/>
      <c r="C3363" s="13"/>
      <c r="D3363" s="13"/>
    </row>
    <row r="3364" s="24" customFormat="1" ht="13.65" customHeight="1">
      <c r="A3364" s="13"/>
      <c r="B3364" s="13"/>
      <c r="C3364" s="13"/>
      <c r="D3364" s="13"/>
    </row>
    <row r="3365" s="24" customFormat="1" ht="13.65" customHeight="1">
      <c r="A3365" s="13"/>
      <c r="B3365" s="13"/>
      <c r="C3365" s="13"/>
      <c r="D3365" s="13"/>
    </row>
    <row r="3366" s="24" customFormat="1" ht="13.65" customHeight="1">
      <c r="A3366" s="13"/>
      <c r="B3366" s="13"/>
      <c r="C3366" s="13"/>
      <c r="D3366" s="13"/>
    </row>
    <row r="3367" s="24" customFormat="1" ht="13.65" customHeight="1">
      <c r="A3367" s="13"/>
      <c r="B3367" s="13"/>
      <c r="C3367" s="13"/>
      <c r="D3367" s="13"/>
    </row>
    <row r="3368" s="24" customFormat="1" ht="13.65" customHeight="1">
      <c r="A3368" s="13"/>
      <c r="B3368" s="13"/>
      <c r="C3368" s="13"/>
      <c r="D3368" s="13"/>
    </row>
    <row r="3369" s="24" customFormat="1" ht="13.65" customHeight="1">
      <c r="A3369" s="13"/>
      <c r="B3369" s="13"/>
      <c r="C3369" s="13"/>
      <c r="D3369" s="13"/>
    </row>
    <row r="3370" s="24" customFormat="1" ht="13.65" customHeight="1">
      <c r="A3370" s="13"/>
      <c r="B3370" s="13"/>
      <c r="C3370" s="13"/>
      <c r="D3370" s="13"/>
    </row>
    <row r="3371" s="24" customFormat="1" ht="13.65" customHeight="1">
      <c r="A3371" s="13"/>
      <c r="B3371" s="13"/>
      <c r="C3371" s="13"/>
      <c r="D3371" s="13"/>
    </row>
    <row r="3372" s="24" customFormat="1" ht="13.65" customHeight="1">
      <c r="A3372" s="13"/>
      <c r="B3372" s="13"/>
      <c r="C3372" s="13"/>
      <c r="D3372" s="13"/>
    </row>
    <row r="3373" s="24" customFormat="1" ht="13.65" customHeight="1">
      <c r="A3373" s="13"/>
      <c r="B3373" s="13"/>
      <c r="C3373" s="13"/>
      <c r="D3373" s="13"/>
    </row>
    <row r="3374" s="24" customFormat="1" ht="13.65" customHeight="1">
      <c r="A3374" s="13"/>
      <c r="B3374" s="13"/>
      <c r="C3374" s="13"/>
      <c r="D3374" s="13"/>
    </row>
    <row r="3375" s="24" customFormat="1" ht="13.65" customHeight="1">
      <c r="A3375" s="13"/>
      <c r="B3375" s="13"/>
      <c r="C3375" s="13"/>
      <c r="D3375" s="13"/>
    </row>
    <row r="3376" s="24" customFormat="1" ht="13.65" customHeight="1">
      <c r="A3376" s="13"/>
      <c r="B3376" s="13"/>
      <c r="C3376" s="13"/>
      <c r="D3376" s="13"/>
    </row>
    <row r="3377" s="24" customFormat="1" ht="13.65" customHeight="1">
      <c r="A3377" s="13"/>
      <c r="B3377" s="13"/>
      <c r="C3377" s="13"/>
      <c r="D3377" s="13"/>
    </row>
    <row r="3378" s="24" customFormat="1" ht="13.65" customHeight="1">
      <c r="A3378" s="13"/>
      <c r="B3378" s="13"/>
      <c r="C3378" s="13"/>
      <c r="D3378" s="13"/>
    </row>
    <row r="3379" s="24" customFormat="1" ht="13.65" customHeight="1">
      <c r="A3379" s="13"/>
      <c r="B3379" s="13"/>
      <c r="C3379" s="13"/>
      <c r="D3379" s="13"/>
    </row>
    <row r="3380" s="24" customFormat="1" ht="13.65" customHeight="1">
      <c r="A3380" s="13"/>
      <c r="B3380" s="13"/>
      <c r="C3380" s="13"/>
      <c r="D3380" s="13"/>
    </row>
    <row r="3381" s="24" customFormat="1" ht="13.65" customHeight="1">
      <c r="A3381" s="13"/>
      <c r="B3381" s="13"/>
      <c r="C3381" s="13"/>
      <c r="D3381" s="13"/>
    </row>
    <row r="3382" s="24" customFormat="1" ht="13.65" customHeight="1">
      <c r="A3382" s="13"/>
      <c r="B3382" s="13"/>
      <c r="C3382" s="13"/>
      <c r="D3382" s="13"/>
    </row>
    <row r="3383" s="24" customFormat="1" ht="13.65" customHeight="1">
      <c r="A3383" s="13"/>
      <c r="B3383" s="13"/>
      <c r="C3383" s="13"/>
      <c r="D3383" s="13"/>
    </row>
    <row r="3384" s="24" customFormat="1" ht="13.65" customHeight="1">
      <c r="A3384" s="13"/>
      <c r="B3384" s="13"/>
      <c r="C3384" s="13"/>
      <c r="D3384" s="13"/>
    </row>
    <row r="3385" s="24" customFormat="1" ht="13.65" customHeight="1">
      <c r="A3385" s="13"/>
      <c r="B3385" s="13"/>
      <c r="C3385" s="13"/>
      <c r="D3385" s="13"/>
    </row>
    <row r="3386" s="24" customFormat="1" ht="13.65" customHeight="1">
      <c r="A3386" s="13"/>
      <c r="B3386" s="13"/>
      <c r="C3386" s="13"/>
      <c r="D3386" s="13"/>
    </row>
    <row r="3387" s="24" customFormat="1" ht="13.65" customHeight="1">
      <c r="A3387" s="13"/>
      <c r="B3387" s="13"/>
      <c r="C3387" s="13"/>
      <c r="D3387" s="13"/>
    </row>
    <row r="3388" s="24" customFormat="1" ht="13.65" customHeight="1">
      <c r="A3388" s="13"/>
      <c r="B3388" s="13"/>
      <c r="C3388" s="13"/>
      <c r="D3388" s="13"/>
    </row>
    <row r="3389" s="24" customFormat="1" ht="13.65" customHeight="1">
      <c r="A3389" s="13"/>
      <c r="B3389" s="13"/>
      <c r="C3389" s="13"/>
      <c r="D3389" s="13"/>
    </row>
    <row r="3390" s="24" customFormat="1" ht="13.65" customHeight="1">
      <c r="A3390" s="13"/>
      <c r="B3390" s="13"/>
      <c r="C3390" s="13"/>
      <c r="D3390" s="13"/>
    </row>
    <row r="3391" s="24" customFormat="1" ht="13.65" customHeight="1">
      <c r="A3391" s="13"/>
      <c r="B3391" s="13"/>
      <c r="C3391" s="13"/>
      <c r="D3391" s="13"/>
    </row>
    <row r="3392" s="24" customFormat="1" ht="13.65" customHeight="1">
      <c r="A3392" s="13"/>
      <c r="B3392" s="13"/>
      <c r="C3392" s="13"/>
      <c r="D3392" s="13"/>
    </row>
    <row r="3393" s="24" customFormat="1" ht="13.65" customHeight="1">
      <c r="A3393" s="13"/>
      <c r="B3393" s="13"/>
      <c r="C3393" s="13"/>
      <c r="D3393" s="13"/>
    </row>
    <row r="3394" s="24" customFormat="1" ht="13.65" customHeight="1">
      <c r="A3394" s="13"/>
      <c r="B3394" s="13"/>
      <c r="C3394" s="13"/>
      <c r="D3394" s="13"/>
    </row>
    <row r="3395" s="24" customFormat="1" ht="13.65" customHeight="1">
      <c r="A3395" s="13"/>
      <c r="B3395" s="13"/>
      <c r="C3395" s="13"/>
      <c r="D3395" s="13"/>
    </row>
    <row r="3396" s="24" customFormat="1" ht="13.65" customHeight="1">
      <c r="A3396" s="13"/>
      <c r="B3396" s="13"/>
      <c r="C3396" s="13"/>
      <c r="D3396" s="13"/>
    </row>
    <row r="3397" s="24" customFormat="1" ht="13.65" customHeight="1">
      <c r="A3397" s="13"/>
      <c r="B3397" s="13"/>
      <c r="C3397" s="13"/>
      <c r="D3397" s="13"/>
    </row>
    <row r="3398" s="24" customFormat="1" ht="13.65" customHeight="1">
      <c r="A3398" s="13"/>
      <c r="B3398" s="13"/>
      <c r="C3398" s="13"/>
      <c r="D3398" s="13"/>
    </row>
    <row r="3399" s="24" customFormat="1" ht="13.65" customHeight="1">
      <c r="A3399" s="13"/>
      <c r="B3399" s="13"/>
      <c r="C3399" s="13"/>
      <c r="D3399" s="13"/>
    </row>
    <row r="3400" s="24" customFormat="1" ht="13.65" customHeight="1">
      <c r="A3400" s="13"/>
      <c r="B3400" s="13"/>
      <c r="C3400" s="13"/>
      <c r="D3400" s="13"/>
    </row>
    <row r="3401" s="24" customFormat="1" ht="13.65" customHeight="1">
      <c r="A3401" s="13"/>
      <c r="B3401" s="13"/>
      <c r="C3401" s="13"/>
      <c r="D3401" s="13"/>
    </row>
    <row r="3402" s="24" customFormat="1" ht="13.65" customHeight="1">
      <c r="A3402" s="13"/>
      <c r="B3402" s="13"/>
      <c r="C3402" s="13"/>
      <c r="D3402" s="13"/>
    </row>
    <row r="3403" s="24" customFormat="1" ht="13.65" customHeight="1">
      <c r="A3403" s="13"/>
      <c r="B3403" s="13"/>
      <c r="C3403" s="13"/>
      <c r="D3403" s="13"/>
    </row>
    <row r="3404" s="24" customFormat="1" ht="13.65" customHeight="1">
      <c r="A3404" s="13"/>
      <c r="B3404" s="13"/>
      <c r="C3404" s="13"/>
      <c r="D3404" s="13"/>
    </row>
    <row r="3405" s="24" customFormat="1" ht="13.65" customHeight="1">
      <c r="A3405" s="13"/>
      <c r="B3405" s="13"/>
      <c r="C3405" s="13"/>
      <c r="D3405" s="13"/>
    </row>
    <row r="3406" s="24" customFormat="1" ht="13.65" customHeight="1">
      <c r="A3406" s="13"/>
      <c r="B3406" s="13"/>
      <c r="C3406" s="13"/>
      <c r="D3406" s="13"/>
    </row>
    <row r="3407" s="24" customFormat="1" ht="13.65" customHeight="1">
      <c r="A3407" s="13"/>
      <c r="B3407" s="13"/>
      <c r="C3407" s="13"/>
      <c r="D3407" s="13"/>
    </row>
    <row r="3408" s="24" customFormat="1" ht="13.65" customHeight="1">
      <c r="A3408" s="13"/>
      <c r="B3408" s="13"/>
      <c r="C3408" s="13"/>
      <c r="D3408" s="13"/>
    </row>
    <row r="3409" s="24" customFormat="1" ht="13.65" customHeight="1">
      <c r="A3409" s="13"/>
      <c r="B3409" s="13"/>
      <c r="C3409" s="13"/>
      <c r="D3409" s="13"/>
    </row>
    <row r="3410" s="24" customFormat="1" ht="13.65" customHeight="1">
      <c r="A3410" s="13"/>
      <c r="B3410" s="13"/>
      <c r="C3410" s="13"/>
      <c r="D3410" s="13"/>
    </row>
    <row r="3411" s="24" customFormat="1" ht="13.65" customHeight="1">
      <c r="A3411" s="13"/>
      <c r="B3411" s="13"/>
      <c r="C3411" s="13"/>
      <c r="D3411" s="13"/>
    </row>
    <row r="3412" s="24" customFormat="1" ht="13.65" customHeight="1">
      <c r="A3412" s="13"/>
      <c r="B3412" s="13"/>
      <c r="C3412" s="13"/>
      <c r="D3412" s="13"/>
    </row>
    <row r="3413" s="24" customFormat="1" ht="13.65" customHeight="1">
      <c r="A3413" s="13"/>
      <c r="B3413" s="13"/>
      <c r="C3413" s="13"/>
      <c r="D3413" s="13"/>
    </row>
    <row r="3414" s="24" customFormat="1" ht="13.65" customHeight="1">
      <c r="A3414" s="13"/>
      <c r="B3414" s="13"/>
      <c r="C3414" s="13"/>
      <c r="D3414" s="13"/>
    </row>
    <row r="3415" s="24" customFormat="1" ht="13.65" customHeight="1">
      <c r="A3415" s="13"/>
      <c r="B3415" s="13"/>
      <c r="C3415" s="13"/>
      <c r="D3415" s="13"/>
    </row>
    <row r="3416" s="24" customFormat="1" ht="13.65" customHeight="1">
      <c r="A3416" s="13"/>
      <c r="B3416" s="13"/>
      <c r="C3416" s="13"/>
      <c r="D3416" s="13"/>
    </row>
    <row r="3417" s="24" customFormat="1" ht="13.65" customHeight="1">
      <c r="A3417" s="13"/>
      <c r="B3417" s="13"/>
      <c r="C3417" s="13"/>
      <c r="D3417" s="13"/>
    </row>
    <row r="3418" s="24" customFormat="1" ht="13.65" customHeight="1">
      <c r="A3418" s="13"/>
      <c r="B3418" s="13"/>
      <c r="C3418" s="13"/>
      <c r="D3418" s="13"/>
    </row>
    <row r="3419" s="24" customFormat="1" ht="13.65" customHeight="1">
      <c r="A3419" s="13"/>
      <c r="B3419" s="13"/>
      <c r="C3419" s="13"/>
      <c r="D3419" s="13"/>
    </row>
    <row r="3420" s="24" customFormat="1" ht="13.65" customHeight="1">
      <c r="A3420" s="13"/>
      <c r="B3420" s="13"/>
      <c r="C3420" s="13"/>
      <c r="D3420" s="13"/>
    </row>
    <row r="3421" s="24" customFormat="1" ht="13.65" customHeight="1">
      <c r="A3421" s="13"/>
      <c r="B3421" s="13"/>
      <c r="C3421" s="13"/>
      <c r="D3421" s="13"/>
    </row>
    <row r="3422" s="24" customFormat="1" ht="13.65" customHeight="1">
      <c r="A3422" s="13"/>
      <c r="B3422" s="13"/>
      <c r="C3422" s="13"/>
      <c r="D3422" s="13"/>
    </row>
    <row r="3423" s="24" customFormat="1" ht="13.65" customHeight="1">
      <c r="A3423" s="13"/>
      <c r="B3423" s="13"/>
      <c r="C3423" s="13"/>
      <c r="D3423" s="13"/>
    </row>
    <row r="3424" s="24" customFormat="1" ht="13.65" customHeight="1">
      <c r="A3424" s="13"/>
      <c r="B3424" s="13"/>
      <c r="C3424" s="13"/>
      <c r="D3424" s="13"/>
    </row>
    <row r="3425" s="24" customFormat="1" ht="13.65" customHeight="1">
      <c r="A3425" s="13"/>
      <c r="B3425" s="13"/>
      <c r="C3425" s="13"/>
      <c r="D3425" s="13"/>
    </row>
    <row r="3426" s="24" customFormat="1" ht="13.65" customHeight="1">
      <c r="A3426" s="13"/>
      <c r="B3426" s="13"/>
      <c r="C3426" s="13"/>
      <c r="D3426" s="13"/>
    </row>
    <row r="3427" s="24" customFormat="1" ht="13.65" customHeight="1">
      <c r="A3427" s="13"/>
      <c r="B3427" s="13"/>
      <c r="C3427" s="13"/>
      <c r="D3427" s="13"/>
    </row>
    <row r="3428" s="24" customFormat="1" ht="13.65" customHeight="1">
      <c r="A3428" s="13"/>
      <c r="B3428" s="13"/>
      <c r="C3428" s="13"/>
      <c r="D3428" s="13"/>
    </row>
    <row r="3429" s="24" customFormat="1" ht="13.65" customHeight="1">
      <c r="A3429" s="13"/>
      <c r="B3429" s="13"/>
      <c r="C3429" s="13"/>
      <c r="D3429" s="13"/>
    </row>
    <row r="3430" s="24" customFormat="1" ht="13.65" customHeight="1">
      <c r="A3430" s="13"/>
      <c r="B3430" s="13"/>
      <c r="C3430" s="13"/>
      <c r="D3430" s="13"/>
    </row>
    <row r="3431" s="24" customFormat="1" ht="13.65" customHeight="1">
      <c r="A3431" s="13"/>
      <c r="B3431" s="13"/>
      <c r="C3431" s="13"/>
      <c r="D3431" s="13"/>
    </row>
    <row r="3432" s="24" customFormat="1" ht="13.65" customHeight="1">
      <c r="A3432" s="13"/>
      <c r="B3432" s="13"/>
      <c r="C3432" s="13"/>
      <c r="D3432" s="13"/>
    </row>
    <row r="3433" s="24" customFormat="1" ht="13.65" customHeight="1">
      <c r="A3433" s="13"/>
      <c r="B3433" s="13"/>
      <c r="C3433" s="13"/>
      <c r="D3433" s="13"/>
    </row>
    <row r="3434" s="24" customFormat="1" ht="13.65" customHeight="1">
      <c r="A3434" s="13"/>
      <c r="B3434" s="13"/>
      <c r="C3434" s="13"/>
      <c r="D3434" s="13"/>
    </row>
    <row r="3435" s="24" customFormat="1" ht="13.65" customHeight="1">
      <c r="A3435" s="13"/>
      <c r="B3435" s="13"/>
      <c r="C3435" s="13"/>
      <c r="D3435" s="13"/>
    </row>
    <row r="3436" s="24" customFormat="1" ht="13.65" customHeight="1">
      <c r="A3436" s="13"/>
      <c r="B3436" s="13"/>
      <c r="C3436" s="13"/>
      <c r="D3436" s="13"/>
    </row>
    <row r="3437" s="24" customFormat="1" ht="13.65" customHeight="1">
      <c r="A3437" s="13"/>
      <c r="B3437" s="13"/>
      <c r="C3437" s="13"/>
      <c r="D3437" s="13"/>
    </row>
    <row r="3438" s="24" customFormat="1" ht="13.65" customHeight="1">
      <c r="A3438" s="13"/>
      <c r="B3438" s="13"/>
      <c r="C3438" s="13"/>
      <c r="D3438" s="13"/>
    </row>
    <row r="3439" s="24" customFormat="1" ht="13.65" customHeight="1">
      <c r="A3439" s="13"/>
      <c r="B3439" s="13"/>
      <c r="C3439" s="13"/>
      <c r="D3439" s="13"/>
    </row>
    <row r="3440" s="24" customFormat="1" ht="13.65" customHeight="1">
      <c r="A3440" s="13"/>
      <c r="B3440" s="13"/>
      <c r="C3440" s="13"/>
      <c r="D3440" s="13"/>
    </row>
    <row r="3441" s="24" customFormat="1" ht="13.65" customHeight="1">
      <c r="A3441" s="13"/>
      <c r="B3441" s="13"/>
      <c r="C3441" s="13"/>
      <c r="D3441" s="13"/>
    </row>
    <row r="3442" s="24" customFormat="1" ht="13.65" customHeight="1">
      <c r="A3442" s="13"/>
      <c r="B3442" s="13"/>
      <c r="C3442" s="13"/>
      <c r="D3442" s="13"/>
    </row>
    <row r="3443" s="24" customFormat="1" ht="13.65" customHeight="1">
      <c r="A3443" s="13"/>
      <c r="B3443" s="13"/>
      <c r="C3443" s="13"/>
      <c r="D3443" s="13"/>
    </row>
    <row r="3444" s="24" customFormat="1" ht="13.65" customHeight="1">
      <c r="A3444" s="13"/>
      <c r="B3444" s="13"/>
      <c r="C3444" s="13"/>
      <c r="D3444" s="13"/>
    </row>
    <row r="3445" s="24" customFormat="1" ht="13.65" customHeight="1">
      <c r="A3445" s="13"/>
      <c r="B3445" s="13"/>
      <c r="C3445" s="13"/>
      <c r="D3445" s="13"/>
    </row>
    <row r="3446" s="24" customFormat="1" ht="13.65" customHeight="1">
      <c r="A3446" s="13"/>
      <c r="B3446" s="13"/>
      <c r="C3446" s="13"/>
      <c r="D3446" s="13"/>
    </row>
    <row r="3447" s="24" customFormat="1" ht="13.65" customHeight="1">
      <c r="A3447" s="13"/>
      <c r="B3447" s="13"/>
      <c r="C3447" s="13"/>
      <c r="D3447" s="13"/>
    </row>
    <row r="3448" s="24" customFormat="1" ht="13.65" customHeight="1">
      <c r="A3448" s="13"/>
      <c r="B3448" s="13"/>
      <c r="C3448" s="13"/>
      <c r="D3448" s="13"/>
    </row>
    <row r="3449" s="24" customFormat="1" ht="13.65" customHeight="1">
      <c r="A3449" s="13"/>
      <c r="B3449" s="13"/>
      <c r="C3449" s="13"/>
      <c r="D3449" s="13"/>
    </row>
    <row r="3450" s="24" customFormat="1" ht="13.65" customHeight="1">
      <c r="A3450" s="13"/>
      <c r="B3450" s="13"/>
      <c r="C3450" s="13"/>
      <c r="D3450" s="13"/>
    </row>
    <row r="3451" s="24" customFormat="1" ht="13.65" customHeight="1">
      <c r="A3451" s="13"/>
      <c r="B3451" s="13"/>
      <c r="C3451" s="13"/>
      <c r="D3451" s="13"/>
    </row>
    <row r="3452" s="24" customFormat="1" ht="13.65" customHeight="1">
      <c r="A3452" s="13"/>
      <c r="B3452" s="13"/>
      <c r="C3452" s="13"/>
      <c r="D3452" s="13"/>
    </row>
    <row r="3453" s="24" customFormat="1" ht="13.65" customHeight="1">
      <c r="A3453" s="13"/>
      <c r="B3453" s="13"/>
      <c r="C3453" s="13"/>
      <c r="D3453" s="13"/>
    </row>
    <row r="3454" s="24" customFormat="1" ht="13.65" customHeight="1">
      <c r="A3454" s="13"/>
      <c r="B3454" s="13"/>
      <c r="C3454" s="13"/>
      <c r="D3454" s="13"/>
    </row>
    <row r="3455" s="24" customFormat="1" ht="13.65" customHeight="1">
      <c r="A3455" s="13"/>
      <c r="B3455" s="13"/>
      <c r="C3455" s="13"/>
      <c r="D3455" s="13"/>
    </row>
    <row r="3456" s="24" customFormat="1" ht="13.65" customHeight="1">
      <c r="A3456" s="13"/>
      <c r="B3456" s="13"/>
      <c r="C3456" s="13"/>
      <c r="D3456" s="13"/>
    </row>
    <row r="3457" s="24" customFormat="1" ht="13.65" customHeight="1">
      <c r="A3457" s="13"/>
      <c r="B3457" s="13"/>
      <c r="C3457" s="13"/>
      <c r="D3457" s="13"/>
    </row>
    <row r="3458" s="24" customFormat="1" ht="13.65" customHeight="1">
      <c r="A3458" s="13"/>
      <c r="B3458" s="13"/>
      <c r="C3458" s="13"/>
      <c r="D3458" s="13"/>
    </row>
    <row r="3459" s="24" customFormat="1" ht="13.65" customHeight="1">
      <c r="A3459" s="13"/>
      <c r="B3459" s="13"/>
      <c r="C3459" s="13"/>
      <c r="D3459" s="13"/>
    </row>
    <row r="3460" s="24" customFormat="1" ht="13.65" customHeight="1">
      <c r="A3460" s="13"/>
      <c r="B3460" s="13"/>
      <c r="C3460" s="13"/>
      <c r="D3460" s="13"/>
    </row>
    <row r="3461" s="24" customFormat="1" ht="13.65" customHeight="1">
      <c r="A3461" s="13"/>
      <c r="B3461" s="13"/>
      <c r="C3461" s="13"/>
      <c r="D3461" s="13"/>
    </row>
    <row r="3462" s="24" customFormat="1" ht="13.65" customHeight="1">
      <c r="A3462" s="13"/>
      <c r="B3462" s="13"/>
      <c r="C3462" s="13"/>
      <c r="D3462" s="13"/>
    </row>
    <row r="3463" s="24" customFormat="1" ht="13.65" customHeight="1">
      <c r="A3463" s="13"/>
      <c r="B3463" s="13"/>
      <c r="C3463" s="13"/>
      <c r="D3463" s="13"/>
    </row>
    <row r="3464" s="24" customFormat="1" ht="13.65" customHeight="1">
      <c r="A3464" s="13"/>
      <c r="B3464" s="13"/>
      <c r="C3464" s="13"/>
      <c r="D3464" s="13"/>
    </row>
    <row r="3465" s="24" customFormat="1" ht="13.65" customHeight="1">
      <c r="A3465" s="13"/>
      <c r="B3465" s="13"/>
      <c r="C3465" s="13"/>
      <c r="D3465" s="13"/>
    </row>
    <row r="3466" s="24" customFormat="1" ht="13.65" customHeight="1">
      <c r="A3466" s="13"/>
      <c r="B3466" s="13"/>
      <c r="C3466" s="13"/>
      <c r="D3466" s="13"/>
    </row>
    <row r="3467" s="24" customFormat="1" ht="13.65" customHeight="1">
      <c r="A3467" s="13"/>
      <c r="B3467" s="13"/>
      <c r="C3467" s="13"/>
      <c r="D3467" s="13"/>
    </row>
    <row r="3468" s="24" customFormat="1" ht="13.65" customHeight="1">
      <c r="A3468" s="13"/>
      <c r="B3468" s="13"/>
      <c r="C3468" s="13"/>
      <c r="D3468" s="13"/>
    </row>
    <row r="3469" s="24" customFormat="1" ht="13.65" customHeight="1">
      <c r="A3469" s="13"/>
      <c r="B3469" s="13"/>
      <c r="C3469" s="13"/>
      <c r="D3469" s="13"/>
    </row>
    <row r="3470" s="24" customFormat="1" ht="13.65" customHeight="1">
      <c r="A3470" s="13"/>
      <c r="B3470" s="13"/>
      <c r="C3470" s="13"/>
      <c r="D3470" s="13"/>
    </row>
    <row r="3471" s="24" customFormat="1" ht="13.65" customHeight="1">
      <c r="A3471" s="13"/>
      <c r="B3471" s="13"/>
      <c r="C3471" s="13"/>
      <c r="D3471" s="13"/>
    </row>
    <row r="3472" s="24" customFormat="1" ht="13.65" customHeight="1">
      <c r="A3472" s="13"/>
      <c r="B3472" s="13"/>
      <c r="C3472" s="13"/>
      <c r="D3472" s="13"/>
    </row>
    <row r="3473" s="24" customFormat="1" ht="13.65" customHeight="1">
      <c r="A3473" s="13"/>
      <c r="B3473" s="13"/>
      <c r="C3473" s="13"/>
      <c r="D3473" s="13"/>
    </row>
    <row r="3474" s="24" customFormat="1" ht="13.65" customHeight="1">
      <c r="A3474" s="13"/>
      <c r="B3474" s="13"/>
      <c r="C3474" s="13"/>
      <c r="D3474" s="13"/>
    </row>
    <row r="3475" s="24" customFormat="1" ht="13.65" customHeight="1">
      <c r="A3475" s="13"/>
      <c r="B3475" s="13"/>
      <c r="C3475" s="13"/>
      <c r="D3475" s="13"/>
    </row>
    <row r="3476" s="24" customFormat="1" ht="13.65" customHeight="1">
      <c r="A3476" s="13"/>
      <c r="B3476" s="13"/>
      <c r="C3476" s="13"/>
      <c r="D3476" s="13"/>
    </row>
    <row r="3477" s="24" customFormat="1" ht="13.65" customHeight="1">
      <c r="A3477" s="13"/>
      <c r="B3477" s="13"/>
      <c r="C3477" s="13"/>
      <c r="D3477" s="13"/>
    </row>
    <row r="3478" s="24" customFormat="1" ht="13.65" customHeight="1">
      <c r="A3478" s="13"/>
      <c r="B3478" s="13"/>
      <c r="C3478" s="13"/>
      <c r="D3478" s="13"/>
    </row>
    <row r="3479" s="24" customFormat="1" ht="13.65" customHeight="1">
      <c r="A3479" s="13"/>
      <c r="B3479" s="13"/>
      <c r="C3479" s="13"/>
      <c r="D3479" s="13"/>
    </row>
    <row r="3480" s="24" customFormat="1" ht="13.65" customHeight="1">
      <c r="A3480" s="13"/>
      <c r="B3480" s="13"/>
      <c r="C3480" s="13"/>
      <c r="D3480" s="13"/>
    </row>
    <row r="3481" s="24" customFormat="1" ht="13.65" customHeight="1">
      <c r="A3481" s="13"/>
      <c r="B3481" s="13"/>
      <c r="C3481" s="13"/>
      <c r="D3481" s="13"/>
    </row>
    <row r="3482" s="24" customFormat="1" ht="13.65" customHeight="1">
      <c r="A3482" s="13"/>
      <c r="B3482" s="13"/>
      <c r="C3482" s="13"/>
      <c r="D3482" s="13"/>
    </row>
    <row r="3483" s="24" customFormat="1" ht="13.65" customHeight="1">
      <c r="A3483" s="13"/>
      <c r="B3483" s="13"/>
      <c r="C3483" s="13"/>
      <c r="D3483" s="13"/>
    </row>
    <row r="3484" s="24" customFormat="1" ht="13.65" customHeight="1">
      <c r="A3484" s="13"/>
      <c r="B3484" s="13"/>
      <c r="C3484" s="13"/>
      <c r="D3484" s="13"/>
    </row>
    <row r="3485" s="24" customFormat="1" ht="13.65" customHeight="1">
      <c r="A3485" s="13"/>
      <c r="B3485" s="13"/>
      <c r="C3485" s="13"/>
      <c r="D3485" s="13"/>
    </row>
    <row r="3486" s="24" customFormat="1" ht="13.65" customHeight="1">
      <c r="A3486" s="13"/>
      <c r="B3486" s="13"/>
      <c r="C3486" s="13"/>
      <c r="D3486" s="13"/>
    </row>
    <row r="3487" s="24" customFormat="1" ht="13.65" customHeight="1">
      <c r="A3487" s="13"/>
      <c r="B3487" s="13"/>
      <c r="C3487" s="13"/>
      <c r="D3487" s="13"/>
    </row>
    <row r="3488" s="24" customFormat="1" ht="13.65" customHeight="1">
      <c r="A3488" s="13"/>
      <c r="B3488" s="13"/>
      <c r="C3488" s="13"/>
      <c r="D3488" s="13"/>
    </row>
    <row r="3489" s="24" customFormat="1" ht="13.65" customHeight="1">
      <c r="A3489" s="13"/>
      <c r="B3489" s="13"/>
      <c r="C3489" s="13"/>
      <c r="D3489" s="13"/>
    </row>
    <row r="3490" s="24" customFormat="1" ht="13.65" customHeight="1">
      <c r="A3490" s="13"/>
      <c r="B3490" s="13"/>
      <c r="C3490" s="13"/>
      <c r="D3490" s="13"/>
    </row>
    <row r="3491" s="24" customFormat="1" ht="13.65" customHeight="1">
      <c r="A3491" s="13"/>
      <c r="B3491" s="13"/>
      <c r="C3491" s="13"/>
      <c r="D3491" s="13"/>
    </row>
    <row r="3492" s="24" customFormat="1" ht="13.65" customHeight="1">
      <c r="A3492" s="13"/>
      <c r="B3492" s="13"/>
      <c r="C3492" s="13"/>
      <c r="D3492" s="13"/>
    </row>
    <row r="3493" s="24" customFormat="1" ht="13.65" customHeight="1">
      <c r="A3493" s="13"/>
      <c r="B3493" s="13"/>
      <c r="C3493" s="13"/>
      <c r="D3493" s="13"/>
    </row>
    <row r="3494" s="24" customFormat="1" ht="13.65" customHeight="1">
      <c r="A3494" s="13"/>
      <c r="B3494" s="13"/>
      <c r="C3494" s="13"/>
      <c r="D3494" s="13"/>
    </row>
    <row r="3495" s="24" customFormat="1" ht="13.65" customHeight="1">
      <c r="A3495" s="13"/>
      <c r="B3495" s="13"/>
      <c r="C3495" s="13"/>
      <c r="D3495" s="13"/>
    </row>
    <row r="3496" s="24" customFormat="1" ht="13.65" customHeight="1">
      <c r="A3496" s="13"/>
      <c r="B3496" s="13"/>
      <c r="C3496" s="13"/>
      <c r="D3496" s="13"/>
    </row>
    <row r="3497" s="24" customFormat="1" ht="13.65" customHeight="1">
      <c r="A3497" s="13"/>
      <c r="B3497" s="13"/>
      <c r="C3497" s="13"/>
      <c r="D3497" s="13"/>
    </row>
    <row r="3498" s="24" customFormat="1" ht="13.65" customHeight="1">
      <c r="A3498" s="13"/>
      <c r="B3498" s="13"/>
      <c r="C3498" s="13"/>
      <c r="D3498" s="13"/>
    </row>
    <row r="3499" s="24" customFormat="1" ht="13.65" customHeight="1">
      <c r="A3499" s="13"/>
      <c r="B3499" s="13"/>
      <c r="C3499" s="13"/>
      <c r="D3499" s="13"/>
    </row>
    <row r="3500" s="24" customFormat="1" ht="13.65" customHeight="1">
      <c r="A3500" s="13"/>
      <c r="B3500" s="13"/>
      <c r="C3500" s="13"/>
      <c r="D3500" s="13"/>
    </row>
    <row r="3501" s="24" customFormat="1" ht="13.65" customHeight="1">
      <c r="A3501" s="13"/>
      <c r="B3501" s="13"/>
      <c r="C3501" s="13"/>
      <c r="D3501" s="13"/>
    </row>
    <row r="3502" s="24" customFormat="1" ht="13.65" customHeight="1">
      <c r="A3502" s="13"/>
      <c r="B3502" s="13"/>
      <c r="C3502" s="13"/>
      <c r="D3502" s="13"/>
    </row>
    <row r="3503" s="24" customFormat="1" ht="13.65" customHeight="1">
      <c r="A3503" s="13"/>
      <c r="B3503" s="13"/>
      <c r="C3503" s="13"/>
      <c r="D3503" s="13"/>
    </row>
    <row r="3504" s="24" customFormat="1" ht="13.65" customHeight="1">
      <c r="A3504" s="13"/>
      <c r="B3504" s="13"/>
      <c r="C3504" s="13"/>
      <c r="D3504" s="13"/>
    </row>
    <row r="3505" s="24" customFormat="1" ht="13.65" customHeight="1">
      <c r="A3505" s="13"/>
      <c r="B3505" s="13"/>
      <c r="C3505" s="13"/>
      <c r="D3505" s="13"/>
    </row>
    <row r="3506" s="24" customFormat="1" ht="13.65" customHeight="1">
      <c r="A3506" s="13"/>
      <c r="B3506" s="13"/>
      <c r="C3506" s="13"/>
      <c r="D3506" s="13"/>
    </row>
    <row r="3507" s="24" customFormat="1" ht="13.65" customHeight="1">
      <c r="A3507" s="13"/>
      <c r="B3507" s="13"/>
      <c r="C3507" s="13"/>
      <c r="D3507" s="13"/>
    </row>
    <row r="3508" s="24" customFormat="1" ht="13.65" customHeight="1">
      <c r="A3508" s="13"/>
      <c r="B3508" s="13"/>
      <c r="C3508" s="13"/>
      <c r="D3508" s="13"/>
    </row>
    <row r="3509" s="24" customFormat="1" ht="13.65" customHeight="1">
      <c r="A3509" s="13"/>
      <c r="B3509" s="13"/>
      <c r="C3509" s="13"/>
      <c r="D3509" s="13"/>
    </row>
    <row r="3510" s="24" customFormat="1" ht="13.65" customHeight="1">
      <c r="A3510" s="13"/>
      <c r="B3510" s="13"/>
      <c r="C3510" s="13"/>
      <c r="D3510" s="13"/>
    </row>
    <row r="3511" s="24" customFormat="1" ht="13.65" customHeight="1">
      <c r="A3511" s="13"/>
      <c r="B3511" s="13"/>
      <c r="C3511" s="13"/>
      <c r="D3511" s="13"/>
    </row>
    <row r="3512" s="24" customFormat="1" ht="13.65" customHeight="1">
      <c r="A3512" s="13"/>
      <c r="B3512" s="13"/>
      <c r="C3512" s="13"/>
      <c r="D3512" s="13"/>
    </row>
    <row r="3513" s="24" customFormat="1" ht="13.65" customHeight="1">
      <c r="A3513" s="13"/>
      <c r="B3513" s="13"/>
      <c r="C3513" s="13"/>
      <c r="D3513" s="13"/>
    </row>
    <row r="3514" s="24" customFormat="1" ht="13.65" customHeight="1">
      <c r="A3514" s="13"/>
      <c r="B3514" s="13"/>
      <c r="C3514" s="13"/>
      <c r="D3514" s="13"/>
    </row>
    <row r="3515" s="24" customFormat="1" ht="13.65" customHeight="1">
      <c r="A3515" s="13"/>
      <c r="B3515" s="13"/>
      <c r="C3515" s="13"/>
      <c r="D3515" s="13"/>
    </row>
    <row r="3516" s="24" customFormat="1" ht="13.65" customHeight="1">
      <c r="A3516" s="13"/>
      <c r="B3516" s="13"/>
      <c r="C3516" s="13"/>
      <c r="D3516" s="13"/>
    </row>
    <row r="3517" s="24" customFormat="1" ht="13.65" customHeight="1">
      <c r="A3517" s="13"/>
      <c r="B3517" s="13"/>
      <c r="C3517" s="13"/>
      <c r="D3517" s="13"/>
    </row>
    <row r="3518" s="24" customFormat="1" ht="13.65" customHeight="1">
      <c r="A3518" s="13"/>
      <c r="B3518" s="13"/>
      <c r="C3518" s="13"/>
      <c r="D3518" s="13"/>
    </row>
    <row r="3519" s="24" customFormat="1" ht="13.65" customHeight="1">
      <c r="A3519" s="13"/>
      <c r="B3519" s="13"/>
      <c r="C3519" s="13"/>
      <c r="D3519" s="13"/>
    </row>
    <row r="3520" s="24" customFormat="1" ht="13.65" customHeight="1">
      <c r="A3520" s="13"/>
      <c r="B3520" s="13"/>
      <c r="C3520" s="13"/>
      <c r="D3520" s="13"/>
    </row>
    <row r="3521" s="24" customFormat="1" ht="13.65" customHeight="1">
      <c r="A3521" s="13"/>
      <c r="B3521" s="13"/>
      <c r="C3521" s="13"/>
      <c r="D3521" s="13"/>
    </row>
    <row r="3522" s="24" customFormat="1" ht="13.65" customHeight="1">
      <c r="A3522" s="13"/>
      <c r="B3522" s="13"/>
      <c r="C3522" s="13"/>
      <c r="D3522" s="13"/>
    </row>
    <row r="3523" s="24" customFormat="1" ht="13.65" customHeight="1">
      <c r="A3523" s="13"/>
      <c r="B3523" s="13"/>
      <c r="C3523" s="13"/>
      <c r="D3523" s="13"/>
    </row>
    <row r="3524" s="24" customFormat="1" ht="13.65" customHeight="1">
      <c r="A3524" s="13"/>
      <c r="B3524" s="13"/>
      <c r="C3524" s="13"/>
      <c r="D3524" s="13"/>
    </row>
    <row r="3525" s="24" customFormat="1" ht="13.65" customHeight="1">
      <c r="A3525" s="13"/>
      <c r="B3525" s="13"/>
      <c r="C3525" s="13"/>
      <c r="D3525" s="13"/>
    </row>
    <row r="3526" s="24" customFormat="1" ht="13.65" customHeight="1">
      <c r="A3526" s="13"/>
      <c r="B3526" s="13"/>
      <c r="C3526" s="13"/>
      <c r="D3526" s="13"/>
    </row>
    <row r="3527" s="24" customFormat="1" ht="13.65" customHeight="1">
      <c r="A3527" s="13"/>
      <c r="B3527" s="13"/>
      <c r="C3527" s="13"/>
      <c r="D3527" s="13"/>
    </row>
    <row r="3528" s="24" customFormat="1" ht="13.65" customHeight="1">
      <c r="A3528" s="13"/>
      <c r="B3528" s="13"/>
      <c r="C3528" s="13"/>
      <c r="D3528" s="13"/>
    </row>
    <row r="3529" s="24" customFormat="1" ht="13.65" customHeight="1">
      <c r="A3529" s="13"/>
      <c r="B3529" s="13"/>
      <c r="C3529" s="13"/>
      <c r="D3529" s="13"/>
    </row>
    <row r="3530" s="24" customFormat="1" ht="13.65" customHeight="1">
      <c r="A3530" s="13"/>
      <c r="B3530" s="13"/>
      <c r="C3530" s="13"/>
      <c r="D3530" s="13"/>
    </row>
    <row r="3531" s="24" customFormat="1" ht="13.65" customHeight="1">
      <c r="A3531" s="13"/>
      <c r="B3531" s="13"/>
      <c r="C3531" s="13"/>
      <c r="D3531" s="13"/>
    </row>
    <row r="3532" s="24" customFormat="1" ht="13.65" customHeight="1">
      <c r="A3532" s="13"/>
      <c r="B3532" s="13"/>
      <c r="C3532" s="13"/>
      <c r="D3532" s="13"/>
    </row>
    <row r="3533" s="24" customFormat="1" ht="13.65" customHeight="1">
      <c r="A3533" s="13"/>
      <c r="B3533" s="13"/>
      <c r="C3533" s="13"/>
      <c r="D3533" s="13"/>
    </row>
    <row r="3534" s="24" customFormat="1" ht="13.65" customHeight="1">
      <c r="A3534" s="13"/>
      <c r="B3534" s="13"/>
      <c r="C3534" s="13"/>
      <c r="D3534" s="13"/>
    </row>
    <row r="3535" s="24" customFormat="1" ht="13.65" customHeight="1">
      <c r="A3535" s="13"/>
      <c r="B3535" s="13"/>
      <c r="C3535" s="13"/>
      <c r="D3535" s="13"/>
    </row>
    <row r="3536" s="24" customFormat="1" ht="13.65" customHeight="1">
      <c r="A3536" s="13"/>
      <c r="B3536" s="13"/>
      <c r="C3536" s="13"/>
      <c r="D3536" s="13"/>
    </row>
    <row r="3537" s="24" customFormat="1" ht="13.65" customHeight="1">
      <c r="A3537" s="13"/>
      <c r="B3537" s="13"/>
      <c r="C3537" s="13"/>
      <c r="D3537" s="13"/>
    </row>
    <row r="3538" s="24" customFormat="1" ht="13.65" customHeight="1">
      <c r="A3538" s="13"/>
      <c r="B3538" s="13"/>
      <c r="C3538" s="13"/>
      <c r="D3538" s="13"/>
    </row>
    <row r="3539" s="24" customFormat="1" ht="13.65" customHeight="1">
      <c r="A3539" s="13"/>
      <c r="B3539" s="13"/>
      <c r="C3539" s="13"/>
      <c r="D3539" s="13"/>
    </row>
    <row r="3540" s="24" customFormat="1" ht="13.65" customHeight="1">
      <c r="A3540" s="13"/>
      <c r="B3540" s="13"/>
      <c r="C3540" s="13"/>
      <c r="D3540" s="13"/>
    </row>
    <row r="3541" s="24" customFormat="1" ht="13.65" customHeight="1">
      <c r="A3541" s="13"/>
      <c r="B3541" s="13"/>
      <c r="C3541" s="13"/>
      <c r="D3541" s="13"/>
    </row>
    <row r="3542" s="24" customFormat="1" ht="13.65" customHeight="1">
      <c r="A3542" s="13"/>
      <c r="B3542" s="13"/>
      <c r="C3542" s="13"/>
      <c r="D3542" s="13"/>
    </row>
    <row r="3543" s="24" customFormat="1" ht="13.65" customHeight="1">
      <c r="A3543" s="13"/>
      <c r="B3543" s="13"/>
      <c r="C3543" s="13"/>
      <c r="D3543" s="13"/>
    </row>
    <row r="3544" s="24" customFormat="1" ht="13.65" customHeight="1">
      <c r="A3544" s="13"/>
      <c r="B3544" s="13"/>
      <c r="C3544" s="13"/>
      <c r="D3544" s="13"/>
    </row>
    <row r="3545" s="24" customFormat="1" ht="13.65" customHeight="1">
      <c r="A3545" s="13"/>
      <c r="B3545" s="13"/>
      <c r="C3545" s="13"/>
      <c r="D3545" s="13"/>
    </row>
    <row r="3546" s="24" customFormat="1" ht="13.65" customHeight="1">
      <c r="A3546" s="13"/>
      <c r="B3546" s="13"/>
      <c r="C3546" s="13"/>
      <c r="D3546" s="13"/>
    </row>
    <row r="3547" s="24" customFormat="1" ht="13.65" customHeight="1">
      <c r="A3547" s="13"/>
      <c r="B3547" s="13"/>
      <c r="C3547" s="13"/>
      <c r="D3547" s="13"/>
    </row>
    <row r="3548" s="24" customFormat="1" ht="13.65" customHeight="1">
      <c r="A3548" s="13"/>
      <c r="B3548" s="13"/>
      <c r="C3548" s="13"/>
      <c r="D3548" s="13"/>
    </row>
    <row r="3549" s="24" customFormat="1" ht="13.65" customHeight="1">
      <c r="A3549" s="13"/>
      <c r="B3549" s="13"/>
      <c r="C3549" s="13"/>
      <c r="D3549" s="13"/>
    </row>
    <row r="3550" s="24" customFormat="1" ht="13.65" customHeight="1">
      <c r="A3550" s="13"/>
      <c r="B3550" s="13"/>
      <c r="C3550" s="13"/>
      <c r="D3550" s="13"/>
    </row>
    <row r="3551" s="24" customFormat="1" ht="13.65" customHeight="1">
      <c r="A3551" s="13"/>
      <c r="B3551" s="13"/>
      <c r="C3551" s="13"/>
      <c r="D3551" s="13"/>
    </row>
    <row r="3552" s="24" customFormat="1" ht="13.65" customHeight="1">
      <c r="A3552" s="13"/>
      <c r="B3552" s="13"/>
      <c r="C3552" s="13"/>
      <c r="D3552" s="13"/>
    </row>
    <row r="3553" s="24" customFormat="1" ht="13.65" customHeight="1">
      <c r="A3553" s="13"/>
      <c r="B3553" s="13"/>
      <c r="C3553" s="13"/>
      <c r="D3553" s="13"/>
    </row>
    <row r="3554" s="24" customFormat="1" ht="13.65" customHeight="1">
      <c r="A3554" s="13"/>
      <c r="B3554" s="13"/>
      <c r="C3554" s="13"/>
      <c r="D3554" s="13"/>
    </row>
    <row r="3555" s="24" customFormat="1" ht="13.65" customHeight="1">
      <c r="A3555" s="13"/>
      <c r="B3555" s="13"/>
      <c r="C3555" s="13"/>
      <c r="D3555" s="13"/>
    </row>
    <row r="3556" s="24" customFormat="1" ht="13.65" customHeight="1">
      <c r="A3556" s="13"/>
      <c r="B3556" s="13"/>
      <c r="C3556" s="13"/>
      <c r="D3556" s="13"/>
    </row>
    <row r="3557" s="24" customFormat="1" ht="13.65" customHeight="1">
      <c r="A3557" s="13"/>
      <c r="B3557" s="13"/>
      <c r="C3557" s="13"/>
      <c r="D3557" s="13"/>
    </row>
    <row r="3558" s="24" customFormat="1" ht="13.65" customHeight="1">
      <c r="A3558" s="13"/>
      <c r="B3558" s="13"/>
      <c r="C3558" s="13"/>
      <c r="D3558" s="13"/>
    </row>
    <row r="3559" s="24" customFormat="1" ht="13.65" customHeight="1">
      <c r="A3559" s="13"/>
      <c r="B3559" s="13"/>
      <c r="C3559" s="13"/>
      <c r="D3559" s="13"/>
    </row>
    <row r="3560" s="24" customFormat="1" ht="13.65" customHeight="1">
      <c r="A3560" s="13"/>
      <c r="B3560" s="13"/>
      <c r="C3560" s="13"/>
      <c r="D3560" s="13"/>
    </row>
    <row r="3561" s="24" customFormat="1" ht="13.65" customHeight="1">
      <c r="A3561" s="13"/>
      <c r="B3561" s="13"/>
      <c r="C3561" s="13"/>
      <c r="D3561" s="13"/>
    </row>
    <row r="3562" s="24" customFormat="1" ht="13.65" customHeight="1">
      <c r="A3562" s="13"/>
      <c r="B3562" s="13"/>
      <c r="C3562" s="13"/>
      <c r="D3562" s="13"/>
    </row>
    <row r="3563" s="24" customFormat="1" ht="13.65" customHeight="1">
      <c r="A3563" s="13"/>
      <c r="B3563" s="13"/>
      <c r="C3563" s="13"/>
      <c r="D3563" s="13"/>
    </row>
    <row r="3564" s="24" customFormat="1" ht="13.65" customHeight="1">
      <c r="A3564" s="13"/>
      <c r="B3564" s="13"/>
      <c r="C3564" s="13"/>
      <c r="D3564" s="13"/>
    </row>
    <row r="3565" s="24" customFormat="1" ht="13.65" customHeight="1">
      <c r="A3565" s="13"/>
      <c r="B3565" s="13"/>
      <c r="C3565" s="13"/>
      <c r="D3565" s="13"/>
    </row>
    <row r="3566" s="24" customFormat="1" ht="13.65" customHeight="1">
      <c r="A3566" s="13"/>
      <c r="B3566" s="13"/>
      <c r="C3566" s="13"/>
      <c r="D3566" s="13"/>
    </row>
    <row r="3567" s="24" customFormat="1" ht="13.65" customHeight="1">
      <c r="A3567" s="13"/>
      <c r="B3567" s="13"/>
      <c r="C3567" s="13"/>
      <c r="D3567" s="13"/>
    </row>
    <row r="3568" s="24" customFormat="1" ht="13.65" customHeight="1">
      <c r="A3568" s="13"/>
      <c r="B3568" s="13"/>
      <c r="C3568" s="13"/>
      <c r="D3568" s="13"/>
    </row>
    <row r="3569" s="24" customFormat="1" ht="13.65" customHeight="1">
      <c r="A3569" s="13"/>
      <c r="B3569" s="13"/>
      <c r="C3569" s="13"/>
      <c r="D3569" s="13"/>
    </row>
    <row r="3570" s="24" customFormat="1" ht="13.65" customHeight="1">
      <c r="A3570" s="13"/>
      <c r="B3570" s="13"/>
      <c r="C3570" s="13"/>
      <c r="D3570" s="13"/>
    </row>
    <row r="3571" s="24" customFormat="1" ht="13.65" customHeight="1">
      <c r="A3571" s="13"/>
      <c r="B3571" s="13"/>
      <c r="C3571" s="13"/>
      <c r="D3571" s="13"/>
    </row>
    <row r="3572" s="24" customFormat="1" ht="13.65" customHeight="1">
      <c r="A3572" s="13"/>
      <c r="B3572" s="13"/>
      <c r="C3572" s="13"/>
      <c r="D3572" s="13"/>
    </row>
    <row r="3573" s="24" customFormat="1" ht="13.65" customHeight="1">
      <c r="A3573" s="13"/>
      <c r="B3573" s="13"/>
      <c r="C3573" s="13"/>
      <c r="D3573" s="13"/>
    </row>
    <row r="3574" s="24" customFormat="1" ht="13.65" customHeight="1">
      <c r="A3574" s="13"/>
      <c r="B3574" s="13"/>
      <c r="C3574" s="13"/>
      <c r="D3574" s="13"/>
    </row>
    <row r="3575" s="24" customFormat="1" ht="13.65" customHeight="1">
      <c r="A3575" s="13"/>
      <c r="B3575" s="13"/>
      <c r="C3575" s="13"/>
      <c r="D3575" s="13"/>
    </row>
    <row r="3576" s="24" customFormat="1" ht="13.65" customHeight="1">
      <c r="A3576" s="13"/>
      <c r="B3576" s="13"/>
      <c r="C3576" s="13"/>
      <c r="D3576" s="13"/>
    </row>
    <row r="3577" s="24" customFormat="1" ht="13.65" customHeight="1">
      <c r="A3577" s="13"/>
      <c r="B3577" s="13"/>
      <c r="C3577" s="13"/>
      <c r="D3577" s="13"/>
    </row>
    <row r="3578" s="24" customFormat="1" ht="13.65" customHeight="1">
      <c r="A3578" s="13"/>
      <c r="B3578" s="13"/>
      <c r="C3578" s="13"/>
      <c r="D3578" s="13"/>
    </row>
    <row r="3579" s="24" customFormat="1" ht="13.65" customHeight="1">
      <c r="A3579" s="13"/>
      <c r="B3579" s="13"/>
      <c r="C3579" s="13"/>
      <c r="D3579" s="13"/>
    </row>
    <row r="3580" s="24" customFormat="1" ht="13.65" customHeight="1">
      <c r="A3580" s="13"/>
      <c r="B3580" s="13"/>
      <c r="C3580" s="13"/>
      <c r="D3580" s="13"/>
    </row>
    <row r="3581" s="24" customFormat="1" ht="13.65" customHeight="1">
      <c r="A3581" s="13"/>
      <c r="B3581" s="13"/>
      <c r="C3581" s="13"/>
      <c r="D3581" s="13"/>
    </row>
    <row r="3582" s="24" customFormat="1" ht="13.65" customHeight="1">
      <c r="A3582" s="13"/>
      <c r="B3582" s="13"/>
      <c r="C3582" s="13"/>
      <c r="D3582" s="13"/>
    </row>
    <row r="3583" s="24" customFormat="1" ht="13.65" customHeight="1">
      <c r="A3583" s="13"/>
      <c r="B3583" s="13"/>
      <c r="C3583" s="13"/>
      <c r="D3583" s="13"/>
    </row>
    <row r="3584" s="24" customFormat="1" ht="13.65" customHeight="1">
      <c r="A3584" s="13"/>
      <c r="B3584" s="13"/>
      <c r="C3584" s="13"/>
      <c r="D3584" s="13"/>
    </row>
    <row r="3585" s="24" customFormat="1" ht="13.65" customHeight="1">
      <c r="A3585" s="13"/>
      <c r="B3585" s="13"/>
      <c r="C3585" s="13"/>
      <c r="D3585" s="13"/>
    </row>
    <row r="3586" s="24" customFormat="1" ht="13.65" customHeight="1">
      <c r="A3586" s="13"/>
      <c r="B3586" s="13"/>
      <c r="C3586" s="13"/>
      <c r="D3586" s="13"/>
    </row>
    <row r="3587" s="24" customFormat="1" ht="13.65" customHeight="1">
      <c r="A3587" s="13"/>
      <c r="B3587" s="13"/>
      <c r="C3587" s="13"/>
      <c r="D3587" s="13"/>
    </row>
    <row r="3588" s="24" customFormat="1" ht="13.65" customHeight="1">
      <c r="A3588" s="13"/>
      <c r="B3588" s="13"/>
      <c r="C3588" s="13"/>
      <c r="D3588" s="13"/>
    </row>
    <row r="3589" s="24" customFormat="1" ht="13.65" customHeight="1">
      <c r="A3589" s="13"/>
      <c r="B3589" s="13"/>
      <c r="C3589" s="13"/>
      <c r="D3589" s="13"/>
    </row>
    <row r="3590" s="24" customFormat="1" ht="13.65" customHeight="1">
      <c r="A3590" s="13"/>
      <c r="B3590" s="13"/>
      <c r="C3590" s="13"/>
      <c r="D3590" s="13"/>
    </row>
    <row r="3591" s="24" customFormat="1" ht="13.65" customHeight="1">
      <c r="A3591" s="13"/>
      <c r="B3591" s="13"/>
      <c r="C3591" s="13"/>
      <c r="D3591" s="13"/>
    </row>
    <row r="3592" s="24" customFormat="1" ht="13.65" customHeight="1">
      <c r="A3592" s="13"/>
      <c r="B3592" s="13"/>
      <c r="C3592" s="13"/>
      <c r="D3592" s="13"/>
    </row>
    <row r="3593" s="24" customFormat="1" ht="13.65" customHeight="1">
      <c r="A3593" s="13"/>
      <c r="B3593" s="13"/>
      <c r="C3593" s="13"/>
      <c r="D3593" s="13"/>
    </row>
    <row r="3594" s="24" customFormat="1" ht="13.65" customHeight="1">
      <c r="A3594" s="13"/>
      <c r="B3594" s="13"/>
      <c r="C3594" s="13"/>
      <c r="D3594" s="13"/>
    </row>
    <row r="3595" s="24" customFormat="1" ht="13.65" customHeight="1">
      <c r="A3595" s="13"/>
      <c r="B3595" s="13"/>
      <c r="C3595" s="13"/>
      <c r="D3595" s="13"/>
    </row>
    <row r="3596" s="24" customFormat="1" ht="13.65" customHeight="1">
      <c r="A3596" s="13"/>
      <c r="B3596" s="13"/>
      <c r="C3596" s="13"/>
      <c r="D3596" s="13"/>
    </row>
    <row r="3597" s="24" customFormat="1" ht="13.65" customHeight="1">
      <c r="A3597" s="13"/>
      <c r="B3597" s="13"/>
      <c r="C3597" s="13"/>
      <c r="D3597" s="13"/>
    </row>
    <row r="3598" s="24" customFormat="1" ht="13.65" customHeight="1">
      <c r="A3598" s="13"/>
      <c r="B3598" s="13"/>
      <c r="C3598" s="13"/>
      <c r="D3598" s="13"/>
    </row>
    <row r="3599" s="24" customFormat="1" ht="13.65" customHeight="1">
      <c r="A3599" s="13"/>
      <c r="B3599" s="13"/>
      <c r="C3599" s="13"/>
      <c r="D3599" s="13"/>
    </row>
    <row r="3600" s="24" customFormat="1" ht="13.65" customHeight="1">
      <c r="A3600" s="13"/>
      <c r="B3600" s="13"/>
      <c r="C3600" s="13"/>
      <c r="D3600" s="13"/>
    </row>
    <row r="3601" s="24" customFormat="1" ht="13.65" customHeight="1">
      <c r="A3601" s="13"/>
      <c r="B3601" s="13"/>
      <c r="C3601" s="13"/>
      <c r="D3601" s="13"/>
    </row>
    <row r="3602" s="24" customFormat="1" ht="13.65" customHeight="1">
      <c r="A3602" s="13"/>
      <c r="B3602" s="13"/>
      <c r="C3602" s="13"/>
      <c r="D3602" s="13"/>
    </row>
    <row r="3603" s="24" customFormat="1" ht="13.65" customHeight="1">
      <c r="A3603" s="13"/>
      <c r="B3603" s="13"/>
      <c r="C3603" s="13"/>
      <c r="D3603" s="13"/>
    </row>
    <row r="3604" s="24" customFormat="1" ht="13.65" customHeight="1">
      <c r="A3604" s="13"/>
      <c r="B3604" s="13"/>
      <c r="C3604" s="13"/>
      <c r="D3604" s="13"/>
    </row>
    <row r="3605" s="24" customFormat="1" ht="13.65" customHeight="1">
      <c r="A3605" s="13"/>
      <c r="B3605" s="13"/>
      <c r="C3605" s="13"/>
      <c r="D3605" s="13"/>
    </row>
    <row r="3606" s="24" customFormat="1" ht="13.65" customHeight="1">
      <c r="A3606" s="13"/>
      <c r="B3606" s="13"/>
      <c r="C3606" s="13"/>
      <c r="D3606" s="13"/>
    </row>
    <row r="3607" s="24" customFormat="1" ht="13.65" customHeight="1">
      <c r="A3607" s="13"/>
      <c r="B3607" s="13"/>
      <c r="C3607" s="13"/>
      <c r="D3607" s="13"/>
    </row>
    <row r="3608" s="24" customFormat="1" ht="13.65" customHeight="1">
      <c r="A3608" s="13"/>
      <c r="B3608" s="13"/>
      <c r="C3608" s="13"/>
      <c r="D3608" s="13"/>
    </row>
    <row r="3609" s="24" customFormat="1" ht="13.65" customHeight="1">
      <c r="A3609" s="13"/>
      <c r="B3609" s="13"/>
      <c r="C3609" s="13"/>
      <c r="D3609" s="13"/>
    </row>
    <row r="3610" s="24" customFormat="1" ht="13.65" customHeight="1">
      <c r="A3610" s="13"/>
      <c r="B3610" s="13"/>
      <c r="C3610" s="13"/>
      <c r="D3610" s="13"/>
    </row>
    <row r="3611" s="24" customFormat="1" ht="13.65" customHeight="1">
      <c r="A3611" s="13"/>
      <c r="B3611" s="13"/>
      <c r="C3611" s="13"/>
      <c r="D3611" s="13"/>
    </row>
    <row r="3612" s="24" customFormat="1" ht="13.65" customHeight="1">
      <c r="A3612" s="13"/>
      <c r="B3612" s="13"/>
      <c r="C3612" s="13"/>
      <c r="D3612" s="13"/>
    </row>
    <row r="3613" s="24" customFormat="1" ht="13.65" customHeight="1">
      <c r="A3613" s="13"/>
      <c r="B3613" s="13"/>
      <c r="C3613" s="13"/>
      <c r="D3613" s="13"/>
    </row>
    <row r="3614" s="24" customFormat="1" ht="13.65" customHeight="1">
      <c r="A3614" s="13"/>
      <c r="B3614" s="13"/>
      <c r="C3614" s="13"/>
      <c r="D3614" s="13"/>
    </row>
    <row r="3615" s="24" customFormat="1" ht="13.65" customHeight="1">
      <c r="A3615" s="13"/>
      <c r="B3615" s="13"/>
      <c r="C3615" s="13"/>
      <c r="D3615" s="13"/>
    </row>
    <row r="3616" s="24" customFormat="1" ht="13.65" customHeight="1">
      <c r="A3616" s="13"/>
      <c r="B3616" s="13"/>
      <c r="C3616" s="13"/>
      <c r="D3616" s="13"/>
    </row>
    <row r="3617" s="24" customFormat="1" ht="13.65" customHeight="1">
      <c r="A3617" s="13"/>
      <c r="B3617" s="13"/>
      <c r="C3617" s="13"/>
      <c r="D3617" s="13"/>
    </row>
    <row r="3618" s="24" customFormat="1" ht="13.65" customHeight="1">
      <c r="A3618" s="13"/>
      <c r="B3618" s="13"/>
      <c r="C3618" s="13"/>
      <c r="D3618" s="13"/>
    </row>
    <row r="3619" s="24" customFormat="1" ht="13.65" customHeight="1">
      <c r="A3619" s="13"/>
      <c r="B3619" s="13"/>
      <c r="C3619" s="13"/>
      <c r="D3619" s="13"/>
    </row>
    <row r="3620" s="24" customFormat="1" ht="13.65" customHeight="1">
      <c r="A3620" s="13"/>
      <c r="B3620" s="13"/>
      <c r="C3620" s="13"/>
      <c r="D3620" s="13"/>
    </row>
    <row r="3621" s="24" customFormat="1" ht="13.65" customHeight="1">
      <c r="A3621" s="13"/>
      <c r="B3621" s="13"/>
      <c r="C3621" s="13"/>
      <c r="D3621" s="13"/>
    </row>
    <row r="3622" s="24" customFormat="1" ht="13.65" customHeight="1">
      <c r="A3622" s="13"/>
      <c r="B3622" s="13"/>
      <c r="C3622" s="13"/>
      <c r="D3622" s="13"/>
    </row>
    <row r="3623" s="24" customFormat="1" ht="13.65" customHeight="1">
      <c r="A3623" s="13"/>
      <c r="B3623" s="13"/>
      <c r="C3623" s="13"/>
      <c r="D3623" s="13"/>
    </row>
    <row r="3624" s="24" customFormat="1" ht="13.65" customHeight="1">
      <c r="A3624" s="13"/>
      <c r="B3624" s="13"/>
      <c r="C3624" s="13"/>
      <c r="D3624" s="13"/>
    </row>
    <row r="3625" s="24" customFormat="1" ht="13.65" customHeight="1">
      <c r="A3625" s="13"/>
      <c r="B3625" s="13"/>
      <c r="C3625" s="13"/>
      <c r="D3625" s="13"/>
    </row>
    <row r="3626" s="24" customFormat="1" ht="13.65" customHeight="1">
      <c r="A3626" s="13"/>
      <c r="B3626" s="13"/>
      <c r="C3626" s="13"/>
      <c r="D3626" s="13"/>
    </row>
    <row r="3627" s="24" customFormat="1" ht="13.65" customHeight="1">
      <c r="A3627" s="13"/>
      <c r="B3627" s="13"/>
      <c r="C3627" s="13"/>
      <c r="D3627" s="13"/>
    </row>
    <row r="3628" s="24" customFormat="1" ht="13.65" customHeight="1">
      <c r="A3628" s="13"/>
      <c r="B3628" s="13"/>
      <c r="C3628" s="13"/>
      <c r="D3628" s="13"/>
    </row>
    <row r="3629" s="24" customFormat="1" ht="13.65" customHeight="1">
      <c r="A3629" s="13"/>
      <c r="B3629" s="13"/>
      <c r="C3629" s="13"/>
      <c r="D3629" s="13"/>
    </row>
    <row r="3630" s="24" customFormat="1" ht="13.65" customHeight="1">
      <c r="A3630" s="13"/>
      <c r="B3630" s="13"/>
      <c r="C3630" s="13"/>
      <c r="D3630" s="13"/>
    </row>
    <row r="3631" s="24" customFormat="1" ht="13.65" customHeight="1">
      <c r="A3631" s="13"/>
      <c r="B3631" s="13"/>
      <c r="C3631" s="13"/>
      <c r="D3631" s="13"/>
    </row>
    <row r="3632" s="24" customFormat="1" ht="13.65" customHeight="1">
      <c r="A3632" s="13"/>
      <c r="B3632" s="13"/>
      <c r="C3632" s="13"/>
      <c r="D3632" s="13"/>
    </row>
    <row r="3633" s="24" customFormat="1" ht="13.65" customHeight="1">
      <c r="A3633" s="13"/>
      <c r="B3633" s="13"/>
      <c r="C3633" s="13"/>
      <c r="D3633" s="13"/>
    </row>
    <row r="3634" s="24" customFormat="1" ht="13.65" customHeight="1">
      <c r="A3634" s="13"/>
      <c r="B3634" s="13"/>
      <c r="C3634" s="13"/>
      <c r="D3634" s="13"/>
    </row>
    <row r="3635" s="24" customFormat="1" ht="13.65" customHeight="1">
      <c r="A3635" s="13"/>
      <c r="B3635" s="13"/>
      <c r="C3635" s="13"/>
      <c r="D3635" s="13"/>
    </row>
    <row r="3636" s="24" customFormat="1" ht="13.65" customHeight="1">
      <c r="A3636" s="13"/>
      <c r="B3636" s="13"/>
      <c r="C3636" s="13"/>
      <c r="D3636" s="13"/>
    </row>
    <row r="3637" s="24" customFormat="1" ht="13.65" customHeight="1">
      <c r="A3637" s="13"/>
      <c r="B3637" s="13"/>
      <c r="C3637" s="13"/>
      <c r="D3637" s="13"/>
    </row>
    <row r="3638" s="24" customFormat="1" ht="13.65" customHeight="1">
      <c r="A3638" s="13"/>
      <c r="B3638" s="13"/>
      <c r="C3638" s="13"/>
      <c r="D3638" s="13"/>
    </row>
    <row r="3639" s="24" customFormat="1" ht="13.65" customHeight="1">
      <c r="A3639" s="13"/>
      <c r="B3639" s="13"/>
      <c r="C3639" s="13"/>
      <c r="D3639" s="13"/>
    </row>
    <row r="3640" s="24" customFormat="1" ht="13.65" customHeight="1">
      <c r="A3640" s="13"/>
      <c r="B3640" s="13"/>
      <c r="C3640" s="13"/>
      <c r="D3640" s="13"/>
    </row>
    <row r="3641" s="24" customFormat="1" ht="13.65" customHeight="1">
      <c r="A3641" s="13"/>
      <c r="B3641" s="13"/>
      <c r="C3641" s="13"/>
      <c r="D3641" s="13"/>
    </row>
    <row r="3642" s="24" customFormat="1" ht="13.65" customHeight="1">
      <c r="A3642" s="13"/>
      <c r="B3642" s="13"/>
      <c r="C3642" s="13"/>
      <c r="D3642" s="13"/>
    </row>
    <row r="3643" s="24" customFormat="1" ht="13.65" customHeight="1">
      <c r="A3643" s="13"/>
      <c r="B3643" s="13"/>
      <c r="C3643" s="13"/>
      <c r="D3643" s="13"/>
    </row>
    <row r="3644" s="24" customFormat="1" ht="13.65" customHeight="1">
      <c r="A3644" s="13"/>
      <c r="B3644" s="13"/>
      <c r="C3644" s="13"/>
      <c r="D3644" s="13"/>
    </row>
    <row r="3645" s="24" customFormat="1" ht="13.65" customHeight="1">
      <c r="A3645" s="13"/>
      <c r="B3645" s="13"/>
      <c r="C3645" s="13"/>
      <c r="D3645" s="13"/>
    </row>
    <row r="3646" s="24" customFormat="1" ht="13.65" customHeight="1">
      <c r="A3646" s="13"/>
      <c r="B3646" s="13"/>
      <c r="C3646" s="13"/>
      <c r="D3646" s="13"/>
    </row>
    <row r="3647" s="24" customFormat="1" ht="13.65" customHeight="1">
      <c r="A3647" s="13"/>
      <c r="B3647" s="13"/>
      <c r="C3647" s="13"/>
      <c r="D3647" s="13"/>
    </row>
    <row r="3648" s="24" customFormat="1" ht="13.65" customHeight="1">
      <c r="A3648" s="13"/>
      <c r="B3648" s="13"/>
      <c r="C3648" s="13"/>
      <c r="D3648" s="13"/>
    </row>
    <row r="3649" s="24" customFormat="1" ht="13.65" customHeight="1">
      <c r="A3649" s="13"/>
      <c r="B3649" s="13"/>
      <c r="C3649" s="13"/>
      <c r="D3649" s="13"/>
    </row>
    <row r="3650" s="24" customFormat="1" ht="13.65" customHeight="1">
      <c r="A3650" s="13"/>
      <c r="B3650" s="13"/>
      <c r="C3650" s="13"/>
      <c r="D3650" s="13"/>
    </row>
    <row r="3651" s="24" customFormat="1" ht="13.65" customHeight="1">
      <c r="A3651" s="13"/>
      <c r="B3651" s="13"/>
      <c r="C3651" s="13"/>
      <c r="D3651" s="13"/>
    </row>
    <row r="3652" s="24" customFormat="1" ht="13.65" customHeight="1">
      <c r="A3652" s="13"/>
      <c r="B3652" s="13"/>
      <c r="C3652" s="13"/>
      <c r="D3652" s="13"/>
    </row>
    <row r="3653" s="24" customFormat="1" ht="13.65" customHeight="1">
      <c r="A3653" s="13"/>
      <c r="B3653" s="13"/>
      <c r="C3653" s="13"/>
      <c r="D3653" s="13"/>
    </row>
    <row r="3654" s="24" customFormat="1" ht="13.65" customHeight="1">
      <c r="A3654" s="13"/>
      <c r="B3654" s="13"/>
      <c r="C3654" s="13"/>
      <c r="D3654" s="13"/>
    </row>
    <row r="3655" s="24" customFormat="1" ht="13.65" customHeight="1">
      <c r="A3655" s="13"/>
      <c r="B3655" s="13"/>
      <c r="C3655" s="13"/>
      <c r="D3655" s="13"/>
    </row>
    <row r="3656" s="24" customFormat="1" ht="13.65" customHeight="1">
      <c r="A3656" s="13"/>
      <c r="B3656" s="13"/>
      <c r="C3656" s="13"/>
      <c r="D3656" s="13"/>
    </row>
    <row r="3657" s="24" customFormat="1" ht="13.65" customHeight="1">
      <c r="A3657" s="13"/>
      <c r="B3657" s="13"/>
      <c r="C3657" s="13"/>
      <c r="D3657" s="13"/>
    </row>
    <row r="3658" s="24" customFormat="1" ht="13.65" customHeight="1">
      <c r="A3658" s="13"/>
      <c r="B3658" s="13"/>
      <c r="C3658" s="13"/>
      <c r="D3658" s="13"/>
    </row>
    <row r="3659" s="24" customFormat="1" ht="13.65" customHeight="1">
      <c r="A3659" s="13"/>
      <c r="B3659" s="13"/>
      <c r="C3659" s="13"/>
      <c r="D3659" s="13"/>
    </row>
    <row r="3660" s="24" customFormat="1" ht="13.65" customHeight="1">
      <c r="A3660" s="13"/>
      <c r="B3660" s="13"/>
      <c r="C3660" s="13"/>
      <c r="D3660" s="13"/>
    </row>
    <row r="3661" s="24" customFormat="1" ht="13.65" customHeight="1">
      <c r="A3661" s="13"/>
      <c r="B3661" s="13"/>
      <c r="C3661" s="13"/>
      <c r="D3661" s="13"/>
    </row>
    <row r="3662" s="24" customFormat="1" ht="13.65" customHeight="1">
      <c r="A3662" s="13"/>
      <c r="B3662" s="13"/>
      <c r="C3662" s="13"/>
      <c r="D3662" s="13"/>
    </row>
    <row r="3663" s="24" customFormat="1" ht="13.65" customHeight="1">
      <c r="A3663" s="13"/>
      <c r="B3663" s="13"/>
      <c r="C3663" s="13"/>
      <c r="D3663" s="13"/>
    </row>
    <row r="3664" s="24" customFormat="1" ht="13.65" customHeight="1">
      <c r="A3664" s="13"/>
      <c r="B3664" s="13"/>
      <c r="C3664" s="13"/>
      <c r="D3664" s="13"/>
    </row>
    <row r="3665" s="24" customFormat="1" ht="13.65" customHeight="1">
      <c r="A3665" s="13"/>
      <c r="B3665" s="13"/>
      <c r="C3665" s="13"/>
      <c r="D3665" s="13"/>
    </row>
    <row r="3666" s="24" customFormat="1" ht="13.65" customHeight="1">
      <c r="A3666" s="13"/>
      <c r="B3666" s="13"/>
      <c r="C3666" s="13"/>
      <c r="D3666" s="13"/>
    </row>
    <row r="3667" s="24" customFormat="1" ht="13.65" customHeight="1">
      <c r="A3667" s="13"/>
      <c r="B3667" s="13"/>
      <c r="C3667" s="13"/>
      <c r="D3667" s="13"/>
    </row>
    <row r="3668" s="24" customFormat="1" ht="13.65" customHeight="1">
      <c r="A3668" s="13"/>
      <c r="B3668" s="13"/>
      <c r="C3668" s="13"/>
      <c r="D3668" s="13"/>
    </row>
    <row r="3669" s="24" customFormat="1" ht="13.65" customHeight="1">
      <c r="A3669" s="13"/>
      <c r="B3669" s="13"/>
      <c r="C3669" s="13"/>
      <c r="D3669" s="13"/>
    </row>
    <row r="3670" s="24" customFormat="1" ht="13.65" customHeight="1">
      <c r="A3670" s="13"/>
      <c r="B3670" s="13"/>
      <c r="C3670" s="13"/>
      <c r="D3670" s="13"/>
    </row>
    <row r="3671" s="24" customFormat="1" ht="13.65" customHeight="1">
      <c r="A3671" s="13"/>
      <c r="B3671" s="13"/>
      <c r="C3671" s="13"/>
      <c r="D3671" s="13"/>
    </row>
    <row r="3672" s="24" customFormat="1" ht="13.65" customHeight="1">
      <c r="A3672" s="13"/>
      <c r="B3672" s="13"/>
      <c r="C3672" s="13"/>
      <c r="D3672" s="13"/>
    </row>
    <row r="3673" s="24" customFormat="1" ht="13.65" customHeight="1">
      <c r="A3673" s="13"/>
      <c r="B3673" s="13"/>
      <c r="C3673" s="13"/>
      <c r="D3673" s="13"/>
    </row>
    <row r="3674" s="24" customFormat="1" ht="13.65" customHeight="1">
      <c r="A3674" s="13"/>
      <c r="B3674" s="13"/>
      <c r="C3674" s="13"/>
      <c r="D3674" s="13"/>
    </row>
    <row r="3675" s="24" customFormat="1" ht="13.65" customHeight="1">
      <c r="A3675" s="13"/>
      <c r="B3675" s="13"/>
      <c r="C3675" s="13"/>
      <c r="D3675" s="13"/>
    </row>
    <row r="3676" s="24" customFormat="1" ht="13.65" customHeight="1">
      <c r="A3676" s="13"/>
      <c r="B3676" s="13"/>
      <c r="C3676" s="13"/>
      <c r="D3676" s="13"/>
    </row>
    <row r="3677" s="24" customFormat="1" ht="13.65" customHeight="1">
      <c r="A3677" s="13"/>
      <c r="B3677" s="13"/>
      <c r="C3677" s="13"/>
      <c r="D3677" s="13"/>
    </row>
    <row r="3678" s="24" customFormat="1" ht="13.65" customHeight="1">
      <c r="A3678" s="13"/>
      <c r="B3678" s="13"/>
      <c r="C3678" s="13"/>
      <c r="D3678" s="13"/>
    </row>
    <row r="3679" s="24" customFormat="1" ht="13.65" customHeight="1">
      <c r="A3679" s="13"/>
      <c r="B3679" s="13"/>
      <c r="C3679" s="13"/>
      <c r="D3679" s="13"/>
    </row>
    <row r="3680" s="24" customFormat="1" ht="13.65" customHeight="1">
      <c r="A3680" s="13"/>
      <c r="B3680" s="13"/>
      <c r="C3680" s="13"/>
      <c r="D3680" s="13"/>
    </row>
    <row r="3681" s="24" customFormat="1" ht="13.65" customHeight="1">
      <c r="A3681" s="13"/>
      <c r="B3681" s="13"/>
      <c r="C3681" s="13"/>
      <c r="D3681" s="13"/>
    </row>
    <row r="3682" s="24" customFormat="1" ht="13.65" customHeight="1">
      <c r="A3682" s="13"/>
      <c r="B3682" s="13"/>
      <c r="C3682" s="13"/>
      <c r="D3682" s="13"/>
    </row>
    <row r="3683" s="24" customFormat="1" ht="13.65" customHeight="1">
      <c r="A3683" s="13"/>
      <c r="B3683" s="13"/>
      <c r="C3683" s="13"/>
      <c r="D3683" s="13"/>
    </row>
    <row r="3684" s="24" customFormat="1" ht="13.65" customHeight="1">
      <c r="A3684" s="13"/>
      <c r="B3684" s="13"/>
      <c r="C3684" s="13"/>
      <c r="D3684" s="13"/>
    </row>
    <row r="3685" s="24" customFormat="1" ht="13.65" customHeight="1">
      <c r="A3685" s="13"/>
      <c r="B3685" s="13"/>
      <c r="C3685" s="13"/>
      <c r="D3685" s="13"/>
    </row>
    <row r="3686" s="24" customFormat="1" ht="13.65" customHeight="1">
      <c r="A3686" s="13"/>
      <c r="B3686" s="13"/>
      <c r="C3686" s="13"/>
      <c r="D3686" s="13"/>
    </row>
    <row r="3687" s="24" customFormat="1" ht="13.65" customHeight="1">
      <c r="A3687" s="13"/>
      <c r="B3687" s="13"/>
      <c r="C3687" s="13"/>
      <c r="D3687" s="13"/>
    </row>
    <row r="3688" s="24" customFormat="1" ht="13.65" customHeight="1">
      <c r="A3688" s="13"/>
      <c r="B3688" s="13"/>
      <c r="C3688" s="13"/>
      <c r="D3688" s="13"/>
    </row>
    <row r="3689" s="24" customFormat="1" ht="13.65" customHeight="1">
      <c r="A3689" s="13"/>
      <c r="B3689" s="13"/>
      <c r="C3689" s="13"/>
      <c r="D3689" s="13"/>
    </row>
    <row r="3690" s="24" customFormat="1" ht="13.65" customHeight="1">
      <c r="A3690" s="13"/>
      <c r="B3690" s="13"/>
      <c r="C3690" s="13"/>
      <c r="D3690" s="13"/>
    </row>
    <row r="3691" s="24" customFormat="1" ht="13.65" customHeight="1">
      <c r="A3691" s="13"/>
      <c r="B3691" s="13"/>
      <c r="C3691" s="13"/>
      <c r="D3691" s="13"/>
    </row>
    <row r="3692" s="24" customFormat="1" ht="13.65" customHeight="1">
      <c r="A3692" s="13"/>
      <c r="B3692" s="13"/>
      <c r="C3692" s="13"/>
      <c r="D3692" s="13"/>
    </row>
    <row r="3693" s="24" customFormat="1" ht="13.65" customHeight="1">
      <c r="A3693" s="13"/>
      <c r="B3693" s="13"/>
      <c r="C3693" s="13"/>
      <c r="D3693" s="13"/>
    </row>
    <row r="3694" s="24" customFormat="1" ht="13.65" customHeight="1">
      <c r="A3694" s="13"/>
      <c r="B3694" s="13"/>
      <c r="C3694" s="13"/>
      <c r="D3694" s="13"/>
    </row>
    <row r="3695" s="24" customFormat="1" ht="13.65" customHeight="1">
      <c r="A3695" s="13"/>
      <c r="B3695" s="13"/>
      <c r="C3695" s="13"/>
      <c r="D3695" s="13"/>
    </row>
    <row r="3696" s="24" customFormat="1" ht="13.65" customHeight="1">
      <c r="A3696" s="13"/>
      <c r="B3696" s="13"/>
      <c r="C3696" s="13"/>
      <c r="D3696" s="13"/>
    </row>
    <row r="3697" s="24" customFormat="1" ht="13.65" customHeight="1">
      <c r="A3697" s="13"/>
      <c r="B3697" s="13"/>
      <c r="C3697" s="13"/>
      <c r="D3697" s="13"/>
    </row>
    <row r="3698" s="24" customFormat="1" ht="13.65" customHeight="1">
      <c r="A3698" s="13"/>
      <c r="B3698" s="13"/>
      <c r="C3698" s="13"/>
      <c r="D3698" s="13"/>
    </row>
    <row r="3699" s="24" customFormat="1" ht="13.65" customHeight="1">
      <c r="A3699" s="13"/>
      <c r="B3699" s="13"/>
      <c r="C3699" s="13"/>
      <c r="D3699" s="13"/>
    </row>
    <row r="3700" s="24" customFormat="1" ht="13.65" customHeight="1">
      <c r="A3700" s="13"/>
      <c r="B3700" s="13"/>
      <c r="C3700" s="13"/>
      <c r="D3700" s="13"/>
    </row>
    <row r="3701" s="24" customFormat="1" ht="13.65" customHeight="1">
      <c r="A3701" s="13"/>
      <c r="B3701" s="13"/>
      <c r="C3701" s="13"/>
      <c r="D3701" s="13"/>
    </row>
    <row r="3702" s="24" customFormat="1" ht="13.65" customHeight="1">
      <c r="A3702" s="13"/>
      <c r="B3702" s="13"/>
      <c r="C3702" s="13"/>
      <c r="D3702" s="13"/>
    </row>
    <row r="3703" s="24" customFormat="1" ht="13.65" customHeight="1">
      <c r="A3703" s="13"/>
      <c r="B3703" s="13"/>
      <c r="C3703" s="13"/>
      <c r="D3703" s="13"/>
    </row>
    <row r="3704" s="24" customFormat="1" ht="13.65" customHeight="1">
      <c r="A3704" s="13"/>
      <c r="B3704" s="13"/>
      <c r="C3704" s="13"/>
      <c r="D3704" s="13"/>
    </row>
    <row r="3705" s="24" customFormat="1" ht="13.65" customHeight="1">
      <c r="A3705" s="13"/>
      <c r="B3705" s="13"/>
      <c r="C3705" s="13"/>
      <c r="D3705" s="13"/>
    </row>
    <row r="3706" s="24" customFormat="1" ht="13.65" customHeight="1">
      <c r="A3706" s="13"/>
      <c r="B3706" s="13"/>
      <c r="C3706" s="13"/>
      <c r="D3706" s="13"/>
    </row>
    <row r="3707" s="24" customFormat="1" ht="13.65" customHeight="1">
      <c r="A3707" s="13"/>
      <c r="B3707" s="13"/>
      <c r="C3707" s="13"/>
      <c r="D3707" s="13"/>
    </row>
    <row r="3708" s="24" customFormat="1" ht="13.65" customHeight="1">
      <c r="A3708" s="13"/>
      <c r="B3708" s="13"/>
      <c r="C3708" s="13"/>
      <c r="D3708" s="13"/>
    </row>
    <row r="3709" s="24" customFormat="1" ht="13.65" customHeight="1">
      <c r="A3709" s="13"/>
      <c r="B3709" s="13"/>
      <c r="C3709" s="13"/>
      <c r="D3709" s="13"/>
    </row>
    <row r="3710" s="24" customFormat="1" ht="13.65" customHeight="1">
      <c r="A3710" s="13"/>
      <c r="B3710" s="13"/>
      <c r="C3710" s="13"/>
      <c r="D3710" s="13"/>
    </row>
    <row r="3711" s="24" customFormat="1" ht="13.65" customHeight="1">
      <c r="A3711" s="13"/>
      <c r="B3711" s="13"/>
      <c r="C3711" s="13"/>
      <c r="D3711" s="13"/>
    </row>
    <row r="3712" s="24" customFormat="1" ht="13.65" customHeight="1">
      <c r="A3712" s="13"/>
      <c r="B3712" s="13"/>
      <c r="C3712" s="13"/>
      <c r="D3712" s="13"/>
    </row>
    <row r="3713" s="24" customFormat="1" ht="13.65" customHeight="1">
      <c r="A3713" s="13"/>
      <c r="B3713" s="13"/>
      <c r="C3713" s="13"/>
      <c r="D3713" s="13"/>
    </row>
    <row r="3714" s="24" customFormat="1" ht="13.65" customHeight="1">
      <c r="A3714" s="13"/>
      <c r="B3714" s="13"/>
      <c r="C3714" s="13"/>
      <c r="D3714" s="13"/>
    </row>
    <row r="3715" s="24" customFormat="1" ht="13.65" customHeight="1">
      <c r="A3715" s="13"/>
      <c r="B3715" s="13"/>
      <c r="C3715" s="13"/>
      <c r="D3715" s="13"/>
    </row>
    <row r="3716" s="24" customFormat="1" ht="13.65" customHeight="1">
      <c r="A3716" s="13"/>
      <c r="B3716" s="13"/>
      <c r="C3716" s="13"/>
      <c r="D3716" s="13"/>
    </row>
    <row r="3717" s="24" customFormat="1" ht="13.65" customHeight="1">
      <c r="A3717" s="13"/>
      <c r="B3717" s="13"/>
      <c r="C3717" s="13"/>
      <c r="D3717" s="13"/>
    </row>
    <row r="3718" s="24" customFormat="1" ht="13.65" customHeight="1">
      <c r="A3718" s="13"/>
      <c r="B3718" s="13"/>
      <c r="C3718" s="13"/>
      <c r="D3718" s="13"/>
    </row>
    <row r="3719" s="24" customFormat="1" ht="13.65" customHeight="1">
      <c r="A3719" s="13"/>
      <c r="B3719" s="13"/>
      <c r="C3719" s="13"/>
      <c r="D3719" s="13"/>
    </row>
    <row r="3720" s="24" customFormat="1" ht="13.65" customHeight="1">
      <c r="A3720" s="13"/>
      <c r="B3720" s="13"/>
      <c r="C3720" s="13"/>
      <c r="D3720" s="13"/>
    </row>
    <row r="3721" s="24" customFormat="1" ht="13.65" customHeight="1">
      <c r="A3721" s="13"/>
      <c r="B3721" s="13"/>
      <c r="C3721" s="13"/>
      <c r="D3721" s="13"/>
    </row>
    <row r="3722" s="24" customFormat="1" ht="13.65" customHeight="1">
      <c r="A3722" s="13"/>
      <c r="B3722" s="13"/>
      <c r="C3722" s="13"/>
      <c r="D3722" s="13"/>
    </row>
    <row r="3723" s="24" customFormat="1" ht="13.65" customHeight="1">
      <c r="A3723" s="13"/>
      <c r="B3723" s="13"/>
      <c r="C3723" s="13"/>
      <c r="D3723" s="13"/>
    </row>
    <row r="3724" s="24" customFormat="1" ht="13.65" customHeight="1">
      <c r="A3724" s="13"/>
      <c r="B3724" s="13"/>
      <c r="C3724" s="13"/>
      <c r="D3724" s="13"/>
    </row>
    <row r="3725" s="24" customFormat="1" ht="13.65" customHeight="1">
      <c r="A3725" s="13"/>
      <c r="B3725" s="13"/>
      <c r="C3725" s="13"/>
      <c r="D3725" s="13"/>
    </row>
    <row r="3726" s="24" customFormat="1" ht="13.65" customHeight="1">
      <c r="A3726" s="13"/>
      <c r="B3726" s="13"/>
      <c r="C3726" s="13"/>
      <c r="D3726" s="13"/>
    </row>
    <row r="3727" s="24" customFormat="1" ht="13.65" customHeight="1">
      <c r="A3727" s="13"/>
      <c r="B3727" s="13"/>
      <c r="C3727" s="13"/>
      <c r="D3727" s="13"/>
    </row>
    <row r="3728" s="24" customFormat="1" ht="13.65" customHeight="1">
      <c r="A3728" s="13"/>
      <c r="B3728" s="13"/>
      <c r="C3728" s="13"/>
      <c r="D3728" s="13"/>
    </row>
    <row r="3729" s="24" customFormat="1" ht="13.65" customHeight="1">
      <c r="A3729" s="13"/>
      <c r="B3729" s="13"/>
      <c r="C3729" s="13"/>
      <c r="D3729" s="13"/>
    </row>
    <row r="3730" s="24" customFormat="1" ht="13.65" customHeight="1">
      <c r="A3730" s="13"/>
      <c r="B3730" s="13"/>
      <c r="C3730" s="13"/>
      <c r="D3730" s="13"/>
    </row>
    <row r="3731" s="24" customFormat="1" ht="13.65" customHeight="1">
      <c r="A3731" s="13"/>
      <c r="B3731" s="13"/>
      <c r="C3731" s="13"/>
      <c r="D3731" s="13"/>
    </row>
    <row r="3732" s="24" customFormat="1" ht="13.65" customHeight="1">
      <c r="A3732" s="13"/>
      <c r="B3732" s="13"/>
      <c r="C3732" s="13"/>
      <c r="D3732" s="13"/>
    </row>
    <row r="3733" s="24" customFormat="1" ht="13.65" customHeight="1">
      <c r="A3733" s="13"/>
      <c r="B3733" s="13"/>
      <c r="C3733" s="13"/>
      <c r="D3733" s="13"/>
    </row>
    <row r="3734" s="24" customFormat="1" ht="13.65" customHeight="1">
      <c r="A3734" s="13"/>
      <c r="B3734" s="13"/>
      <c r="C3734" s="13"/>
      <c r="D3734" s="13"/>
    </row>
    <row r="3735" s="24" customFormat="1" ht="13.65" customHeight="1">
      <c r="A3735" s="13"/>
      <c r="B3735" s="13"/>
      <c r="C3735" s="13"/>
      <c r="D3735" s="13"/>
    </row>
    <row r="3736" s="24" customFormat="1" ht="13.65" customHeight="1">
      <c r="A3736" s="13"/>
      <c r="B3736" s="13"/>
      <c r="C3736" s="13"/>
      <c r="D3736" s="13"/>
    </row>
    <row r="3737" s="24" customFormat="1" ht="13.65" customHeight="1">
      <c r="A3737" s="13"/>
      <c r="B3737" s="13"/>
      <c r="C3737" s="13"/>
      <c r="D3737" s="13"/>
    </row>
    <row r="3738" s="24" customFormat="1" ht="13.65" customHeight="1">
      <c r="A3738" s="13"/>
      <c r="B3738" s="13"/>
      <c r="C3738" s="13"/>
      <c r="D3738" s="13"/>
    </row>
    <row r="3739" s="24" customFormat="1" ht="13.65" customHeight="1">
      <c r="A3739" s="13"/>
      <c r="B3739" s="13"/>
      <c r="C3739" s="13"/>
      <c r="D3739" s="13"/>
    </row>
    <row r="3740" s="24" customFormat="1" ht="13.65" customHeight="1">
      <c r="A3740" s="13"/>
      <c r="B3740" s="13"/>
      <c r="C3740" s="13"/>
      <c r="D3740" s="13"/>
    </row>
    <row r="3741" s="24" customFormat="1" ht="13.65" customHeight="1">
      <c r="A3741" s="13"/>
      <c r="B3741" s="13"/>
      <c r="C3741" s="13"/>
      <c r="D3741" s="13"/>
    </row>
    <row r="3742" s="24" customFormat="1" ht="13.65" customHeight="1">
      <c r="A3742" s="13"/>
      <c r="B3742" s="13"/>
      <c r="C3742" s="13"/>
      <c r="D3742" s="13"/>
    </row>
    <row r="3743" s="24" customFormat="1" ht="13.65" customHeight="1">
      <c r="A3743" s="13"/>
      <c r="B3743" s="13"/>
      <c r="C3743" s="13"/>
      <c r="D3743" s="13"/>
    </row>
    <row r="3744" s="24" customFormat="1" ht="13.65" customHeight="1">
      <c r="A3744" s="13"/>
      <c r="B3744" s="13"/>
      <c r="C3744" s="13"/>
      <c r="D3744" s="13"/>
    </row>
    <row r="3745" s="24" customFormat="1" ht="13.65" customHeight="1">
      <c r="A3745" s="13"/>
      <c r="B3745" s="13"/>
      <c r="C3745" s="13"/>
      <c r="D3745" s="13"/>
    </row>
    <row r="3746" s="24" customFormat="1" ht="13.65" customHeight="1">
      <c r="A3746" s="13"/>
      <c r="B3746" s="13"/>
      <c r="C3746" s="13"/>
      <c r="D3746" s="13"/>
    </row>
    <row r="3747" s="24" customFormat="1" ht="13.65" customHeight="1">
      <c r="A3747" s="13"/>
      <c r="B3747" s="13"/>
      <c r="C3747" s="13"/>
      <c r="D3747" s="13"/>
    </row>
    <row r="3748" s="24" customFormat="1" ht="13.65" customHeight="1">
      <c r="A3748" s="13"/>
      <c r="B3748" s="13"/>
      <c r="C3748" s="13"/>
      <c r="D3748" s="13"/>
    </row>
    <row r="3749" s="24" customFormat="1" ht="13.65" customHeight="1">
      <c r="A3749" s="13"/>
      <c r="B3749" s="13"/>
      <c r="C3749" s="13"/>
      <c r="D3749" s="13"/>
    </row>
    <row r="3750" s="24" customFormat="1" ht="13.65" customHeight="1">
      <c r="A3750" s="13"/>
      <c r="B3750" s="13"/>
      <c r="C3750" s="13"/>
      <c r="D3750" s="13"/>
    </row>
    <row r="3751" s="24" customFormat="1" ht="13.65" customHeight="1">
      <c r="A3751" s="13"/>
      <c r="B3751" s="13"/>
      <c r="C3751" s="13"/>
      <c r="D3751" s="13"/>
    </row>
    <row r="3752" s="24" customFormat="1" ht="13.65" customHeight="1">
      <c r="A3752" s="13"/>
      <c r="B3752" s="13"/>
      <c r="C3752" s="13"/>
      <c r="D3752" s="13"/>
    </row>
    <row r="3753" s="24" customFormat="1" ht="13.65" customHeight="1">
      <c r="A3753" s="13"/>
      <c r="B3753" s="13"/>
      <c r="C3753" s="13"/>
      <c r="D3753" s="13"/>
    </row>
    <row r="3754" s="24" customFormat="1" ht="13.65" customHeight="1">
      <c r="A3754" s="13"/>
      <c r="B3754" s="13"/>
      <c r="C3754" s="13"/>
      <c r="D3754" s="13"/>
    </row>
    <row r="3755" s="24" customFormat="1" ht="13.65" customHeight="1">
      <c r="A3755" s="13"/>
      <c r="B3755" s="13"/>
      <c r="C3755" s="13"/>
      <c r="D3755" s="13"/>
    </row>
    <row r="3756" s="24" customFormat="1" ht="13.65" customHeight="1">
      <c r="A3756" s="13"/>
      <c r="B3756" s="13"/>
      <c r="C3756" s="13"/>
      <c r="D3756" s="13"/>
    </row>
    <row r="3757" s="24" customFormat="1" ht="13.65" customHeight="1">
      <c r="A3757" s="13"/>
      <c r="B3757" s="13"/>
      <c r="C3757" s="13"/>
      <c r="D3757" s="13"/>
    </row>
    <row r="3758" s="24" customFormat="1" ht="13.65" customHeight="1">
      <c r="A3758" s="13"/>
      <c r="B3758" s="13"/>
      <c r="C3758" s="13"/>
      <c r="D3758" s="13"/>
    </row>
    <row r="3759" s="24" customFormat="1" ht="13.65" customHeight="1">
      <c r="A3759" s="13"/>
      <c r="B3759" s="13"/>
      <c r="C3759" s="13"/>
      <c r="D3759" s="13"/>
    </row>
    <row r="3760" s="24" customFormat="1" ht="13.65" customHeight="1">
      <c r="A3760" s="13"/>
      <c r="B3760" s="13"/>
      <c r="C3760" s="13"/>
      <c r="D3760" s="13"/>
    </row>
    <row r="3761" s="24" customFormat="1" ht="13.65" customHeight="1">
      <c r="A3761" s="13"/>
      <c r="B3761" s="13"/>
      <c r="C3761" s="13"/>
      <c r="D3761" s="13"/>
    </row>
    <row r="3762" s="24" customFormat="1" ht="13.65" customHeight="1">
      <c r="A3762" s="13"/>
      <c r="B3762" s="13"/>
      <c r="C3762" s="13"/>
      <c r="D3762" s="13"/>
    </row>
    <row r="3763" s="24" customFormat="1" ht="13.65" customHeight="1">
      <c r="A3763" s="13"/>
      <c r="B3763" s="13"/>
      <c r="C3763" s="13"/>
      <c r="D3763" s="13"/>
    </row>
    <row r="3764" s="24" customFormat="1" ht="13.65" customHeight="1">
      <c r="A3764" s="13"/>
      <c r="B3764" s="13"/>
      <c r="C3764" s="13"/>
      <c r="D3764" s="13"/>
    </row>
    <row r="3765" s="24" customFormat="1" ht="13.65" customHeight="1">
      <c r="A3765" s="13"/>
      <c r="B3765" s="13"/>
      <c r="C3765" s="13"/>
      <c r="D3765" s="13"/>
    </row>
    <row r="3766" s="24" customFormat="1" ht="13.65" customHeight="1">
      <c r="A3766" s="13"/>
      <c r="B3766" s="13"/>
      <c r="C3766" s="13"/>
      <c r="D3766" s="13"/>
    </row>
    <row r="3767" s="24" customFormat="1" ht="13.65" customHeight="1">
      <c r="A3767" s="13"/>
      <c r="B3767" s="13"/>
      <c r="C3767" s="13"/>
      <c r="D3767" s="13"/>
    </row>
    <row r="3768" s="24" customFormat="1" ht="13.65" customHeight="1">
      <c r="A3768" s="13"/>
      <c r="B3768" s="13"/>
      <c r="C3768" s="13"/>
      <c r="D3768" s="13"/>
    </row>
    <row r="3769" s="24" customFormat="1" ht="13.65" customHeight="1">
      <c r="A3769" s="13"/>
      <c r="B3769" s="13"/>
      <c r="C3769" s="13"/>
      <c r="D3769" s="13"/>
    </row>
    <row r="3770" s="24" customFormat="1" ht="13.65" customHeight="1">
      <c r="A3770" s="13"/>
      <c r="B3770" s="13"/>
      <c r="C3770" s="13"/>
      <c r="D3770" s="13"/>
    </row>
    <row r="3771" s="24" customFormat="1" ht="13.65" customHeight="1">
      <c r="A3771" s="13"/>
      <c r="B3771" s="13"/>
      <c r="C3771" s="13"/>
      <c r="D3771" s="13"/>
    </row>
    <row r="3772" s="24" customFormat="1" ht="13.65" customHeight="1">
      <c r="A3772" s="13"/>
      <c r="B3772" s="13"/>
      <c r="C3772" s="13"/>
      <c r="D3772" s="13"/>
    </row>
    <row r="3773" s="24" customFormat="1" ht="13.65" customHeight="1">
      <c r="A3773" s="13"/>
      <c r="B3773" s="13"/>
      <c r="C3773" s="13"/>
      <c r="D3773" s="13"/>
    </row>
    <row r="3774" s="24" customFormat="1" ht="13.65" customHeight="1">
      <c r="A3774" s="13"/>
      <c r="B3774" s="13"/>
      <c r="C3774" s="13"/>
      <c r="D3774" s="13"/>
    </row>
    <row r="3775" s="24" customFormat="1" ht="13.65" customHeight="1">
      <c r="A3775" s="13"/>
      <c r="B3775" s="13"/>
      <c r="C3775" s="13"/>
      <c r="D3775" s="13"/>
    </row>
    <row r="3776" s="24" customFormat="1" ht="13.65" customHeight="1">
      <c r="A3776" s="13"/>
      <c r="B3776" s="13"/>
      <c r="C3776" s="13"/>
      <c r="D3776" s="13"/>
    </row>
    <row r="3777" s="24" customFormat="1" ht="13.65" customHeight="1">
      <c r="A3777" s="13"/>
      <c r="B3777" s="13"/>
      <c r="C3777" s="13"/>
      <c r="D3777" s="13"/>
    </row>
    <row r="3778" s="24" customFormat="1" ht="13.65" customHeight="1">
      <c r="A3778" s="13"/>
      <c r="B3778" s="13"/>
      <c r="C3778" s="13"/>
      <c r="D3778" s="13"/>
    </row>
    <row r="3779" s="24" customFormat="1" ht="13.65" customHeight="1">
      <c r="A3779" s="13"/>
      <c r="B3779" s="13"/>
      <c r="C3779" s="13"/>
      <c r="D3779" s="13"/>
    </row>
    <row r="3780" s="24" customFormat="1" ht="13.65" customHeight="1">
      <c r="A3780" s="13"/>
      <c r="B3780" s="13"/>
      <c r="C3780" s="13"/>
      <c r="D3780" s="13"/>
    </row>
    <row r="3781" s="24" customFormat="1" ht="13.65" customHeight="1">
      <c r="A3781" s="13"/>
      <c r="B3781" s="13"/>
      <c r="C3781" s="13"/>
      <c r="D3781" s="13"/>
    </row>
    <row r="3782" s="24" customFormat="1" ht="13.65" customHeight="1">
      <c r="A3782" s="13"/>
      <c r="B3782" s="13"/>
      <c r="C3782" s="13"/>
      <c r="D3782" s="13"/>
    </row>
    <row r="3783" s="24" customFormat="1" ht="13.65" customHeight="1">
      <c r="A3783" s="13"/>
      <c r="B3783" s="13"/>
      <c r="C3783" s="13"/>
      <c r="D3783" s="13"/>
    </row>
    <row r="3784" s="24" customFormat="1" ht="13.65" customHeight="1">
      <c r="A3784" s="13"/>
      <c r="B3784" s="13"/>
      <c r="C3784" s="13"/>
      <c r="D3784" s="13"/>
    </row>
    <row r="3785" s="24" customFormat="1" ht="13.65" customHeight="1">
      <c r="A3785" s="13"/>
      <c r="B3785" s="13"/>
      <c r="C3785" s="13"/>
      <c r="D3785" s="13"/>
    </row>
    <row r="3786" s="24" customFormat="1" ht="13.65" customHeight="1">
      <c r="A3786" s="13"/>
      <c r="B3786" s="13"/>
      <c r="C3786" s="13"/>
      <c r="D3786" s="13"/>
    </row>
    <row r="3787" s="24" customFormat="1" ht="13.65" customHeight="1">
      <c r="A3787" s="13"/>
      <c r="B3787" s="13"/>
      <c r="C3787" s="13"/>
      <c r="D3787" s="13"/>
    </row>
    <row r="3788" s="24" customFormat="1" ht="13.65" customHeight="1">
      <c r="A3788" s="13"/>
      <c r="B3788" s="13"/>
      <c r="C3788" s="13"/>
      <c r="D3788" s="13"/>
    </row>
    <row r="3789" s="24" customFormat="1" ht="13.65" customHeight="1">
      <c r="A3789" s="13"/>
      <c r="B3789" s="13"/>
      <c r="C3789" s="13"/>
      <c r="D3789" s="13"/>
    </row>
    <row r="3790" s="24" customFormat="1" ht="13.65" customHeight="1">
      <c r="A3790" s="13"/>
      <c r="B3790" s="13"/>
      <c r="C3790" s="13"/>
      <c r="D3790" s="13"/>
    </row>
    <row r="3791" s="24" customFormat="1" ht="13.65" customHeight="1">
      <c r="A3791" s="13"/>
      <c r="B3791" s="13"/>
      <c r="C3791" s="13"/>
      <c r="D3791" s="13"/>
    </row>
    <row r="3792" s="24" customFormat="1" ht="13.65" customHeight="1">
      <c r="A3792" s="13"/>
      <c r="B3792" s="13"/>
      <c r="C3792" s="13"/>
      <c r="D3792" s="13"/>
    </row>
    <row r="3793" s="24" customFormat="1" ht="13.65" customHeight="1">
      <c r="A3793" s="13"/>
      <c r="B3793" s="13"/>
      <c r="C3793" s="13"/>
      <c r="D3793" s="13"/>
    </row>
    <row r="3794" s="24" customFormat="1" ht="13.65" customHeight="1">
      <c r="A3794" s="13"/>
      <c r="B3794" s="13"/>
      <c r="C3794" s="13"/>
      <c r="D3794" s="13"/>
    </row>
    <row r="3795" s="24" customFormat="1" ht="13.65" customHeight="1">
      <c r="A3795" s="13"/>
      <c r="B3795" s="13"/>
      <c r="C3795" s="13"/>
      <c r="D3795" s="13"/>
    </row>
    <row r="3796" s="24" customFormat="1" ht="13.65" customHeight="1">
      <c r="A3796" s="13"/>
      <c r="B3796" s="13"/>
      <c r="C3796" s="13"/>
      <c r="D3796" s="13"/>
    </row>
    <row r="3797" s="24" customFormat="1" ht="13.65" customHeight="1">
      <c r="A3797" s="13"/>
      <c r="B3797" s="13"/>
      <c r="C3797" s="13"/>
      <c r="D3797" s="13"/>
    </row>
    <row r="3798" s="24" customFormat="1" ht="13.65" customHeight="1">
      <c r="A3798" s="13"/>
      <c r="B3798" s="13"/>
      <c r="C3798" s="13"/>
      <c r="D3798" s="13"/>
    </row>
    <row r="3799" s="24" customFormat="1" ht="13.65" customHeight="1">
      <c r="A3799" s="13"/>
      <c r="B3799" s="13"/>
      <c r="C3799" s="13"/>
      <c r="D3799" s="13"/>
    </row>
    <row r="3800" s="24" customFormat="1" ht="13.65" customHeight="1">
      <c r="A3800" s="13"/>
      <c r="B3800" s="13"/>
      <c r="C3800" s="13"/>
      <c r="D3800" s="13"/>
    </row>
    <row r="3801" s="24" customFormat="1" ht="13.65" customHeight="1">
      <c r="A3801" s="13"/>
      <c r="B3801" s="13"/>
      <c r="C3801" s="13"/>
      <c r="D3801" s="13"/>
    </row>
    <row r="3802" s="24" customFormat="1" ht="13.65" customHeight="1">
      <c r="A3802" s="13"/>
      <c r="B3802" s="13"/>
      <c r="C3802" s="13"/>
      <c r="D3802" s="13"/>
    </row>
    <row r="3803" s="24" customFormat="1" ht="13.65" customHeight="1">
      <c r="A3803" s="13"/>
      <c r="B3803" s="13"/>
      <c r="C3803" s="13"/>
      <c r="D3803" s="13"/>
    </row>
    <row r="3804" s="24" customFormat="1" ht="13.65" customHeight="1">
      <c r="A3804" s="13"/>
      <c r="B3804" s="13"/>
      <c r="C3804" s="13"/>
      <c r="D3804" s="13"/>
    </row>
    <row r="3805" s="24" customFormat="1" ht="13.65" customHeight="1">
      <c r="A3805" s="13"/>
      <c r="B3805" s="13"/>
      <c r="C3805" s="13"/>
      <c r="D3805" s="13"/>
    </row>
    <row r="3806" s="24" customFormat="1" ht="13.65" customHeight="1">
      <c r="A3806" s="13"/>
      <c r="B3806" s="13"/>
      <c r="C3806" s="13"/>
      <c r="D3806" s="13"/>
    </row>
    <row r="3807" s="24" customFormat="1" ht="13.65" customHeight="1">
      <c r="A3807" s="13"/>
      <c r="B3807" s="13"/>
      <c r="C3807" s="13"/>
      <c r="D3807" s="13"/>
    </row>
    <row r="3808" s="24" customFormat="1" ht="13.65" customHeight="1">
      <c r="A3808" s="13"/>
      <c r="B3808" s="13"/>
      <c r="C3808" s="13"/>
      <c r="D3808" s="13"/>
    </row>
    <row r="3809" s="24" customFormat="1" ht="13.65" customHeight="1">
      <c r="A3809" s="13"/>
      <c r="B3809" s="13"/>
      <c r="C3809" s="13"/>
      <c r="D3809" s="13"/>
    </row>
    <row r="3810" s="24" customFormat="1" ht="13.65" customHeight="1">
      <c r="A3810" s="13"/>
      <c r="B3810" s="13"/>
      <c r="C3810" s="13"/>
      <c r="D3810" s="13"/>
    </row>
    <row r="3811" s="24" customFormat="1" ht="13.65" customHeight="1">
      <c r="A3811" s="13"/>
      <c r="B3811" s="13"/>
      <c r="C3811" s="13"/>
      <c r="D3811" s="13"/>
    </row>
    <row r="3812" s="24" customFormat="1" ht="13.65" customHeight="1">
      <c r="A3812" s="13"/>
      <c r="B3812" s="13"/>
      <c r="C3812" s="13"/>
      <c r="D3812" s="13"/>
    </row>
    <row r="3813" s="24" customFormat="1" ht="13.65" customHeight="1">
      <c r="A3813" s="13"/>
      <c r="B3813" s="13"/>
      <c r="C3813" s="13"/>
      <c r="D3813" s="13"/>
    </row>
    <row r="3814" s="24" customFormat="1" ht="13.65" customHeight="1">
      <c r="A3814" s="13"/>
      <c r="B3814" s="13"/>
      <c r="C3814" s="13"/>
      <c r="D3814" s="13"/>
    </row>
    <row r="3815" s="24" customFormat="1" ht="13.65" customHeight="1">
      <c r="A3815" s="13"/>
      <c r="B3815" s="13"/>
      <c r="C3815" s="13"/>
      <c r="D3815" s="13"/>
    </row>
    <row r="3816" s="24" customFormat="1" ht="13.65" customHeight="1">
      <c r="A3816" s="13"/>
      <c r="B3816" s="13"/>
      <c r="C3816" s="13"/>
      <c r="D3816" s="13"/>
    </row>
    <row r="3817" s="24" customFormat="1" ht="13.65" customHeight="1">
      <c r="A3817" s="13"/>
      <c r="B3817" s="13"/>
      <c r="C3817" s="13"/>
      <c r="D3817" s="13"/>
    </row>
    <row r="3818" s="24" customFormat="1" ht="13.65" customHeight="1">
      <c r="A3818" s="13"/>
      <c r="B3818" s="13"/>
      <c r="C3818" s="13"/>
      <c r="D3818" s="13"/>
    </row>
    <row r="3819" s="24" customFormat="1" ht="13.65" customHeight="1">
      <c r="A3819" s="13"/>
      <c r="B3819" s="13"/>
      <c r="C3819" s="13"/>
      <c r="D3819" s="13"/>
    </row>
    <row r="3820" s="24" customFormat="1" ht="13.65" customHeight="1">
      <c r="A3820" s="13"/>
      <c r="B3820" s="13"/>
      <c r="C3820" s="13"/>
      <c r="D3820" s="13"/>
    </row>
    <row r="3821" s="24" customFormat="1" ht="13.65" customHeight="1">
      <c r="A3821" s="13"/>
      <c r="B3821" s="13"/>
      <c r="C3821" s="13"/>
      <c r="D3821" s="13"/>
    </row>
    <row r="3822" s="24" customFormat="1" ht="13.65" customHeight="1">
      <c r="A3822" s="13"/>
      <c r="B3822" s="13"/>
      <c r="C3822" s="13"/>
      <c r="D3822" s="13"/>
    </row>
    <row r="3823" s="24" customFormat="1" ht="13.65" customHeight="1">
      <c r="A3823" s="13"/>
      <c r="B3823" s="13"/>
      <c r="C3823" s="13"/>
      <c r="D3823" s="13"/>
    </row>
    <row r="3824" s="24" customFormat="1" ht="13.65" customHeight="1">
      <c r="A3824" s="13"/>
      <c r="B3824" s="13"/>
      <c r="C3824" s="13"/>
      <c r="D3824" s="13"/>
    </row>
    <row r="3825" s="24" customFormat="1" ht="13.65" customHeight="1">
      <c r="A3825" s="13"/>
      <c r="B3825" s="13"/>
      <c r="C3825" s="13"/>
      <c r="D3825" s="13"/>
    </row>
    <row r="3826" s="24" customFormat="1" ht="13.65" customHeight="1">
      <c r="A3826" s="13"/>
      <c r="B3826" s="13"/>
      <c r="C3826" s="13"/>
      <c r="D3826" s="13"/>
    </row>
    <row r="3827" s="24" customFormat="1" ht="13.65" customHeight="1">
      <c r="A3827" s="13"/>
      <c r="B3827" s="13"/>
      <c r="C3827" s="13"/>
      <c r="D3827" s="13"/>
    </row>
    <row r="3828" s="24" customFormat="1" ht="13.65" customHeight="1">
      <c r="A3828" s="13"/>
      <c r="B3828" s="13"/>
      <c r="C3828" s="13"/>
      <c r="D3828" s="13"/>
    </row>
    <row r="3829" s="24" customFormat="1" ht="13.65" customHeight="1">
      <c r="A3829" s="13"/>
      <c r="B3829" s="13"/>
      <c r="C3829" s="13"/>
      <c r="D3829" s="13"/>
    </row>
    <row r="3830" s="24" customFormat="1" ht="13.65" customHeight="1">
      <c r="A3830" s="13"/>
      <c r="B3830" s="13"/>
      <c r="C3830" s="13"/>
      <c r="D3830" s="13"/>
    </row>
    <row r="3831" s="24" customFormat="1" ht="13.65" customHeight="1">
      <c r="A3831" s="13"/>
      <c r="B3831" s="13"/>
      <c r="C3831" s="13"/>
      <c r="D3831" s="13"/>
    </row>
    <row r="3832" s="24" customFormat="1" ht="13.65" customHeight="1">
      <c r="A3832" s="13"/>
      <c r="B3832" s="13"/>
      <c r="C3832" s="13"/>
      <c r="D3832" s="13"/>
    </row>
    <row r="3833" s="24" customFormat="1" ht="13.65" customHeight="1">
      <c r="A3833" s="13"/>
      <c r="B3833" s="13"/>
      <c r="C3833" s="13"/>
      <c r="D3833" s="13"/>
    </row>
    <row r="3834" s="24" customFormat="1" ht="13.65" customHeight="1">
      <c r="A3834" s="13"/>
      <c r="B3834" s="13"/>
      <c r="C3834" s="13"/>
      <c r="D3834" s="13"/>
    </row>
    <row r="3835" s="24" customFormat="1" ht="13.65" customHeight="1">
      <c r="A3835" s="13"/>
      <c r="B3835" s="13"/>
      <c r="C3835" s="13"/>
      <c r="D3835" s="13"/>
    </row>
    <row r="3836" s="24" customFormat="1" ht="13.65" customHeight="1">
      <c r="A3836" s="13"/>
      <c r="B3836" s="13"/>
      <c r="C3836" s="13"/>
      <c r="D3836" s="13"/>
    </row>
    <row r="3837" s="24" customFormat="1" ht="13.65" customHeight="1">
      <c r="A3837" s="13"/>
      <c r="B3837" s="13"/>
      <c r="C3837" s="13"/>
      <c r="D3837" s="13"/>
    </row>
    <row r="3838" s="24" customFormat="1" ht="13.65" customHeight="1">
      <c r="A3838" s="13"/>
      <c r="B3838" s="13"/>
      <c r="C3838" s="13"/>
      <c r="D3838" s="13"/>
    </row>
    <row r="3839" s="24" customFormat="1" ht="13.65" customHeight="1">
      <c r="A3839" s="13"/>
      <c r="B3839" s="13"/>
      <c r="C3839" s="13"/>
      <c r="D3839" s="13"/>
    </row>
    <row r="3840" s="24" customFormat="1" ht="13.65" customHeight="1">
      <c r="A3840" s="13"/>
      <c r="B3840" s="13"/>
      <c r="C3840" s="13"/>
      <c r="D3840" s="13"/>
    </row>
    <row r="3841" s="24" customFormat="1" ht="13.65" customHeight="1">
      <c r="A3841" s="13"/>
      <c r="B3841" s="13"/>
      <c r="C3841" s="13"/>
      <c r="D3841" s="13"/>
    </row>
    <row r="3842" s="24" customFormat="1" ht="13.65" customHeight="1">
      <c r="A3842" s="13"/>
      <c r="B3842" s="13"/>
      <c r="C3842" s="13"/>
      <c r="D3842" s="13"/>
    </row>
    <row r="3843" s="24" customFormat="1" ht="13.65" customHeight="1">
      <c r="A3843" s="13"/>
      <c r="B3843" s="13"/>
      <c r="C3843" s="13"/>
      <c r="D3843" s="13"/>
    </row>
    <row r="3844" s="24" customFormat="1" ht="13.65" customHeight="1">
      <c r="A3844" s="13"/>
      <c r="B3844" s="13"/>
      <c r="C3844" s="13"/>
      <c r="D3844" s="13"/>
    </row>
    <row r="3845" s="24" customFormat="1" ht="13.65" customHeight="1">
      <c r="A3845" s="13"/>
      <c r="B3845" s="13"/>
      <c r="C3845" s="13"/>
      <c r="D3845" s="13"/>
    </row>
    <row r="3846" s="24" customFormat="1" ht="13.65" customHeight="1">
      <c r="A3846" s="13"/>
      <c r="B3846" s="13"/>
      <c r="C3846" s="13"/>
      <c r="D3846" s="13"/>
    </row>
    <row r="3847" s="24" customFormat="1" ht="13.65" customHeight="1">
      <c r="A3847" s="13"/>
      <c r="B3847" s="13"/>
      <c r="C3847" s="13"/>
      <c r="D3847" s="13"/>
    </row>
    <row r="3848" s="24" customFormat="1" ht="13.65" customHeight="1">
      <c r="A3848" s="13"/>
      <c r="B3848" s="13"/>
      <c r="C3848" s="13"/>
      <c r="D3848" s="13"/>
    </row>
    <row r="3849" s="24" customFormat="1" ht="13.65" customHeight="1">
      <c r="A3849" s="13"/>
      <c r="B3849" s="13"/>
      <c r="C3849" s="13"/>
      <c r="D3849" s="13"/>
    </row>
    <row r="3850" s="24" customFormat="1" ht="13.65" customHeight="1">
      <c r="A3850" s="13"/>
      <c r="B3850" s="13"/>
      <c r="C3850" s="13"/>
      <c r="D3850" s="13"/>
    </row>
    <row r="3851" s="24" customFormat="1" ht="13.65" customHeight="1">
      <c r="A3851" s="13"/>
      <c r="B3851" s="13"/>
      <c r="C3851" s="13"/>
      <c r="D3851" s="13"/>
    </row>
    <row r="3852" s="24" customFormat="1" ht="13.65" customHeight="1">
      <c r="A3852" s="13"/>
      <c r="B3852" s="13"/>
      <c r="C3852" s="13"/>
      <c r="D3852" s="13"/>
    </row>
    <row r="3853" s="24" customFormat="1" ht="13.65" customHeight="1">
      <c r="A3853" s="13"/>
      <c r="B3853" s="13"/>
      <c r="C3853" s="13"/>
      <c r="D3853" s="13"/>
    </row>
    <row r="3854" s="24" customFormat="1" ht="13.65" customHeight="1">
      <c r="A3854" s="13"/>
      <c r="B3854" s="13"/>
      <c r="C3854" s="13"/>
      <c r="D3854" s="13"/>
    </row>
    <row r="3855" s="24" customFormat="1" ht="13.65" customHeight="1">
      <c r="A3855" s="13"/>
      <c r="B3855" s="13"/>
      <c r="C3855" s="13"/>
      <c r="D3855" s="13"/>
    </row>
    <row r="3856" s="24" customFormat="1" ht="13.65" customHeight="1">
      <c r="A3856" s="13"/>
      <c r="B3856" s="13"/>
      <c r="C3856" s="13"/>
      <c r="D3856" s="13"/>
    </row>
    <row r="3857" s="24" customFormat="1" ht="13.65" customHeight="1">
      <c r="A3857" s="13"/>
      <c r="B3857" s="13"/>
      <c r="C3857" s="13"/>
      <c r="D3857" s="13"/>
    </row>
    <row r="3858" s="24" customFormat="1" ht="13.65" customHeight="1">
      <c r="A3858" s="13"/>
      <c r="B3858" s="13"/>
      <c r="C3858" s="13"/>
      <c r="D3858" s="13"/>
    </row>
    <row r="3859" s="24" customFormat="1" ht="13.65" customHeight="1">
      <c r="A3859" s="13"/>
      <c r="B3859" s="13"/>
      <c r="C3859" s="13"/>
      <c r="D3859" s="13"/>
    </row>
    <row r="3860" s="24" customFormat="1" ht="13.65" customHeight="1">
      <c r="A3860" s="13"/>
      <c r="B3860" s="13"/>
      <c r="C3860" s="13"/>
      <c r="D3860" s="13"/>
    </row>
    <row r="3861" s="24" customFormat="1" ht="13.65" customHeight="1">
      <c r="A3861" s="13"/>
      <c r="B3861" s="13"/>
      <c r="C3861" s="13"/>
      <c r="D3861" s="13"/>
    </row>
    <row r="3862" s="24" customFormat="1" ht="13.65" customHeight="1">
      <c r="A3862" s="13"/>
      <c r="B3862" s="13"/>
      <c r="C3862" s="13"/>
      <c r="D3862" s="13"/>
    </row>
    <row r="3863" s="24" customFormat="1" ht="13.65" customHeight="1">
      <c r="A3863" s="13"/>
      <c r="B3863" s="13"/>
      <c r="C3863" s="13"/>
      <c r="D3863" s="13"/>
    </row>
    <row r="3864" s="24" customFormat="1" ht="13.65" customHeight="1">
      <c r="A3864" s="13"/>
      <c r="B3864" s="13"/>
      <c r="C3864" s="13"/>
      <c r="D3864" s="13"/>
    </row>
    <row r="3865" s="24" customFormat="1" ht="13.65" customHeight="1">
      <c r="A3865" s="13"/>
      <c r="B3865" s="13"/>
      <c r="C3865" s="13"/>
      <c r="D3865" s="13"/>
    </row>
    <row r="3866" s="24" customFormat="1" ht="13.65" customHeight="1">
      <c r="A3866" s="13"/>
      <c r="B3866" s="13"/>
      <c r="C3866" s="13"/>
      <c r="D3866" s="13"/>
    </row>
    <row r="3867" s="24" customFormat="1" ht="13.65" customHeight="1">
      <c r="A3867" s="13"/>
      <c r="B3867" s="13"/>
      <c r="C3867" s="13"/>
      <c r="D3867" s="13"/>
    </row>
    <row r="3868" s="24" customFormat="1" ht="13.65" customHeight="1">
      <c r="A3868" s="13"/>
      <c r="B3868" s="13"/>
      <c r="C3868" s="13"/>
      <c r="D3868" s="13"/>
    </row>
    <row r="3869" s="24" customFormat="1" ht="13.65" customHeight="1">
      <c r="A3869" s="13"/>
      <c r="B3869" s="13"/>
      <c r="C3869" s="13"/>
      <c r="D3869" s="13"/>
    </row>
    <row r="3870" s="24" customFormat="1" ht="13.65" customHeight="1">
      <c r="A3870" s="13"/>
      <c r="B3870" s="13"/>
      <c r="C3870" s="13"/>
      <c r="D3870" s="13"/>
    </row>
    <row r="3871" s="24" customFormat="1" ht="13.65" customHeight="1">
      <c r="A3871" s="13"/>
      <c r="B3871" s="13"/>
      <c r="C3871" s="13"/>
      <c r="D3871" s="13"/>
    </row>
    <row r="3872" s="24" customFormat="1" ht="13.65" customHeight="1">
      <c r="A3872" s="13"/>
      <c r="B3872" s="13"/>
      <c r="C3872" s="13"/>
      <c r="D3872" s="13"/>
    </row>
    <row r="3873" s="24" customFormat="1" ht="13.65" customHeight="1">
      <c r="A3873" s="13"/>
      <c r="B3873" s="13"/>
      <c r="C3873" s="13"/>
      <c r="D3873" s="13"/>
    </row>
    <row r="3874" s="24" customFormat="1" ht="13.65" customHeight="1">
      <c r="A3874" s="13"/>
      <c r="B3874" s="13"/>
      <c r="C3874" s="13"/>
      <c r="D3874" s="13"/>
    </row>
    <row r="3875" s="24" customFormat="1" ht="13.65" customHeight="1">
      <c r="A3875" s="13"/>
      <c r="B3875" s="13"/>
      <c r="C3875" s="13"/>
      <c r="D3875" s="13"/>
    </row>
    <row r="3876" s="24" customFormat="1" ht="13.65" customHeight="1">
      <c r="A3876" s="13"/>
      <c r="B3876" s="13"/>
      <c r="C3876" s="13"/>
      <c r="D3876" s="13"/>
    </row>
    <row r="3877" s="24" customFormat="1" ht="13.65" customHeight="1">
      <c r="A3877" s="13"/>
      <c r="B3877" s="13"/>
      <c r="C3877" s="13"/>
      <c r="D3877" s="13"/>
    </row>
    <row r="3878" s="24" customFormat="1" ht="13.65" customHeight="1">
      <c r="A3878" s="13"/>
      <c r="B3878" s="13"/>
      <c r="C3878" s="13"/>
      <c r="D3878" s="13"/>
    </row>
    <row r="3879" s="24" customFormat="1" ht="13.65" customHeight="1">
      <c r="A3879" s="13"/>
      <c r="B3879" s="13"/>
      <c r="C3879" s="13"/>
      <c r="D3879" s="13"/>
    </row>
    <row r="3880" s="24" customFormat="1" ht="13.65" customHeight="1">
      <c r="A3880" s="13"/>
      <c r="B3880" s="13"/>
      <c r="C3880" s="13"/>
      <c r="D3880" s="13"/>
    </row>
    <row r="3881" s="24" customFormat="1" ht="13.65" customHeight="1">
      <c r="A3881" s="13"/>
      <c r="B3881" s="13"/>
      <c r="C3881" s="13"/>
      <c r="D3881" s="13"/>
    </row>
    <row r="3882" s="24" customFormat="1" ht="13.65" customHeight="1">
      <c r="A3882" s="13"/>
      <c r="B3882" s="13"/>
      <c r="C3882" s="13"/>
      <c r="D3882" s="13"/>
    </row>
    <row r="3883" s="24" customFormat="1" ht="13.65" customHeight="1">
      <c r="A3883" s="13"/>
      <c r="B3883" s="13"/>
      <c r="C3883" s="13"/>
      <c r="D3883" s="13"/>
    </row>
    <row r="3884" s="24" customFormat="1" ht="13.65" customHeight="1">
      <c r="A3884" s="13"/>
      <c r="B3884" s="13"/>
      <c r="C3884" s="13"/>
      <c r="D3884" s="13"/>
    </row>
    <row r="3885" s="24" customFormat="1" ht="13.65" customHeight="1">
      <c r="A3885" s="13"/>
      <c r="B3885" s="13"/>
      <c r="C3885" s="13"/>
      <c r="D3885" s="13"/>
    </row>
    <row r="3886" s="24" customFormat="1" ht="13.65" customHeight="1">
      <c r="A3886" s="13"/>
      <c r="B3886" s="13"/>
      <c r="C3886" s="13"/>
      <c r="D3886" s="13"/>
    </row>
    <row r="3887" s="24" customFormat="1" ht="13.65" customHeight="1">
      <c r="A3887" s="13"/>
      <c r="B3887" s="13"/>
      <c r="C3887" s="13"/>
      <c r="D3887" s="13"/>
    </row>
    <row r="3888" s="24" customFormat="1" ht="13.65" customHeight="1">
      <c r="A3888" s="13"/>
      <c r="B3888" s="13"/>
      <c r="C3888" s="13"/>
      <c r="D3888" s="13"/>
    </row>
    <row r="3889" s="24" customFormat="1" ht="13.65" customHeight="1">
      <c r="A3889" s="13"/>
      <c r="B3889" s="13"/>
      <c r="C3889" s="13"/>
      <c r="D3889" s="13"/>
    </row>
    <row r="3890" s="24" customFormat="1" ht="13.65" customHeight="1">
      <c r="A3890" s="13"/>
      <c r="B3890" s="13"/>
      <c r="C3890" s="13"/>
      <c r="D3890" s="13"/>
    </row>
    <row r="3891" s="24" customFormat="1" ht="13.65" customHeight="1">
      <c r="A3891" s="13"/>
      <c r="B3891" s="13"/>
      <c r="C3891" s="13"/>
      <c r="D3891" s="13"/>
    </row>
    <row r="3892" s="24" customFormat="1" ht="13.65" customHeight="1">
      <c r="A3892" s="13"/>
      <c r="B3892" s="13"/>
      <c r="C3892" s="13"/>
      <c r="D3892" s="13"/>
    </row>
    <row r="3893" s="24" customFormat="1" ht="13.65" customHeight="1">
      <c r="A3893" s="13"/>
      <c r="B3893" s="13"/>
      <c r="C3893" s="13"/>
      <c r="D3893" s="13"/>
    </row>
    <row r="3894" s="24" customFormat="1" ht="13.65" customHeight="1">
      <c r="A3894" s="13"/>
      <c r="B3894" s="13"/>
      <c r="C3894" s="13"/>
      <c r="D3894" s="13"/>
    </row>
    <row r="3895" s="24" customFormat="1" ht="13.65" customHeight="1">
      <c r="A3895" s="13"/>
      <c r="B3895" s="13"/>
      <c r="C3895" s="13"/>
      <c r="D3895" s="13"/>
    </row>
    <row r="3896" s="24" customFormat="1" ht="13.65" customHeight="1">
      <c r="A3896" s="13"/>
      <c r="B3896" s="13"/>
      <c r="C3896" s="13"/>
      <c r="D3896" s="13"/>
    </row>
    <row r="3897" s="24" customFormat="1" ht="13.65" customHeight="1">
      <c r="A3897" s="13"/>
      <c r="B3897" s="13"/>
      <c r="C3897" s="13"/>
      <c r="D3897" s="13"/>
    </row>
    <row r="3898" s="24" customFormat="1" ht="13.65" customHeight="1">
      <c r="A3898" s="13"/>
      <c r="B3898" s="13"/>
      <c r="C3898" s="13"/>
      <c r="D3898" s="13"/>
    </row>
    <row r="3899" s="24" customFormat="1" ht="13.65" customHeight="1">
      <c r="A3899" s="13"/>
      <c r="B3899" s="13"/>
      <c r="C3899" s="13"/>
      <c r="D3899" s="13"/>
    </row>
    <row r="3900" s="24" customFormat="1" ht="13.65" customHeight="1">
      <c r="A3900" s="13"/>
      <c r="B3900" s="13"/>
      <c r="C3900" s="13"/>
      <c r="D3900" s="13"/>
    </row>
    <row r="3901" s="24" customFormat="1" ht="13.65" customHeight="1">
      <c r="A3901" s="13"/>
      <c r="B3901" s="13"/>
      <c r="C3901" s="13"/>
      <c r="D3901" s="13"/>
    </row>
    <row r="3902" s="24" customFormat="1" ht="13.65" customHeight="1">
      <c r="A3902" s="13"/>
      <c r="B3902" s="13"/>
      <c r="C3902" s="13"/>
      <c r="D3902" s="13"/>
    </row>
    <row r="3903" s="24" customFormat="1" ht="13.65" customHeight="1">
      <c r="A3903" s="13"/>
      <c r="B3903" s="13"/>
      <c r="C3903" s="13"/>
      <c r="D3903" s="13"/>
    </row>
    <row r="3904" s="24" customFormat="1" ht="13.65" customHeight="1">
      <c r="A3904" s="13"/>
      <c r="B3904" s="13"/>
      <c r="C3904" s="13"/>
      <c r="D3904" s="13"/>
    </row>
    <row r="3905" s="24" customFormat="1" ht="13.65" customHeight="1">
      <c r="A3905" s="13"/>
      <c r="B3905" s="13"/>
      <c r="C3905" s="13"/>
      <c r="D3905" s="13"/>
    </row>
    <row r="3906" s="24" customFormat="1" ht="13.65" customHeight="1">
      <c r="A3906" s="13"/>
      <c r="B3906" s="13"/>
      <c r="C3906" s="13"/>
      <c r="D3906" s="13"/>
    </row>
    <row r="3907" s="24" customFormat="1" ht="13.65" customHeight="1">
      <c r="A3907" s="13"/>
      <c r="B3907" s="13"/>
      <c r="C3907" s="13"/>
      <c r="D3907" s="13"/>
    </row>
    <row r="3908" s="24" customFormat="1" ht="13.65" customHeight="1">
      <c r="A3908" s="13"/>
      <c r="B3908" s="13"/>
      <c r="C3908" s="13"/>
      <c r="D3908" s="13"/>
    </row>
    <row r="3909" s="24" customFormat="1" ht="13.65" customHeight="1">
      <c r="A3909" s="13"/>
      <c r="B3909" s="13"/>
      <c r="C3909" s="13"/>
      <c r="D3909" s="13"/>
    </row>
    <row r="3910" s="24" customFormat="1" ht="13.65" customHeight="1">
      <c r="A3910" s="13"/>
      <c r="B3910" s="13"/>
      <c r="C3910" s="13"/>
      <c r="D3910" s="13"/>
    </row>
    <row r="3911" s="24" customFormat="1" ht="13.65" customHeight="1">
      <c r="A3911" s="13"/>
      <c r="B3911" s="13"/>
      <c r="C3911" s="13"/>
      <c r="D3911" s="13"/>
    </row>
    <row r="3912" s="24" customFormat="1" ht="13.65" customHeight="1">
      <c r="A3912" s="13"/>
      <c r="B3912" s="13"/>
      <c r="C3912" s="13"/>
      <c r="D3912" s="13"/>
    </row>
    <row r="3913" s="24" customFormat="1" ht="13.65" customHeight="1">
      <c r="A3913" s="13"/>
      <c r="B3913" s="13"/>
      <c r="C3913" s="13"/>
      <c r="D3913" s="13"/>
    </row>
    <row r="3914" s="24" customFormat="1" ht="13.65" customHeight="1">
      <c r="A3914" s="13"/>
      <c r="B3914" s="13"/>
      <c r="C3914" s="13"/>
      <c r="D3914" s="13"/>
    </row>
    <row r="3915" s="24" customFormat="1" ht="13.65" customHeight="1">
      <c r="A3915" s="13"/>
      <c r="B3915" s="13"/>
      <c r="C3915" s="13"/>
      <c r="D3915" s="13"/>
    </row>
    <row r="3916" s="24" customFormat="1" ht="13.65" customHeight="1">
      <c r="A3916" s="13"/>
      <c r="B3916" s="13"/>
      <c r="C3916" s="13"/>
      <c r="D3916" s="13"/>
    </row>
    <row r="3917" s="24" customFormat="1" ht="13.65" customHeight="1">
      <c r="A3917" s="13"/>
      <c r="B3917" s="13"/>
      <c r="C3917" s="13"/>
      <c r="D3917" s="13"/>
    </row>
    <row r="3918" s="24" customFormat="1" ht="13.65" customHeight="1">
      <c r="A3918" s="13"/>
      <c r="B3918" s="13"/>
      <c r="C3918" s="13"/>
      <c r="D3918" s="13"/>
    </row>
    <row r="3919" s="24" customFormat="1" ht="13.65" customHeight="1">
      <c r="A3919" s="13"/>
      <c r="B3919" s="13"/>
      <c r="C3919" s="13"/>
      <c r="D3919" s="13"/>
    </row>
    <row r="3920" s="24" customFormat="1" ht="13.65" customHeight="1">
      <c r="A3920" s="13"/>
      <c r="B3920" s="13"/>
      <c r="C3920" s="13"/>
      <c r="D3920" s="13"/>
    </row>
    <row r="3921" s="24" customFormat="1" ht="13.65" customHeight="1">
      <c r="A3921" s="13"/>
      <c r="B3921" s="13"/>
      <c r="C3921" s="13"/>
      <c r="D3921" s="13"/>
    </row>
    <row r="3922" s="24" customFormat="1" ht="13.65" customHeight="1">
      <c r="A3922" s="13"/>
      <c r="B3922" s="13"/>
      <c r="C3922" s="13"/>
      <c r="D3922" s="13"/>
    </row>
    <row r="3923" s="24" customFormat="1" ht="13.65" customHeight="1">
      <c r="A3923" s="13"/>
      <c r="B3923" s="13"/>
      <c r="C3923" s="13"/>
      <c r="D3923" s="13"/>
    </row>
    <row r="3924" s="24" customFormat="1" ht="13.65" customHeight="1">
      <c r="A3924" s="13"/>
      <c r="B3924" s="13"/>
      <c r="C3924" s="13"/>
      <c r="D3924" s="13"/>
    </row>
    <row r="3925" s="24" customFormat="1" ht="13.65" customHeight="1">
      <c r="A3925" s="13"/>
      <c r="B3925" s="13"/>
      <c r="C3925" s="13"/>
      <c r="D3925" s="13"/>
    </row>
    <row r="3926" s="24" customFormat="1" ht="13.65" customHeight="1">
      <c r="A3926" s="13"/>
      <c r="B3926" s="13"/>
      <c r="C3926" s="13"/>
      <c r="D3926" s="13"/>
    </row>
    <row r="3927" s="24" customFormat="1" ht="13.65" customHeight="1">
      <c r="A3927" s="13"/>
      <c r="B3927" s="13"/>
      <c r="C3927" s="13"/>
      <c r="D3927" s="13"/>
    </row>
    <row r="3928" s="24" customFormat="1" ht="13.65" customHeight="1">
      <c r="A3928" s="13"/>
      <c r="B3928" s="13"/>
      <c r="C3928" s="13"/>
      <c r="D3928" s="13"/>
    </row>
    <row r="3929" s="24" customFormat="1" ht="13.65" customHeight="1">
      <c r="A3929" s="13"/>
      <c r="B3929" s="13"/>
      <c r="C3929" s="13"/>
      <c r="D3929" s="13"/>
    </row>
    <row r="3930" s="24" customFormat="1" ht="13.65" customHeight="1">
      <c r="A3930" s="13"/>
      <c r="B3930" s="13"/>
      <c r="C3930" s="13"/>
      <c r="D3930" s="13"/>
    </row>
    <row r="3931" s="24" customFormat="1" ht="13.65" customHeight="1">
      <c r="A3931" s="13"/>
      <c r="B3931" s="13"/>
      <c r="C3931" s="13"/>
      <c r="D3931" s="13"/>
    </row>
    <row r="3932" s="24" customFormat="1" ht="13.65" customHeight="1">
      <c r="A3932" s="13"/>
      <c r="B3932" s="13"/>
      <c r="C3932" s="13"/>
      <c r="D3932" s="13"/>
    </row>
    <row r="3933" s="24" customFormat="1" ht="13.65" customHeight="1">
      <c r="A3933" s="13"/>
      <c r="B3933" s="13"/>
      <c r="C3933" s="13"/>
      <c r="D3933" s="13"/>
    </row>
    <row r="3934" s="24" customFormat="1" ht="13.65" customHeight="1">
      <c r="A3934" s="13"/>
      <c r="B3934" s="13"/>
      <c r="C3934" s="13"/>
      <c r="D3934" s="13"/>
    </row>
    <row r="3935" s="24" customFormat="1" ht="13.65" customHeight="1">
      <c r="A3935" s="13"/>
      <c r="B3935" s="13"/>
      <c r="C3935" s="13"/>
      <c r="D3935" s="13"/>
    </row>
    <row r="3936" s="24" customFormat="1" ht="13.65" customHeight="1">
      <c r="A3936" s="13"/>
      <c r="B3936" s="13"/>
      <c r="C3936" s="13"/>
      <c r="D3936" s="13"/>
    </row>
    <row r="3937" s="24" customFormat="1" ht="13.65" customHeight="1">
      <c r="A3937" s="13"/>
      <c r="B3937" s="13"/>
      <c r="C3937" s="13"/>
      <c r="D3937" s="13"/>
    </row>
    <row r="3938" s="24" customFormat="1" ht="13.65" customHeight="1">
      <c r="A3938" s="13"/>
      <c r="B3938" s="13"/>
      <c r="C3938" s="13"/>
      <c r="D3938" s="13"/>
    </row>
    <row r="3939" s="24" customFormat="1" ht="13.65" customHeight="1">
      <c r="A3939" s="13"/>
      <c r="B3939" s="13"/>
      <c r="C3939" s="13"/>
      <c r="D3939" s="13"/>
    </row>
    <row r="3940" s="24" customFormat="1" ht="13.65" customHeight="1">
      <c r="A3940" s="13"/>
      <c r="B3940" s="13"/>
      <c r="C3940" s="13"/>
      <c r="D3940" s="13"/>
    </row>
    <row r="3941" s="24" customFormat="1" ht="13.65" customHeight="1">
      <c r="A3941" s="13"/>
      <c r="B3941" s="13"/>
      <c r="C3941" s="13"/>
      <c r="D3941" s="13"/>
    </row>
    <row r="3942" s="24" customFormat="1" ht="13.65" customHeight="1">
      <c r="A3942" s="13"/>
      <c r="B3942" s="13"/>
      <c r="C3942" s="13"/>
      <c r="D3942" s="13"/>
    </row>
    <row r="3943" s="24" customFormat="1" ht="13.65" customHeight="1">
      <c r="A3943" s="13"/>
      <c r="B3943" s="13"/>
      <c r="C3943" s="13"/>
      <c r="D3943" s="13"/>
    </row>
    <row r="3944" s="24" customFormat="1" ht="13.65" customHeight="1">
      <c r="A3944" s="13"/>
      <c r="B3944" s="13"/>
      <c r="C3944" s="13"/>
      <c r="D3944" s="13"/>
    </row>
    <row r="3945" s="24" customFormat="1" ht="13.65" customHeight="1">
      <c r="A3945" s="13"/>
      <c r="B3945" s="13"/>
      <c r="C3945" s="13"/>
      <c r="D3945" s="13"/>
    </row>
    <row r="3946" s="24" customFormat="1" ht="13.65" customHeight="1">
      <c r="A3946" s="13"/>
      <c r="B3946" s="13"/>
      <c r="C3946" s="13"/>
      <c r="D3946" s="13"/>
    </row>
    <row r="3947" s="24" customFormat="1" ht="13.65" customHeight="1">
      <c r="A3947" s="13"/>
      <c r="B3947" s="13"/>
      <c r="C3947" s="13"/>
      <c r="D3947" s="13"/>
    </row>
    <row r="3948" s="24" customFormat="1" ht="13.65" customHeight="1">
      <c r="A3948" s="13"/>
      <c r="B3948" s="13"/>
      <c r="C3948" s="13"/>
      <c r="D3948" s="13"/>
    </row>
    <row r="3949" s="24" customFormat="1" ht="13.65" customHeight="1">
      <c r="A3949" s="13"/>
      <c r="B3949" s="13"/>
      <c r="C3949" s="13"/>
      <c r="D3949" s="13"/>
    </row>
    <row r="3950" s="24" customFormat="1" ht="13.65" customHeight="1">
      <c r="A3950" s="13"/>
      <c r="B3950" s="13"/>
      <c r="C3950" s="13"/>
      <c r="D3950" s="13"/>
    </row>
    <row r="3951" s="24" customFormat="1" ht="13.65" customHeight="1">
      <c r="A3951" s="13"/>
      <c r="B3951" s="13"/>
      <c r="C3951" s="13"/>
      <c r="D3951" s="13"/>
    </row>
    <row r="3952" s="24" customFormat="1" ht="13.65" customHeight="1">
      <c r="A3952" s="13"/>
      <c r="B3952" s="13"/>
      <c r="C3952" s="13"/>
      <c r="D3952" s="13"/>
    </row>
    <row r="3953" s="24" customFormat="1" ht="13.65" customHeight="1">
      <c r="A3953" s="13"/>
      <c r="B3953" s="13"/>
      <c r="C3953" s="13"/>
      <c r="D3953" s="13"/>
    </row>
    <row r="3954" s="24" customFormat="1" ht="13.65" customHeight="1">
      <c r="A3954" s="13"/>
      <c r="B3954" s="13"/>
      <c r="C3954" s="13"/>
      <c r="D3954" s="13"/>
    </row>
    <row r="3955" s="24" customFormat="1" ht="13.65" customHeight="1">
      <c r="A3955" s="13"/>
      <c r="B3955" s="13"/>
      <c r="C3955" s="13"/>
      <c r="D3955" s="13"/>
    </row>
    <row r="3956" s="24" customFormat="1" ht="13.65" customHeight="1">
      <c r="A3956" s="13"/>
      <c r="B3956" s="13"/>
      <c r="C3956" s="13"/>
      <c r="D3956" s="13"/>
    </row>
    <row r="3957" s="24" customFormat="1" ht="13.65" customHeight="1">
      <c r="A3957" s="13"/>
      <c r="B3957" s="13"/>
      <c r="C3957" s="13"/>
      <c r="D3957" s="13"/>
    </row>
    <row r="3958" s="24" customFormat="1" ht="13.65" customHeight="1">
      <c r="A3958" s="13"/>
      <c r="B3958" s="13"/>
      <c r="C3958" s="13"/>
      <c r="D3958" s="13"/>
    </row>
    <row r="3959" s="24" customFormat="1" ht="13.65" customHeight="1">
      <c r="A3959" s="13"/>
      <c r="B3959" s="13"/>
      <c r="C3959" s="13"/>
      <c r="D3959" s="13"/>
    </row>
    <row r="3960" s="24" customFormat="1" ht="13.65" customHeight="1">
      <c r="A3960" s="13"/>
      <c r="B3960" s="13"/>
      <c r="C3960" s="13"/>
      <c r="D3960" s="13"/>
    </row>
    <row r="3961" s="24" customFormat="1" ht="13.65" customHeight="1">
      <c r="A3961" s="13"/>
      <c r="B3961" s="13"/>
      <c r="C3961" s="13"/>
      <c r="D3961" s="13"/>
    </row>
    <row r="3962" s="24" customFormat="1" ht="13.65" customHeight="1">
      <c r="A3962" s="13"/>
      <c r="B3962" s="13"/>
      <c r="C3962" s="13"/>
      <c r="D3962" s="13"/>
    </row>
    <row r="3963" s="24" customFormat="1" ht="13.65" customHeight="1">
      <c r="A3963" s="13"/>
      <c r="B3963" s="13"/>
      <c r="C3963" s="13"/>
      <c r="D3963" s="13"/>
    </row>
    <row r="3964" s="24" customFormat="1" ht="13.65" customHeight="1">
      <c r="A3964" s="13"/>
      <c r="B3964" s="13"/>
      <c r="C3964" s="13"/>
      <c r="D3964" s="13"/>
    </row>
    <row r="3965" s="24" customFormat="1" ht="13.65" customHeight="1">
      <c r="A3965" s="13"/>
      <c r="B3965" s="13"/>
      <c r="C3965" s="13"/>
      <c r="D3965" s="13"/>
    </row>
    <row r="3966" s="24" customFormat="1" ht="13.65" customHeight="1">
      <c r="A3966" s="13"/>
      <c r="B3966" s="13"/>
      <c r="C3966" s="13"/>
      <c r="D3966" s="13"/>
    </row>
    <row r="3967" s="24" customFormat="1" ht="13.65" customHeight="1">
      <c r="A3967" s="13"/>
      <c r="B3967" s="13"/>
      <c r="C3967" s="13"/>
      <c r="D3967" s="13"/>
    </row>
    <row r="3968" s="24" customFormat="1" ht="13.65" customHeight="1">
      <c r="A3968" s="13"/>
      <c r="B3968" s="13"/>
      <c r="C3968" s="13"/>
      <c r="D3968" s="13"/>
    </row>
    <row r="3969" s="24" customFormat="1" ht="13.65" customHeight="1">
      <c r="A3969" s="13"/>
      <c r="B3969" s="13"/>
      <c r="C3969" s="13"/>
      <c r="D3969" s="13"/>
    </row>
    <row r="3970" s="24" customFormat="1" ht="13.65" customHeight="1">
      <c r="A3970" s="13"/>
      <c r="B3970" s="13"/>
      <c r="C3970" s="13"/>
      <c r="D3970" s="13"/>
    </row>
    <row r="3971" s="24" customFormat="1" ht="13.65" customHeight="1">
      <c r="A3971" s="13"/>
      <c r="B3971" s="13"/>
      <c r="C3971" s="13"/>
      <c r="D3971" s="13"/>
    </row>
    <row r="3972" s="24" customFormat="1" ht="13.65" customHeight="1">
      <c r="A3972" s="13"/>
      <c r="B3972" s="13"/>
      <c r="C3972" s="13"/>
      <c r="D3972" s="13"/>
    </row>
    <row r="3973" s="24" customFormat="1" ht="13.65" customHeight="1">
      <c r="A3973" s="13"/>
      <c r="B3973" s="13"/>
      <c r="C3973" s="13"/>
      <c r="D3973" s="13"/>
    </row>
    <row r="3974" s="24" customFormat="1" ht="13.65" customHeight="1">
      <c r="A3974" s="13"/>
      <c r="B3974" s="13"/>
      <c r="C3974" s="13"/>
      <c r="D3974" s="13"/>
    </row>
    <row r="3975" s="24" customFormat="1" ht="13.65" customHeight="1">
      <c r="A3975" s="13"/>
      <c r="B3975" s="13"/>
      <c r="C3975" s="13"/>
      <c r="D3975" s="13"/>
    </row>
    <row r="3976" s="24" customFormat="1" ht="13.65" customHeight="1">
      <c r="A3976" s="13"/>
      <c r="B3976" s="13"/>
      <c r="C3976" s="13"/>
      <c r="D3976" s="13"/>
    </row>
    <row r="3977" s="24" customFormat="1" ht="13.65" customHeight="1">
      <c r="A3977" s="13"/>
      <c r="B3977" s="13"/>
      <c r="C3977" s="13"/>
      <c r="D3977" s="13"/>
    </row>
    <row r="3978" s="24" customFormat="1" ht="13.65" customHeight="1">
      <c r="A3978" s="13"/>
      <c r="B3978" s="13"/>
      <c r="C3978" s="13"/>
      <c r="D3978" s="13"/>
    </row>
    <row r="3979" s="24" customFormat="1" ht="13.65" customHeight="1">
      <c r="A3979" s="13"/>
      <c r="B3979" s="13"/>
      <c r="C3979" s="13"/>
      <c r="D3979" s="13"/>
    </row>
    <row r="3980" s="24" customFormat="1" ht="13.65" customHeight="1">
      <c r="A3980" s="13"/>
      <c r="B3980" s="13"/>
      <c r="C3980" s="13"/>
      <c r="D3980" s="13"/>
    </row>
    <row r="3981" s="24" customFormat="1" ht="13.65" customHeight="1">
      <c r="A3981" s="13"/>
      <c r="B3981" s="13"/>
      <c r="C3981" s="13"/>
      <c r="D3981" s="13"/>
    </row>
    <row r="3982" s="24" customFormat="1" ht="13.65" customHeight="1">
      <c r="A3982" s="13"/>
      <c r="B3982" s="13"/>
      <c r="C3982" s="13"/>
      <c r="D3982" s="13"/>
    </row>
    <row r="3983" s="24" customFormat="1" ht="13.65" customHeight="1">
      <c r="A3983" s="13"/>
      <c r="B3983" s="13"/>
      <c r="C3983" s="13"/>
      <c r="D3983" s="13"/>
    </row>
    <row r="3984" s="24" customFormat="1" ht="13.65" customHeight="1">
      <c r="A3984" s="13"/>
      <c r="B3984" s="13"/>
      <c r="C3984" s="13"/>
      <c r="D3984" s="13"/>
    </row>
    <row r="3985" s="24" customFormat="1" ht="13.65" customHeight="1">
      <c r="A3985" s="13"/>
      <c r="B3985" s="13"/>
      <c r="C3985" s="13"/>
      <c r="D3985" s="13"/>
    </row>
    <row r="3986" s="24" customFormat="1" ht="13.65" customHeight="1">
      <c r="A3986" s="13"/>
      <c r="B3986" s="13"/>
      <c r="C3986" s="13"/>
      <c r="D3986" s="13"/>
    </row>
    <row r="3987" s="24" customFormat="1" ht="13.65" customHeight="1">
      <c r="A3987" s="13"/>
      <c r="B3987" s="13"/>
      <c r="C3987" s="13"/>
      <c r="D3987" s="13"/>
    </row>
    <row r="3988" s="24" customFormat="1" ht="13.65" customHeight="1">
      <c r="A3988" s="13"/>
      <c r="B3988" s="13"/>
      <c r="C3988" s="13"/>
      <c r="D3988" s="13"/>
    </row>
    <row r="3989" s="24" customFormat="1" ht="13.65" customHeight="1">
      <c r="A3989" s="13"/>
      <c r="B3989" s="13"/>
      <c r="C3989" s="13"/>
      <c r="D3989" s="13"/>
    </row>
    <row r="3990" s="24" customFormat="1" ht="13.65" customHeight="1">
      <c r="A3990" s="13"/>
      <c r="B3990" s="13"/>
      <c r="C3990" s="13"/>
      <c r="D3990" s="13"/>
    </row>
    <row r="3991" s="24" customFormat="1" ht="13.65" customHeight="1">
      <c r="A3991" s="13"/>
      <c r="B3991" s="13"/>
      <c r="C3991" s="13"/>
      <c r="D3991" s="13"/>
    </row>
    <row r="3992" s="24" customFormat="1" ht="13.65" customHeight="1">
      <c r="A3992" s="13"/>
      <c r="B3992" s="13"/>
      <c r="C3992" s="13"/>
      <c r="D3992" s="13"/>
    </row>
    <row r="3993" s="24" customFormat="1" ht="13.65" customHeight="1">
      <c r="A3993" s="13"/>
      <c r="B3993" s="13"/>
      <c r="C3993" s="13"/>
      <c r="D3993" s="13"/>
    </row>
    <row r="3994" s="24" customFormat="1" ht="13.65" customHeight="1">
      <c r="A3994" s="13"/>
      <c r="B3994" s="13"/>
      <c r="C3994" s="13"/>
      <c r="D3994" s="13"/>
    </row>
    <row r="3995" s="24" customFormat="1" ht="13.65" customHeight="1">
      <c r="A3995" s="13"/>
      <c r="B3995" s="13"/>
      <c r="C3995" s="13"/>
      <c r="D3995" s="13"/>
    </row>
    <row r="3996" s="24" customFormat="1" ht="13.65" customHeight="1">
      <c r="A3996" s="13"/>
      <c r="B3996" s="13"/>
      <c r="C3996" s="13"/>
      <c r="D3996" s="13"/>
    </row>
    <row r="3997" s="24" customFormat="1" ht="13.65" customHeight="1">
      <c r="A3997" s="13"/>
      <c r="B3997" s="13"/>
      <c r="C3997" s="13"/>
      <c r="D3997" s="13"/>
    </row>
    <row r="3998" s="24" customFormat="1" ht="13.65" customHeight="1">
      <c r="A3998" s="13"/>
      <c r="B3998" s="13"/>
      <c r="C3998" s="13"/>
      <c r="D3998" s="13"/>
    </row>
    <row r="3999" s="24" customFormat="1" ht="13.65" customHeight="1">
      <c r="A3999" s="13"/>
      <c r="B3999" s="13"/>
      <c r="C3999" s="13"/>
      <c r="D3999" s="13"/>
    </row>
    <row r="4000" s="24" customFormat="1" ht="13.65" customHeight="1">
      <c r="A4000" s="13"/>
      <c r="B4000" s="13"/>
      <c r="C4000" s="13"/>
      <c r="D4000" s="13"/>
    </row>
    <row r="4001" s="24" customFormat="1" ht="13.65" customHeight="1">
      <c r="A4001" s="13"/>
      <c r="B4001" s="13"/>
      <c r="C4001" s="13"/>
      <c r="D4001" s="1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Y4001"/>
  <sheetViews>
    <sheetView workbookViewId="0" showGridLines="0" defaultGridColor="1"/>
  </sheetViews>
  <sheetFormatPr defaultColWidth="12.6667" defaultRowHeight="15.75" customHeight="1" outlineLevelRow="0" outlineLevelCol="0"/>
  <cols>
    <col min="1" max="1" width="25.8516" style="37" customWidth="1"/>
    <col min="2" max="2" width="12.6719" style="37" customWidth="1"/>
    <col min="3" max="3" width="15.5" style="37" customWidth="1"/>
    <col min="4" max="4" width="2.35156" style="37" customWidth="1"/>
    <col min="5" max="6" width="12.6719" style="37" customWidth="1"/>
    <col min="7" max="7" width="1.85156" style="37" customWidth="1"/>
    <col min="8" max="9" width="12.6719" style="37" customWidth="1"/>
    <col min="10" max="10" width="1.67188" style="37" customWidth="1"/>
    <col min="11" max="25" width="12.6719" style="37" customWidth="1"/>
    <col min="26" max="16384" width="12.6719" style="37" customWidth="1"/>
  </cols>
  <sheetData>
    <row r="1" ht="30.6" customHeight="1">
      <c r="A1" t="s" s="2">
        <v>1695</v>
      </c>
      <c r="B1" t="s" s="3">
        <v>1696</v>
      </c>
      <c r="C1" t="s" s="3">
        <v>1697</v>
      </c>
      <c r="D1" s="38"/>
      <c r="E1" t="s" s="3">
        <v>1698</v>
      </c>
      <c r="F1" s="39">
        <f>COUNT('sessions'!A1:A1000)</f>
        <v>103</v>
      </c>
      <c r="G1" s="19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ht="13.65" customHeight="1">
      <c r="A2" t="s" s="7">
        <v>515</v>
      </c>
      <c r="B2" s="6">
        <f>COUNTIF('sessions'!K1:K1000,"*"&amp;A2&amp;"*")</f>
        <v>16</v>
      </c>
      <c r="C2" s="40">
        <f>B2/$F$1</f>
        <v>0.155339805825243</v>
      </c>
      <c r="D2" s="13"/>
      <c r="E2" s="9"/>
      <c r="F2" s="9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ht="13.65" customHeight="1">
      <c r="A3" t="s" s="12">
        <v>983</v>
      </c>
      <c r="B3" s="14">
        <f>COUNTIF('sessions'!K1:K1000,"*"&amp;A3&amp;"*")</f>
        <v>14</v>
      </c>
      <c r="C3" s="41">
        <f>B3/$F$1</f>
        <v>0.135922330097087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ht="13.65" customHeight="1">
      <c r="A4" t="s" s="12">
        <v>1084</v>
      </c>
      <c r="B4" s="14">
        <f>COUNTIF('sessions'!K1:K1000,"*"&amp;A4&amp;"*")</f>
        <v>10</v>
      </c>
      <c r="C4" s="41">
        <f>B4/$F$1</f>
        <v>0.0970873786407767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ht="13.65" customHeight="1">
      <c r="A5" t="s" s="12">
        <v>918</v>
      </c>
      <c r="B5" s="14">
        <f>COUNTIF('sessions'!K1:K1000,"*"&amp;A5&amp;"*")</f>
        <v>8</v>
      </c>
      <c r="C5" s="41">
        <f>B5/$F$1</f>
        <v>0.07766990291262139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ht="13.65" customHeight="1">
      <c r="A6" t="s" s="12">
        <v>1209</v>
      </c>
      <c r="B6" s="14">
        <f>COUNTIF('sessions'!K1:K1000,"*"&amp;A6&amp;"*")</f>
        <v>8</v>
      </c>
      <c r="C6" s="41">
        <f>B6/$F$1</f>
        <v>0.07766990291262139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ht="13.65" customHeight="1">
      <c r="A7" t="s" s="12">
        <v>1284</v>
      </c>
      <c r="B7" s="14">
        <f>COUNTIF('sessions'!K1:K1000,"*"&amp;A7&amp;"*")</f>
        <v>8</v>
      </c>
      <c r="C7" s="41">
        <f>B7/$F$1</f>
        <v>0.07766990291262139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ht="13.65" customHeight="1">
      <c r="A8" t="s" s="12">
        <v>431</v>
      </c>
      <c r="B8" s="14">
        <f>COUNTIF('sessions'!K1:K1000,"*"&amp;A8&amp;"*")</f>
        <v>7</v>
      </c>
      <c r="C8" s="41">
        <f>B8/$F$1</f>
        <v>0.0679611650485437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ht="13.65" customHeight="1">
      <c r="A9" t="s" s="12">
        <v>171</v>
      </c>
      <c r="B9" s="14">
        <f>COUNTIF('sessions'!K1:K1000,"*"&amp;A9&amp;"*")</f>
        <v>7</v>
      </c>
      <c r="C9" s="41">
        <f>B9/$F$1</f>
        <v>0.0679611650485437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ht="13.65" customHeight="1">
      <c r="A10" t="s" s="12">
        <v>1360</v>
      </c>
      <c r="B10" s="14">
        <f>COUNTIF('sessions'!K1:K1000,"*"&amp;A10&amp;"*")</f>
        <v>7</v>
      </c>
      <c r="C10" s="41">
        <f>B10/$F$1</f>
        <v>0.0679611650485437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ht="13.65" customHeight="1">
      <c r="A11" t="s" s="12">
        <v>1699</v>
      </c>
      <c r="B11" s="14">
        <f>COUNTIF('sessions'!K1:K1000,"*"&amp;A11&amp;"*")</f>
        <v>7</v>
      </c>
      <c r="C11" s="41">
        <f>B11/$F$1</f>
        <v>0.0679611650485437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ht="13.65" customHeight="1">
      <c r="A12" t="s" s="12">
        <v>1006</v>
      </c>
      <c r="B12" s="14">
        <f>COUNTIF('sessions'!K1:K1000,"*"&amp;A12&amp;"*")</f>
        <v>6</v>
      </c>
      <c r="C12" s="41">
        <f>B12/$F$1</f>
        <v>0.058252427184466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ht="13.65" customHeight="1">
      <c r="A13" t="s" s="12">
        <v>939</v>
      </c>
      <c r="B13" s="14">
        <f>COUNTIF('sessions'!K1:K1000,"*"&amp;A13&amp;"*")</f>
        <v>5</v>
      </c>
      <c r="C13" s="41">
        <f>B13/$F$1</f>
        <v>0.0485436893203883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ht="13.65" customHeight="1">
      <c r="A14" t="s" s="12">
        <v>1700</v>
      </c>
      <c r="B14" s="14">
        <f>COUNTIF('sessions'!K1:K1000,"*"&amp;A14&amp;"*")</f>
        <v>5</v>
      </c>
      <c r="C14" s="41">
        <f>B14/$F$1</f>
        <v>0.0485436893203883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ht="13.65" customHeight="1">
      <c r="A15" t="s" s="12">
        <v>1302</v>
      </c>
      <c r="B15" s="14">
        <f>COUNTIF('sessions'!K1:K1000,"*"&amp;A15&amp;"*")</f>
        <v>3</v>
      </c>
      <c r="C15" s="41">
        <f>B15/$F$1</f>
        <v>0.029126213592233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ht="13.65" customHeight="1">
      <c r="A16" t="s" s="12">
        <v>1135</v>
      </c>
      <c r="B16" s="14">
        <f>COUNTIF('sessions'!K1:K1000,"*"&amp;A16&amp;"*")</f>
        <v>3</v>
      </c>
      <c r="C16" s="41">
        <f>B16/$F$1</f>
        <v>0.029126213592233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ht="13.65" customHeight="1">
      <c r="A17" t="s" s="12">
        <v>986</v>
      </c>
      <c r="B17" s="14">
        <f>COUNTIF('sessions'!K1:K1000,"*"&amp;A17&amp;"*")</f>
        <v>3</v>
      </c>
      <c r="C17" s="41">
        <f>B17/$F$1</f>
        <v>0.029126213592233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ht="13.65" customHeight="1">
      <c r="A18" t="s" s="12">
        <v>1701</v>
      </c>
      <c r="B18" s="14">
        <f>COUNTIF('sessions'!K1:K1000,"*"&amp;A18&amp;"*")</f>
        <v>2</v>
      </c>
      <c r="C18" s="41">
        <f>B18/$F$1</f>
        <v>0.0194174757281553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ht="13.65" customHeight="1">
      <c r="A19" t="s" s="12">
        <v>1020</v>
      </c>
      <c r="B19" s="14">
        <f>COUNTIF('sessions'!K1:K1000,"*"&amp;A19&amp;"*")</f>
        <v>2</v>
      </c>
      <c r="C19" s="41">
        <f>B19/$F$1</f>
        <v>0.0194174757281553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ht="13.65" customHeight="1">
      <c r="A20" t="s" s="12">
        <v>1017</v>
      </c>
      <c r="B20" s="14">
        <f>COUNTIF('sessions'!K1:K1000,"*"&amp;A20&amp;"*")</f>
        <v>2</v>
      </c>
      <c r="C20" s="41">
        <f>B20/$F$1</f>
        <v>0.0194174757281553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ht="13.65" customHeight="1">
      <c r="A21" t="s" s="12">
        <v>1251</v>
      </c>
      <c r="B21" s="14">
        <f>COUNTIF('sessions'!K1:K1000,"*"&amp;A21&amp;"*")</f>
        <v>1</v>
      </c>
      <c r="C21" s="41">
        <f>B21/$F$1</f>
        <v>0.009708737864077671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ht="13.65" customHeight="1">
      <c r="A22" t="s" s="12">
        <v>1702</v>
      </c>
      <c r="B22" s="14">
        <f>COUNTIF('sessions'!K1:K1000,"*"&amp;A22&amp;"*")</f>
        <v>1</v>
      </c>
      <c r="C22" s="41">
        <f>B22/$F$1</f>
        <v>0.009708737864077671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ht="13.65" customHeight="1">
      <c r="A23" t="s" s="12">
        <v>1703</v>
      </c>
      <c r="B23" s="14">
        <f>COUNTIF('sessions'!K1:K1000,"*"&amp;A23&amp;"*")</f>
        <v>1</v>
      </c>
      <c r="C23" s="41">
        <f>B23/$F$1</f>
        <v>0.009708737864077671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ht="13.65" customHeight="1">
      <c r="A24" t="s" s="12">
        <v>1704</v>
      </c>
      <c r="B24" s="14">
        <f>COUNTIF('sessions'!K1:K1000,"*"&amp;A24&amp;"*")</f>
        <v>0</v>
      </c>
      <c r="C24" s="41">
        <f>B24/$F$1</f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ht="13.65" customHeight="1">
      <c r="A25" t="s" s="12">
        <v>1705</v>
      </c>
      <c r="B25" s="14">
        <f>COUNTIF('sessions'!K1:K1000,"*"&amp;A25&amp;"*")</f>
        <v>0</v>
      </c>
      <c r="C25" s="41">
        <f>B25/$F$1</f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ht="24.65" customHeight="1">
      <c r="A26" t="s" s="12">
        <v>1706</v>
      </c>
      <c r="B26" s="14">
        <f>COUNTIF('sessions'!K1:K1000,"*"&amp;A26&amp;"*")</f>
        <v>0</v>
      </c>
      <c r="C26" s="41">
        <f>B26/$F$1</f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ht="13.65" customHeight="1">
      <c r="A27" t="s" s="12">
        <v>1277</v>
      </c>
      <c r="B27" s="14">
        <f>COUNTIF('sessions'!K1:K1000,"*"&amp;A27&amp;"*")</f>
        <v>0</v>
      </c>
      <c r="C27" s="41">
        <f>B27/$F$1</f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ht="13.65" customHeight="1">
      <c r="A28" t="s" s="12">
        <v>1707</v>
      </c>
      <c r="B28" s="14">
        <f>COUNTIF('sessions'!K1:K1000,"*"&amp;A28&amp;"*")</f>
        <v>0</v>
      </c>
      <c r="C28" s="41">
        <f>B28/$F$1</f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ht="13.65" customHeight="1">
      <c r="A29" t="s" s="12">
        <v>1708</v>
      </c>
      <c r="B29" s="14">
        <f>COUNTIF('sessions'!K1:K1000,"*"&amp;A29&amp;"*")</f>
        <v>0</v>
      </c>
      <c r="C29" s="41">
        <f>B29/$F$1</f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ht="13.65" customHeight="1">
      <c r="A30" t="s" s="12">
        <v>1709</v>
      </c>
      <c r="B30" s="14">
        <f>COUNTIF('sessions'!K1:K1000,"*"&amp;A30&amp;"*")</f>
        <v>0</v>
      </c>
      <c r="C30" s="41">
        <f>B30/$F$1</f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ht="13.65" customHeight="1">
      <c r="A31" t="s" s="12">
        <v>1710</v>
      </c>
      <c r="B31" s="14">
        <f>COUNTIF('sessions'!K1:K1000,"*"&amp;A31&amp;"*")</f>
        <v>0</v>
      </c>
      <c r="C31" s="41">
        <f>B31/$F$1</f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ht="13.65" customHeight="1">
      <c r="A32" t="s" s="12">
        <v>1711</v>
      </c>
      <c r="B32" s="14">
        <f>COUNTIF('sessions'!K1:K1000,"*"&amp;A32&amp;"*")</f>
        <v>0</v>
      </c>
      <c r="C32" s="41">
        <f>B32/$F$1</f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ht="13.65" customHeight="1">
      <c r="A33" t="s" s="12">
        <v>1712</v>
      </c>
      <c r="B33" s="14">
        <f>COUNTIF('sessions'!K1:K1000,"*"&amp;A33&amp;"*")</f>
        <v>0</v>
      </c>
      <c r="C33" s="41">
        <f>B33/$F$1</f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ht="13.65" customHeight="1">
      <c r="A34" t="s" s="12">
        <v>1093</v>
      </c>
      <c r="B34" s="14">
        <f>COUNTIF('sessions'!K1:K1000,"*"&amp;A34&amp;"*")</f>
        <v>0</v>
      </c>
      <c r="C34" s="41">
        <f>B34/$F$1</f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ht="13.65" customHeight="1">
      <c r="A35" t="s" s="12">
        <v>1713</v>
      </c>
      <c r="B35" s="14">
        <f>COUNTIF('sessions'!K1:K1000,"*"&amp;A35&amp;"*")</f>
        <v>0</v>
      </c>
      <c r="C35" s="41">
        <f>B35/$F$1</f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ht="13.65" customHeight="1">
      <c r="A36" t="s" s="12">
        <v>1714</v>
      </c>
      <c r="B36" s="14">
        <f>COUNTIF('sessions'!K1:K1000,"*"&amp;A36&amp;"*")</f>
        <v>0</v>
      </c>
      <c r="C36" s="41">
        <f>B36/$F$1</f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ht="13.65" customHeight="1">
      <c r="A37" t="s" s="12">
        <v>1242</v>
      </c>
      <c r="B37" s="14">
        <f>COUNTIF('sessions'!K1:K1000,"*"&amp;A37&amp;"*")</f>
        <v>0</v>
      </c>
      <c r="C37" s="41">
        <f>B37/$F$1</f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ht="13.65" customHeight="1">
      <c r="A38" t="s" s="12">
        <v>1715</v>
      </c>
      <c r="B38" s="14">
        <f>COUNTIF('sessions'!K1:K1000,"*"&amp;A38&amp;"*")</f>
        <v>0</v>
      </c>
      <c r="C38" s="41">
        <f>B38/$F$1</f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ht="13.65" customHeight="1">
      <c r="A39" t="s" s="12">
        <v>1716</v>
      </c>
      <c r="B39" s="14">
        <f>COUNTIF('sessions'!K1:K1000,"*"&amp;A39&amp;"*")</f>
        <v>0</v>
      </c>
      <c r="C39" s="41">
        <f>B39/$F$1</f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ht="13.65" customHeight="1">
      <c r="A40" t="s" s="12">
        <v>1717</v>
      </c>
      <c r="B40" s="14">
        <f>COUNTIF('sessions'!K1:K1000,"*"&amp;A40&amp;"*")</f>
        <v>0</v>
      </c>
      <c r="C40" s="41">
        <f>B40/$F$1</f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ht="13.65" customHeight="1">
      <c r="A41" t="s" s="12">
        <v>1718</v>
      </c>
      <c r="B41" s="14">
        <f>COUNTIF('sessions'!K1:K1000,"*"&amp;A41&amp;"*")</f>
        <v>0</v>
      </c>
      <c r="C41" s="41">
        <f>B41/$F$1</f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ht="13.65" customHeight="1">
      <c r="A42" t="s" s="12">
        <v>1719</v>
      </c>
      <c r="B42" s="14">
        <f>COUNTIF('sessions'!K1:K1000,"*"&amp;A42&amp;"*")</f>
        <v>0</v>
      </c>
      <c r="C42" s="41">
        <f>B42/$F$1</f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ht="13.65" customHeight="1">
      <c r="A43" t="s" s="12">
        <v>1720</v>
      </c>
      <c r="B43" s="14">
        <f>COUNTIF('sessions'!K1:K1000,"*"&amp;A43&amp;"*")</f>
        <v>0</v>
      </c>
      <c r="C43" s="41">
        <f>B43/$F$1</f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ht="24.65" customHeight="1">
      <c r="A44" t="s" s="12">
        <v>1721</v>
      </c>
      <c r="B44" s="14">
        <f>COUNTIF('sessions'!K1:K1000,"*"&amp;A44&amp;"*")</f>
        <v>0</v>
      </c>
      <c r="C44" s="41">
        <f>B44/$F$1</f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ht="13.65" customHeight="1">
      <c r="A45" t="s" s="12">
        <v>1002</v>
      </c>
      <c r="B45" s="14">
        <f>COUNTIF('sessions'!K1:K1000,"*"&amp;A45&amp;"*")</f>
        <v>0</v>
      </c>
      <c r="C45" s="41">
        <f>B45/$F$1</f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ht="13.65" customHeight="1">
      <c r="A46" t="s" s="12">
        <v>949</v>
      </c>
      <c r="B46" s="14">
        <f>COUNTIF('sessions'!K1:K1000,"*"&amp;A46&amp;"*")</f>
        <v>0</v>
      </c>
      <c r="C46" s="41">
        <f>B46/$F$1</f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ht="13.65" customHeight="1">
      <c r="A47" t="s" s="12">
        <v>1722</v>
      </c>
      <c r="B47" s="14">
        <f>COUNTIF('sessions'!K1:K1000,"*"&amp;A47&amp;"*")</f>
        <v>0</v>
      </c>
      <c r="C47" s="41">
        <f>B47/$F$1</f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ht="13.65" customHeight="1">
      <c r="A48" t="s" s="12">
        <v>1723</v>
      </c>
      <c r="B48" s="14">
        <f>COUNTIF('sessions'!K1:K1000,"*"&amp;A48&amp;"*")</f>
        <v>0</v>
      </c>
      <c r="C48" s="41">
        <f>B48/$F$1</f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ht="13.65" customHeight="1">
      <c r="A49" t="s" s="12">
        <v>1724</v>
      </c>
      <c r="B49" s="14">
        <f>COUNTIF('sessions'!K1:K1000,"*"&amp;A49&amp;"*")</f>
        <v>0</v>
      </c>
      <c r="C49" s="41">
        <f>B49/$F$1</f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ht="13.65" customHeight="1">
      <c r="A50" t="s" s="12">
        <v>1725</v>
      </c>
      <c r="B50" s="14">
        <f>COUNTIF('sessions'!K1:K1000,"*"&amp;A50&amp;"*")</f>
        <v>0</v>
      </c>
      <c r="C50" s="41">
        <f>B50/$F$1</f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ht="13.65" customHeight="1">
      <c r="A51" t="s" s="12">
        <v>1726</v>
      </c>
      <c r="B51" s="14">
        <f>COUNTIF('sessions'!K1:K1000,"*"&amp;A51&amp;"*")</f>
        <v>0</v>
      </c>
      <c r="C51" s="41">
        <f>B51/$F$1</f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ht="13.65" customHeight="1">
      <c r="A52" t="s" s="12">
        <v>1727</v>
      </c>
      <c r="B52" s="14">
        <f>COUNTIF('sessions'!K1:K1000,"*"&amp;A52&amp;"*")</f>
        <v>0</v>
      </c>
      <c r="C52" s="41">
        <f>B52/$F$1</f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ht="13.65" customHeight="1">
      <c r="A53" t="s" s="12">
        <v>1728</v>
      </c>
      <c r="B53" s="14">
        <f>COUNTIF('sessions'!K1:K1000,"*"&amp;A53&amp;"*")</f>
        <v>0</v>
      </c>
      <c r="C53" s="41">
        <f>B53/$F$1</f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ht="13.65" customHeight="1">
      <c r="A54" t="s" s="12">
        <v>1729</v>
      </c>
      <c r="B54" s="14">
        <f>COUNTIF('sessions'!K1:K1000,"*"&amp;A54&amp;"*")</f>
        <v>0</v>
      </c>
      <c r="C54" s="41">
        <f>B54/$F$1</f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ht="13.65" customHeight="1">
      <c r="A55" t="s" s="12">
        <v>1730</v>
      </c>
      <c r="B55" s="14">
        <f>COUNTIF('sessions'!K1:K1000,"*"&amp;A55&amp;"*")</f>
        <v>0</v>
      </c>
      <c r="C55" s="41">
        <f>B55/$F$1</f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ht="13.65" customHeight="1">
      <c r="A56" t="s" s="12">
        <v>1731</v>
      </c>
      <c r="B56" s="14">
        <f>COUNTIF('sessions'!K1:K1000,"*"&amp;A56&amp;"*")</f>
        <v>0</v>
      </c>
      <c r="C56" s="41">
        <f>B56/$F$1</f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ht="13.65" customHeight="1">
      <c r="A57" t="s" s="12">
        <v>1732</v>
      </c>
      <c r="B57" s="14">
        <f>COUNTIF('sessions'!K1:K1000,"*"&amp;A57&amp;"*")</f>
        <v>0</v>
      </c>
      <c r="C57" s="41">
        <f>B57/$F$1</f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ht="13.65" customHeight="1">
      <c r="A58" t="s" s="12">
        <v>1733</v>
      </c>
      <c r="B58" s="14">
        <f>COUNTIF('sessions'!K1:K1000,"*"&amp;A58&amp;"*")</f>
        <v>0</v>
      </c>
      <c r="C58" s="41">
        <f>B58/$F$1</f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ht="13.65" customHeight="1">
      <c r="A59" t="s" s="12">
        <v>1734</v>
      </c>
      <c r="B59" s="14">
        <f>COUNTIF('sessions'!K1:K1000,"*"&amp;A59&amp;"*")</f>
        <v>0</v>
      </c>
      <c r="C59" s="41">
        <f>B59/$F$1</f>
        <v>0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ht="13.65" customHeight="1">
      <c r="A60" t="s" s="12">
        <v>1735</v>
      </c>
      <c r="B60" s="14">
        <f>COUNTIF('sessions'!K1:K1000,"*"&amp;A60&amp;"*")</f>
        <v>0</v>
      </c>
      <c r="C60" s="41">
        <f>B60/$F$1</f>
        <v>0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ht="13.65" customHeight="1">
      <c r="A61" t="s" s="12">
        <v>1736</v>
      </c>
      <c r="B61" s="14">
        <f>COUNTIF('sessions'!K1:K1000,"*"&amp;A61&amp;"*")</f>
        <v>0</v>
      </c>
      <c r="C61" s="41">
        <f>B61/$F$1</f>
        <v>0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ht="13.65" customHeight="1">
      <c r="A62" t="s" s="12">
        <v>1737</v>
      </c>
      <c r="B62" s="14">
        <f>COUNTIF('sessions'!K1:K1000,"*"&amp;A62&amp;"*")</f>
        <v>0</v>
      </c>
      <c r="C62" s="41">
        <f>B62/$F$1</f>
        <v>0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ht="13.65" customHeight="1">
      <c r="A63" t="s" s="12">
        <v>1738</v>
      </c>
      <c r="B63" s="14">
        <f>COUNTIF('sessions'!K1:K1000,"*"&amp;A63&amp;"*")</f>
        <v>0</v>
      </c>
      <c r="C63" s="41">
        <f>B63/$F$1</f>
        <v>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ht="13.65" customHeight="1">
      <c r="A64" t="s" s="12">
        <v>1739</v>
      </c>
      <c r="B64" s="14">
        <f>COUNTIF('sessions'!K1:K1000,"*"&amp;A64&amp;"*")</f>
        <v>0</v>
      </c>
      <c r="C64" s="41">
        <f>B64/$F$1</f>
        <v>0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ht="13.65" customHeight="1">
      <c r="A65" t="s" s="12">
        <v>1740</v>
      </c>
      <c r="B65" s="14">
        <f>COUNTIF('sessions'!K1:K1000,"*"&amp;A65&amp;"*")</f>
        <v>0</v>
      </c>
      <c r="C65" s="41">
        <f>B65/$F$1</f>
        <v>0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ht="13.65" customHeight="1">
      <c r="A66" t="s" s="12">
        <v>1198</v>
      </c>
      <c r="B66" s="14">
        <f>COUNTIF('sessions'!K1:K1000,"*"&amp;A66&amp;"*")</f>
        <v>0</v>
      </c>
      <c r="C66" s="41">
        <f>B66/$F$1</f>
        <v>0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ht="13.65" customHeight="1">
      <c r="A67" t="s" s="12">
        <v>1741</v>
      </c>
      <c r="B67" s="14">
        <f>COUNTIF('sessions'!K1:K1000,"*"&amp;A67&amp;"*")</f>
        <v>0</v>
      </c>
      <c r="C67" s="41">
        <f>B67/$F$1</f>
        <v>0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ht="13.65" customHeight="1">
      <c r="A68" t="s" s="12">
        <v>1742</v>
      </c>
      <c r="B68" s="14">
        <f>COUNTIF('sessions'!K1:K1000,"*"&amp;A68&amp;"*")</f>
        <v>0</v>
      </c>
      <c r="C68" s="41">
        <f>B68/$F$1</f>
        <v>0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ht="13.65" customHeight="1">
      <c r="A69" t="s" s="12">
        <v>1355</v>
      </c>
      <c r="B69" s="14">
        <f>COUNTIF('sessions'!K1:K1000,"*"&amp;A69&amp;"*")</f>
        <v>0</v>
      </c>
      <c r="C69" s="41">
        <f>B69/$F$1</f>
        <v>0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ht="13.65" customHeight="1">
      <c r="A70" t="s" s="12">
        <v>1743</v>
      </c>
      <c r="B70" s="14">
        <f>COUNTIF('sessions'!K1:K1000,"*"&amp;A70&amp;"*")</f>
        <v>0</v>
      </c>
      <c r="C70" s="41">
        <f>B70/$F$1</f>
        <v>0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ht="13.65" customHeight="1">
      <c r="A71" t="s" s="12">
        <v>1744</v>
      </c>
      <c r="B71" s="14">
        <f>COUNTIF('sessions'!K1:K1000,"*"&amp;A71&amp;"*")</f>
        <v>0</v>
      </c>
      <c r="C71" s="41">
        <f>B71/$F$1</f>
        <v>0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ht="13.65" customHeight="1">
      <c r="A72" t="s" s="12">
        <v>1745</v>
      </c>
      <c r="B72" s="14">
        <f>COUNTIF('sessions'!K1:K1000,"*"&amp;A72&amp;"*")</f>
        <v>0</v>
      </c>
      <c r="C72" s="41">
        <f>B72/$F$1</f>
        <v>0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ht="13.65" customHeight="1">
      <c r="A73" t="s" s="12">
        <v>1746</v>
      </c>
      <c r="B73" s="14">
        <f>COUNTIF('sessions'!K1:K1000,"*"&amp;A73&amp;"*")</f>
        <v>0</v>
      </c>
      <c r="C73" s="41">
        <f>B73/$F$1</f>
        <v>0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ht="13.65" customHeight="1">
      <c r="A74" t="s" s="12">
        <v>1747</v>
      </c>
      <c r="B74" s="14">
        <f>COUNTIF('sessions'!K1:K1000,"*"&amp;A74&amp;"*")</f>
        <v>0</v>
      </c>
      <c r="C74" s="41">
        <f>B74/$F$1</f>
        <v>0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ht="13.65" customHeight="1">
      <c r="A75" t="s" s="12">
        <v>1748</v>
      </c>
      <c r="B75" s="14">
        <f>COUNTIF('sessions'!K1:K1000,"*"&amp;A75&amp;"*")</f>
        <v>0</v>
      </c>
      <c r="C75" s="41">
        <f>B75/$F$1</f>
        <v>0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ht="13.65" customHeight="1">
      <c r="A76" t="s" s="12">
        <v>1749</v>
      </c>
      <c r="B76" s="14">
        <f>COUNTIF('sessions'!K1:K1000,"*"&amp;A76&amp;"*")</f>
        <v>0</v>
      </c>
      <c r="C76" s="41">
        <f>B76/$F$1</f>
        <v>0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ht="13.65" customHeight="1">
      <c r="A77" t="s" s="12">
        <v>1232</v>
      </c>
      <c r="B77" s="14">
        <f>COUNTIF('sessions'!K1:K1000,"*"&amp;A77&amp;"*")</f>
        <v>0</v>
      </c>
      <c r="C77" s="41">
        <f>B77/$F$1</f>
        <v>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ht="13.65" customHeight="1">
      <c r="A78" t="s" s="12">
        <v>1750</v>
      </c>
      <c r="B78" s="14">
        <f>COUNTIF('sessions'!K1:K1000,"*"&amp;A78&amp;"*")</f>
        <v>0</v>
      </c>
      <c r="C78" s="41">
        <f>B78/$F$1</f>
        <v>0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ht="13.65" customHeight="1">
      <c r="A79" t="s" s="12">
        <v>1751</v>
      </c>
      <c r="B79" s="14">
        <f>COUNTIF('sessions'!K1:K1000,"*"&amp;A79&amp;"*")</f>
        <v>0</v>
      </c>
      <c r="C79" s="41">
        <f>B79/$F$1</f>
        <v>0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ht="13.65" customHeight="1">
      <c r="A80" t="s" s="12">
        <v>1752</v>
      </c>
      <c r="B80" s="14">
        <f>COUNTIF('sessions'!K1:K1000,"*"&amp;A80&amp;"*")</f>
        <v>0</v>
      </c>
      <c r="C80" s="41">
        <f>B80/$F$1</f>
        <v>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ht="13.65" customHeight="1">
      <c r="A81" t="s" s="12">
        <v>1753</v>
      </c>
      <c r="B81" s="14">
        <f>COUNTIF('sessions'!K1:K1000,"*"&amp;A81&amp;"*")</f>
        <v>0</v>
      </c>
      <c r="C81" s="41">
        <f>B81/$F$1</f>
        <v>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ht="13.65" customHeight="1">
      <c r="A82" t="s" s="12">
        <v>947</v>
      </c>
      <c r="B82" s="14">
        <f>COUNTIF('sessions'!K1:K1000,"*"&amp;A82&amp;"*")</f>
        <v>0</v>
      </c>
      <c r="C82" s="41">
        <f>B82/$F$1</f>
        <v>0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ht="13.65" customHeight="1">
      <c r="A83" t="s" s="12">
        <v>1754</v>
      </c>
      <c r="B83" s="14">
        <f>COUNTIF('sessions'!K1:K1000,"*"&amp;A83&amp;"*")</f>
        <v>0</v>
      </c>
      <c r="C83" s="41">
        <f>B83/$F$1</f>
        <v>0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ht="13.65" customHeight="1">
      <c r="A84" t="s" s="12">
        <v>1755</v>
      </c>
      <c r="B84" s="14">
        <f>COUNTIF('sessions'!K1:K1000,"*"&amp;A84&amp;"*")</f>
        <v>0</v>
      </c>
      <c r="C84" s="41">
        <f>B84/$F$1</f>
        <v>0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ht="13.65" customHeight="1">
      <c r="A85" t="s" s="12">
        <v>1756</v>
      </c>
      <c r="B85" s="14">
        <f>COUNTIF('sessions'!K1:K1000,"*"&amp;A85&amp;"*")</f>
        <v>0</v>
      </c>
      <c r="C85" s="41">
        <f>B85/$F$1</f>
        <v>0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ht="13.65" customHeight="1">
      <c r="A86" t="s" s="12">
        <v>1757</v>
      </c>
      <c r="B86" s="14">
        <f>COUNTIF('sessions'!K1:K1000,"*"&amp;A86&amp;"*")</f>
        <v>0</v>
      </c>
      <c r="C86" s="41">
        <f>B86/$F$1</f>
        <v>0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ht="13.65" customHeight="1">
      <c r="A87" t="s" s="12">
        <v>1758</v>
      </c>
      <c r="B87" s="14">
        <f>COUNTIF('sessions'!K1:K1000,"*"&amp;A87&amp;"*")</f>
        <v>0</v>
      </c>
      <c r="C87" s="41">
        <f>B87/$F$1</f>
        <v>0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ht="13.65" customHeight="1">
      <c r="A88" t="s" s="12">
        <v>1759</v>
      </c>
      <c r="B88" s="14">
        <f>COUNTIF('sessions'!K1:K1000,"*"&amp;A88&amp;"*")</f>
        <v>0</v>
      </c>
      <c r="C88" s="41">
        <f>B88/$F$1</f>
        <v>0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ht="13.65" customHeight="1">
      <c r="A89" t="s" s="12">
        <v>1760</v>
      </c>
      <c r="B89" s="14">
        <f>COUNTIF('sessions'!K1:K1000,"*"&amp;A89&amp;"*")</f>
        <v>0</v>
      </c>
      <c r="C89" s="41">
        <f>B89/$F$1</f>
        <v>0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ht="13.65" customHeight="1">
      <c r="A90" t="s" s="12">
        <v>1761</v>
      </c>
      <c r="B90" s="14">
        <f>COUNTIF('sessions'!K1:K1000,"*"&amp;A90&amp;"*")</f>
        <v>0</v>
      </c>
      <c r="C90" s="41">
        <f>B90/$F$1</f>
        <v>0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ht="13.65" customHeight="1">
      <c r="A91" t="s" s="12">
        <v>1762</v>
      </c>
      <c r="B91" s="14">
        <f>COUNTIF('sessions'!K1:K1000,"*"&amp;A91&amp;"*")</f>
        <v>0</v>
      </c>
      <c r="C91" s="41">
        <f>B91/$F$1</f>
        <v>0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ht="13.65" customHeight="1">
      <c r="A92" t="s" s="12">
        <v>1763</v>
      </c>
      <c r="B92" s="14">
        <f>COUNTIF('sessions'!K1:K1000,"*"&amp;A92&amp;"*")</f>
        <v>0</v>
      </c>
      <c r="C92" s="41">
        <f>B92/$F$1</f>
        <v>0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ht="13.65" customHeight="1">
      <c r="A93" t="s" s="12">
        <v>1764</v>
      </c>
      <c r="B93" s="14">
        <f>COUNTIF('sessions'!K1:K1000,"*"&amp;A93&amp;"*")</f>
        <v>0</v>
      </c>
      <c r="C93" s="41">
        <f>B93/$F$1</f>
        <v>0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ht="13.65" customHeight="1">
      <c r="A94" t="s" s="12">
        <v>1765</v>
      </c>
      <c r="B94" s="14">
        <f>COUNTIF('sessions'!K1:K1000,"*"&amp;A94&amp;"*")</f>
        <v>0</v>
      </c>
      <c r="C94" s="41">
        <f>B94/$F$1</f>
        <v>0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ht="13.65" customHeight="1">
      <c r="A95" t="s" s="12">
        <v>1766</v>
      </c>
      <c r="B95" s="14">
        <f>COUNTIF('sessions'!K1:K1000,"*"&amp;A95&amp;"*")</f>
        <v>0</v>
      </c>
      <c r="C95" s="41">
        <f>B95/$F$1</f>
        <v>0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ht="13.65" customHeight="1">
      <c r="A96" t="s" s="12">
        <v>1767</v>
      </c>
      <c r="B96" s="14">
        <f>COUNTIF('sessions'!K1:K1000,"*"&amp;A96&amp;"*")</f>
        <v>0</v>
      </c>
      <c r="C96" s="41">
        <f>B96/$F$1</f>
        <v>0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ht="13.65" customHeight="1">
      <c r="A97" t="s" s="12">
        <v>1768</v>
      </c>
      <c r="B97" s="14">
        <f>COUNTIF('sessions'!K1:K1000,"*"&amp;A97&amp;"*")</f>
        <v>0</v>
      </c>
      <c r="C97" s="41">
        <f>B97/$F$1</f>
        <v>0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ht="13.65" customHeight="1">
      <c r="A98" t="s" s="12">
        <v>1769</v>
      </c>
      <c r="B98" s="14">
        <f>COUNTIF('sessions'!K1:K1000,"*"&amp;A98&amp;"*")</f>
        <v>0</v>
      </c>
      <c r="C98" s="41">
        <f>B98/$F$1</f>
        <v>0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ht="13.65" customHeight="1">
      <c r="A99" t="s" s="12">
        <v>1770</v>
      </c>
      <c r="B99" s="14">
        <f>COUNTIF('sessions'!K1:K1000,"*"&amp;A99&amp;"*")</f>
        <v>0</v>
      </c>
      <c r="C99" s="41">
        <f>B99/$F$1</f>
        <v>0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ht="13.65" customHeight="1">
      <c r="A100" t="s" s="12">
        <v>1771</v>
      </c>
      <c r="B100" s="14">
        <f>COUNTIF('sessions'!K1:K1000,"*"&amp;A100&amp;"*")</f>
        <v>0</v>
      </c>
      <c r="C100" s="41">
        <f>B100/$F$1</f>
        <v>0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ht="13.65" customHeight="1">
      <c r="A101" t="s" s="12">
        <v>1772</v>
      </c>
      <c r="B101" s="14">
        <f>COUNTIF('sessions'!K1:K1000,"*"&amp;A101&amp;"*")</f>
        <v>0</v>
      </c>
      <c r="C101" s="41">
        <f>B101/$F$1</f>
        <v>0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ht="13.65" customHeight="1">
      <c r="A102" t="s" s="12">
        <v>1773</v>
      </c>
      <c r="B102" s="14">
        <f>COUNTIF('sessions'!K1:K1000,"*"&amp;A102&amp;"*")</f>
        <v>0</v>
      </c>
      <c r="C102" s="41">
        <f>B102/$F$1</f>
        <v>0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ht="13.65" customHeight="1">
      <c r="A103" t="s" s="12">
        <v>1774</v>
      </c>
      <c r="B103" s="14">
        <f>COUNTIF('sessions'!K1:K1000,"*"&amp;A103&amp;"*")</f>
        <v>0</v>
      </c>
      <c r="C103" s="41">
        <f>B103/$F$1</f>
        <v>0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ht="13.65" customHeight="1">
      <c r="A104" t="s" s="12">
        <v>1775</v>
      </c>
      <c r="B104" s="14">
        <f>COUNTIF('sessions'!K1:K1000,"*"&amp;A104&amp;"*")</f>
        <v>0</v>
      </c>
      <c r="C104" s="41">
        <f>B104/$F$1</f>
        <v>0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ht="13.65" customHeight="1">
      <c r="A105" t="s" s="12">
        <v>1776</v>
      </c>
      <c r="B105" s="14">
        <f>COUNTIF('sessions'!K1:K1000,"*"&amp;A105&amp;"*")</f>
        <v>0</v>
      </c>
      <c r="C105" s="41">
        <f>B105/$F$1</f>
        <v>0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ht="13.65" customHeight="1">
      <c r="A106" t="s" s="12">
        <v>1777</v>
      </c>
      <c r="B106" s="14">
        <f>COUNTIF('sessions'!K1:K1000,"*"&amp;A106&amp;"*")</f>
        <v>0</v>
      </c>
      <c r="C106" s="41">
        <f>B106/$F$1</f>
        <v>0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ht="13.65" customHeight="1">
      <c r="A107" t="s" s="12">
        <v>1778</v>
      </c>
      <c r="B107" s="14">
        <f>COUNTIF('sessions'!K1:K1000,"*"&amp;A107&amp;"*")</f>
        <v>0</v>
      </c>
      <c r="C107" s="41">
        <f>B107/$F$1</f>
        <v>0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ht="13.65" customHeight="1">
      <c r="A108" t="s" s="12">
        <v>1779</v>
      </c>
      <c r="B108" s="14">
        <f>COUNTIF('sessions'!K1:K1000,"*"&amp;A108&amp;"*")</f>
        <v>0</v>
      </c>
      <c r="C108" s="41">
        <f>B108/$F$1</f>
        <v>0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ht="13.65" customHeight="1">
      <c r="A109" t="s" s="12">
        <v>1780</v>
      </c>
      <c r="B109" s="14">
        <f>COUNTIF('sessions'!K1:K1000,"*"&amp;A109&amp;"*")</f>
        <v>0</v>
      </c>
      <c r="C109" s="41">
        <f>B109/$F$1</f>
        <v>0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ht="13.65" customHeight="1">
      <c r="A110" t="s" s="12">
        <v>1781</v>
      </c>
      <c r="B110" s="14">
        <f>COUNTIF('sessions'!K1:K1000,"*"&amp;A110&amp;"*")</f>
        <v>0</v>
      </c>
      <c r="C110" s="41">
        <f>B110/$F$1</f>
        <v>0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ht="13.65" customHeight="1">
      <c r="A111" t="s" s="12">
        <v>1782</v>
      </c>
      <c r="B111" s="14">
        <f>COUNTIF('sessions'!K1:K1000,"*"&amp;A111&amp;"*")</f>
        <v>0</v>
      </c>
      <c r="C111" s="41">
        <f>B111/$F$1</f>
        <v>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ht="13.65" customHeight="1">
      <c r="A112" t="s" s="12">
        <v>1783</v>
      </c>
      <c r="B112" s="14">
        <f>COUNTIF('sessions'!K1:K1000,"*"&amp;A112&amp;"*")</f>
        <v>0</v>
      </c>
      <c r="C112" s="41">
        <f>B112/$F$1</f>
        <v>0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ht="13.65" customHeight="1">
      <c r="A113" t="s" s="12">
        <v>942</v>
      </c>
      <c r="B113" s="14">
        <f>COUNTIF('sessions'!K1:K1000,"*"&amp;A113&amp;"*")</f>
        <v>0</v>
      </c>
      <c r="C113" s="41">
        <f>B113/$F$1</f>
        <v>0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ht="13.65" customHeight="1">
      <c r="A114" t="s" s="12">
        <v>1784</v>
      </c>
      <c r="B114" s="14">
        <f>COUNTIF('sessions'!K1:K1000,"*"&amp;A114&amp;"*")</f>
        <v>0</v>
      </c>
      <c r="C114" s="41">
        <f>B114/$F$1</f>
        <v>0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ht="13.65" customHeight="1">
      <c r="A115" t="s" s="12">
        <v>1785</v>
      </c>
      <c r="B115" s="14">
        <f>COUNTIF('sessions'!K1:K1000,"*"&amp;A115&amp;"*")</f>
        <v>0</v>
      </c>
      <c r="C115" s="41">
        <f>B115/$F$1</f>
        <v>0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ht="13.65" customHeight="1">
      <c r="A116" t="s" s="12">
        <v>1786</v>
      </c>
      <c r="B116" s="14">
        <f>COUNTIF('sessions'!K1:K1000,"*"&amp;A116&amp;"*")</f>
        <v>0</v>
      </c>
      <c r="C116" s="41">
        <f>B116/$F$1</f>
        <v>0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ht="13.65" customHeight="1">
      <c r="A117" t="s" s="12">
        <v>1787</v>
      </c>
      <c r="B117" s="14">
        <f>COUNTIF('sessions'!K1:K1000,"*"&amp;A117&amp;"*")</f>
        <v>0</v>
      </c>
      <c r="C117" s="41">
        <f>B117/$F$1</f>
        <v>0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ht="13.65" customHeight="1">
      <c r="A118" t="s" s="12">
        <v>1788</v>
      </c>
      <c r="B118" s="14">
        <f>COUNTIF('sessions'!K1:K1000,"*"&amp;A118&amp;"*")</f>
        <v>0</v>
      </c>
      <c r="C118" s="41">
        <f>B118/$F$1</f>
        <v>0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ht="13.65" customHeight="1">
      <c r="A119" t="s" s="12">
        <v>1789</v>
      </c>
      <c r="B119" s="14">
        <f>COUNTIF('sessions'!K1:K1000,"*"&amp;A119&amp;"*")</f>
        <v>0</v>
      </c>
      <c r="C119" s="41">
        <f>B119/$F$1</f>
        <v>0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ht="13.65" customHeight="1">
      <c r="A120" t="s" s="12">
        <v>1790</v>
      </c>
      <c r="B120" s="14">
        <f>COUNTIF('sessions'!K1:K1000,"*"&amp;A120&amp;"*")</f>
        <v>0</v>
      </c>
      <c r="C120" s="41">
        <f>B120/$F$1</f>
        <v>0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ht="13.65" customHeight="1">
      <c r="A121" t="s" s="12">
        <v>1791</v>
      </c>
      <c r="B121" s="14">
        <f>COUNTIF('sessions'!K1:K1000,"*"&amp;A121&amp;"*")</f>
        <v>0</v>
      </c>
      <c r="C121" s="41">
        <f>B121/$F$1</f>
        <v>0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ht="13.65" customHeight="1">
      <c r="A122" t="s" s="12">
        <v>1792</v>
      </c>
      <c r="B122" s="14">
        <f>COUNTIF('sessions'!K1:K1000,"*"&amp;A122&amp;"*")</f>
        <v>0</v>
      </c>
      <c r="C122" s="41">
        <f>B122/$F$1</f>
        <v>0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ht="13.65" customHeight="1">
      <c r="A123" t="s" s="12">
        <v>1793</v>
      </c>
      <c r="B123" s="14">
        <f>COUNTIF('sessions'!K1:K1000,"*"&amp;A123&amp;"*")</f>
        <v>0</v>
      </c>
      <c r="C123" s="41">
        <f>B123/$F$1</f>
        <v>0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ht="13.65" customHeight="1">
      <c r="A124" t="s" s="12">
        <v>1794</v>
      </c>
      <c r="B124" s="14">
        <f>COUNTIF('sessions'!K1:K1000,"*"&amp;A124&amp;"*")</f>
        <v>0</v>
      </c>
      <c r="C124" s="41">
        <f>B124/$F$1</f>
        <v>0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ht="13.65" customHeight="1">
      <c r="A125" t="s" s="12">
        <v>1795</v>
      </c>
      <c r="B125" s="14">
        <f>COUNTIF('sessions'!K1:K1000,"*"&amp;A125&amp;"*")</f>
        <v>0</v>
      </c>
      <c r="C125" s="41">
        <f>B125/$F$1</f>
        <v>0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ht="13.65" customHeight="1">
      <c r="A126" t="s" s="12">
        <v>1796</v>
      </c>
      <c r="B126" s="14">
        <f>COUNTIF('sessions'!K1:K1000,"*"&amp;A126&amp;"*")</f>
        <v>0</v>
      </c>
      <c r="C126" s="41">
        <f>B126/$F$1</f>
        <v>0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ht="13.65" customHeight="1">
      <c r="A127" s="13"/>
      <c r="B127" s="13"/>
      <c r="C127" s="41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ht="13.65" customHeight="1">
      <c r="A128" s="13"/>
      <c r="B128" s="13"/>
      <c r="C128" s="41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ht="13.65" customHeight="1">
      <c r="A129" s="13"/>
      <c r="B129" s="13"/>
      <c r="C129" s="41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ht="13.65" customHeight="1">
      <c r="A130" s="13"/>
      <c r="B130" s="13"/>
      <c r="C130" s="41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ht="13.65" customHeight="1">
      <c r="A131" s="13"/>
      <c r="B131" s="13"/>
      <c r="C131" s="41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ht="13.65" customHeight="1">
      <c r="A132" s="13"/>
      <c r="B132" s="13"/>
      <c r="C132" s="41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ht="13.65" customHeight="1">
      <c r="A133" s="13"/>
      <c r="B133" s="13"/>
      <c r="C133" s="41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ht="13.65" customHeight="1">
      <c r="A134" s="13"/>
      <c r="B134" s="13"/>
      <c r="C134" s="41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ht="13.65" customHeight="1">
      <c r="A135" s="13"/>
      <c r="B135" s="13"/>
      <c r="C135" s="41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ht="13.65" customHeight="1">
      <c r="A136" s="13"/>
      <c r="B136" s="13"/>
      <c r="C136" s="41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ht="13.65" customHeight="1">
      <c r="A137" s="13"/>
      <c r="B137" s="13"/>
      <c r="C137" s="41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ht="13.65" customHeight="1">
      <c r="A138" s="13"/>
      <c r="B138" s="13"/>
      <c r="C138" s="41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ht="13.65" customHeight="1">
      <c r="A139" s="13"/>
      <c r="B139" s="13"/>
      <c r="C139" s="41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ht="13.65" customHeight="1">
      <c r="A140" s="13"/>
      <c r="B140" s="13"/>
      <c r="C140" s="41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ht="13.65" customHeight="1">
      <c r="A141" s="13"/>
      <c r="B141" s="13"/>
      <c r="C141" s="41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ht="13.65" customHeight="1">
      <c r="A142" s="13"/>
      <c r="B142" s="13"/>
      <c r="C142" s="41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ht="13.65" customHeight="1">
      <c r="A143" s="13"/>
      <c r="B143" s="13"/>
      <c r="C143" s="41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ht="13.65" customHeight="1">
      <c r="A144" s="13"/>
      <c r="B144" s="13"/>
      <c r="C144" s="41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ht="13.65" customHeight="1">
      <c r="A145" s="13"/>
      <c r="B145" s="13"/>
      <c r="C145" s="41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ht="13.65" customHeight="1">
      <c r="A146" s="13"/>
      <c r="B146" s="13"/>
      <c r="C146" s="41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ht="13.65" customHeight="1">
      <c r="A147" s="13"/>
      <c r="B147" s="13"/>
      <c r="C147" s="41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ht="13.65" customHeight="1">
      <c r="A148" s="13"/>
      <c r="B148" s="13"/>
      <c r="C148" s="41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ht="13.65" customHeight="1">
      <c r="A149" s="13"/>
      <c r="B149" s="13"/>
      <c r="C149" s="41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ht="13.65" customHeight="1">
      <c r="A150" s="13"/>
      <c r="B150" s="13"/>
      <c r="C150" s="41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ht="13.65" customHeight="1">
      <c r="A151" s="13"/>
      <c r="B151" s="13"/>
      <c r="C151" s="41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ht="13.65" customHeight="1">
      <c r="A152" s="13"/>
      <c r="B152" s="13"/>
      <c r="C152" s="41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ht="13.65" customHeight="1">
      <c r="A153" s="13"/>
      <c r="B153" s="13"/>
      <c r="C153" s="41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ht="13.65" customHeight="1">
      <c r="A154" s="13"/>
      <c r="B154" s="13"/>
      <c r="C154" s="41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ht="13.65" customHeight="1">
      <c r="A155" s="13"/>
      <c r="B155" s="13"/>
      <c r="C155" s="41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ht="13.65" customHeight="1">
      <c r="A156" s="13"/>
      <c r="B156" s="13"/>
      <c r="C156" s="41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ht="13.65" customHeight="1">
      <c r="A157" s="13"/>
      <c r="B157" s="13"/>
      <c r="C157" s="41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ht="13.65" customHeight="1">
      <c r="A158" s="13"/>
      <c r="B158" s="13"/>
      <c r="C158" s="41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ht="13.65" customHeight="1">
      <c r="A159" s="13"/>
      <c r="B159" s="13"/>
      <c r="C159" s="41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ht="13.65" customHeight="1">
      <c r="A160" s="13"/>
      <c r="B160" s="13"/>
      <c r="C160" s="41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ht="13.65" customHeight="1">
      <c r="A161" s="13"/>
      <c r="B161" s="13"/>
      <c r="C161" s="41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ht="13.65" customHeight="1">
      <c r="A162" s="13"/>
      <c r="B162" s="13"/>
      <c r="C162" s="41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ht="13.65" customHeight="1">
      <c r="A163" s="13"/>
      <c r="B163" s="13"/>
      <c r="C163" s="41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ht="13.65" customHeight="1">
      <c r="A164" s="13"/>
      <c r="B164" s="13"/>
      <c r="C164" s="41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ht="13.65" customHeight="1">
      <c r="A165" s="13"/>
      <c r="B165" s="13"/>
      <c r="C165" s="41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ht="13.65" customHeight="1">
      <c r="A166" s="13"/>
      <c r="B166" s="13"/>
      <c r="C166" s="41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ht="13.65" customHeight="1">
      <c r="A167" s="13"/>
      <c r="B167" s="13"/>
      <c r="C167" s="41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ht="13.65" customHeight="1">
      <c r="A168" s="13"/>
      <c r="B168" s="13"/>
      <c r="C168" s="41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ht="13.65" customHeight="1">
      <c r="A169" s="13"/>
      <c r="B169" s="13"/>
      <c r="C169" s="41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ht="13.65" customHeight="1">
      <c r="A170" s="13"/>
      <c r="B170" s="13"/>
      <c r="C170" s="41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ht="13.65" customHeight="1">
      <c r="A171" s="13"/>
      <c r="B171" s="13"/>
      <c r="C171" s="41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ht="13.65" customHeight="1">
      <c r="A172" s="13"/>
      <c r="B172" s="13"/>
      <c r="C172" s="41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ht="13.65" customHeight="1">
      <c r="A173" s="13"/>
      <c r="B173" s="13"/>
      <c r="C173" s="41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ht="13.65" customHeight="1">
      <c r="A174" s="13"/>
      <c r="B174" s="13"/>
      <c r="C174" s="41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ht="13.65" customHeight="1">
      <c r="A175" s="13"/>
      <c r="B175" s="13"/>
      <c r="C175" s="41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ht="13.65" customHeight="1">
      <c r="A176" s="13"/>
      <c r="B176" s="13"/>
      <c r="C176" s="41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ht="13.65" customHeight="1">
      <c r="A177" s="13"/>
      <c r="B177" s="13"/>
      <c r="C177" s="41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ht="13.65" customHeight="1">
      <c r="A178" s="13"/>
      <c r="B178" s="13"/>
      <c r="C178" s="41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ht="13.65" customHeight="1">
      <c r="A179" s="13"/>
      <c r="B179" s="13"/>
      <c r="C179" s="41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ht="13.65" customHeight="1">
      <c r="A180" s="13"/>
      <c r="B180" s="13"/>
      <c r="C180" s="41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ht="13.65" customHeight="1">
      <c r="A181" s="13"/>
      <c r="B181" s="13"/>
      <c r="C181" s="41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ht="13.65" customHeight="1">
      <c r="A182" s="13"/>
      <c r="B182" s="13"/>
      <c r="C182" s="41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ht="13.65" customHeight="1">
      <c r="A183" s="13"/>
      <c r="B183" s="13"/>
      <c r="C183" s="41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ht="13.65" customHeight="1">
      <c r="A184" s="13"/>
      <c r="B184" s="13"/>
      <c r="C184" s="41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ht="13.65" customHeight="1">
      <c r="A185" s="13"/>
      <c r="B185" s="13"/>
      <c r="C185" s="41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ht="13.65" customHeight="1">
      <c r="A186" s="13"/>
      <c r="B186" s="13"/>
      <c r="C186" s="41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ht="13.65" customHeight="1">
      <c r="A187" s="13"/>
      <c r="B187" s="13"/>
      <c r="C187" s="41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ht="13.65" customHeight="1">
      <c r="A188" s="13"/>
      <c r="B188" s="13"/>
      <c r="C188" s="41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ht="13.65" customHeight="1">
      <c r="A189" s="13"/>
      <c r="B189" s="13"/>
      <c r="C189" s="41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ht="13.65" customHeight="1">
      <c r="A190" s="13"/>
      <c r="B190" s="13"/>
      <c r="C190" s="41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ht="13.65" customHeight="1">
      <c r="A191" s="13"/>
      <c r="B191" s="13"/>
      <c r="C191" s="41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ht="13.65" customHeight="1">
      <c r="A192" s="13"/>
      <c r="B192" s="13"/>
      <c r="C192" s="41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ht="13.65" customHeight="1">
      <c r="A193" s="13"/>
      <c r="B193" s="13"/>
      <c r="C193" s="41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ht="13.65" customHeight="1">
      <c r="A194" s="13"/>
      <c r="B194" s="13"/>
      <c r="C194" s="41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ht="13.65" customHeight="1">
      <c r="A195" s="13"/>
      <c r="B195" s="13"/>
      <c r="C195" s="41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ht="13.65" customHeight="1">
      <c r="A196" s="13"/>
      <c r="B196" s="13"/>
      <c r="C196" s="41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ht="13.65" customHeight="1">
      <c r="A197" s="13"/>
      <c r="B197" s="13"/>
      <c r="C197" s="41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ht="13.65" customHeight="1">
      <c r="A198" s="13"/>
      <c r="B198" s="13"/>
      <c r="C198" s="41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ht="13.65" customHeight="1">
      <c r="A199" s="13"/>
      <c r="B199" s="13"/>
      <c r="C199" s="41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ht="13.65" customHeight="1">
      <c r="A200" s="13"/>
      <c r="B200" s="13"/>
      <c r="C200" s="41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ht="13.65" customHeight="1">
      <c r="A201" s="13"/>
      <c r="B201" s="13"/>
      <c r="C201" s="41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ht="13.65" customHeight="1">
      <c r="A202" s="13"/>
      <c r="B202" s="13"/>
      <c r="C202" s="41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ht="13.65" customHeight="1">
      <c r="A203" s="13"/>
      <c r="B203" s="13"/>
      <c r="C203" s="41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ht="13.65" customHeight="1">
      <c r="A204" s="13"/>
      <c r="B204" s="13"/>
      <c r="C204" s="41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ht="13.65" customHeight="1">
      <c r="A205" s="13"/>
      <c r="B205" s="13"/>
      <c r="C205" s="41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ht="13.65" customHeight="1">
      <c r="A206" s="13"/>
      <c r="B206" s="13"/>
      <c r="C206" s="41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ht="13.65" customHeight="1">
      <c r="A207" s="13"/>
      <c r="B207" s="13"/>
      <c r="C207" s="41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ht="13.65" customHeight="1">
      <c r="A208" s="13"/>
      <c r="B208" s="13"/>
      <c r="C208" s="41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ht="13.65" customHeight="1">
      <c r="A209" s="13"/>
      <c r="B209" s="13"/>
      <c r="C209" s="41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ht="13.65" customHeight="1">
      <c r="A210" s="13"/>
      <c r="B210" s="13"/>
      <c r="C210" s="41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ht="13.65" customHeight="1">
      <c r="A211" s="13"/>
      <c r="B211" s="13"/>
      <c r="C211" s="41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ht="13.65" customHeight="1">
      <c r="A212" s="13"/>
      <c r="B212" s="13"/>
      <c r="C212" s="41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ht="13.65" customHeight="1">
      <c r="A213" s="13"/>
      <c r="B213" s="13"/>
      <c r="C213" s="41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ht="13.65" customHeight="1">
      <c r="A214" s="13"/>
      <c r="B214" s="13"/>
      <c r="C214" s="41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ht="13.65" customHeight="1">
      <c r="A215" s="13"/>
      <c r="B215" s="13"/>
      <c r="C215" s="41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ht="13.65" customHeight="1">
      <c r="A216" s="13"/>
      <c r="B216" s="13"/>
      <c r="C216" s="41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ht="13.65" customHeight="1">
      <c r="A217" s="13"/>
      <c r="B217" s="13"/>
      <c r="C217" s="41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ht="13.65" customHeight="1">
      <c r="A218" s="13"/>
      <c r="B218" s="13"/>
      <c r="C218" s="41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ht="13.65" customHeight="1">
      <c r="A219" s="13"/>
      <c r="B219" s="13"/>
      <c r="C219" s="41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ht="13.65" customHeight="1">
      <c r="A220" s="13"/>
      <c r="B220" s="13"/>
      <c r="C220" s="41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ht="13.65" customHeight="1">
      <c r="A221" s="13"/>
      <c r="B221" s="13"/>
      <c r="C221" s="41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ht="13.65" customHeight="1">
      <c r="A222" s="13"/>
      <c r="B222" s="13"/>
      <c r="C222" s="41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ht="13.65" customHeight="1">
      <c r="A223" s="13"/>
      <c r="B223" s="13"/>
      <c r="C223" s="41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ht="13.65" customHeight="1">
      <c r="A224" s="13"/>
      <c r="B224" s="13"/>
      <c r="C224" s="41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ht="13.65" customHeight="1">
      <c r="A225" s="13"/>
      <c r="B225" s="13"/>
      <c r="C225" s="41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ht="13.65" customHeight="1">
      <c r="A226" s="13"/>
      <c r="B226" s="13"/>
      <c r="C226" s="41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ht="13.65" customHeight="1">
      <c r="A227" s="13"/>
      <c r="B227" s="13"/>
      <c r="C227" s="41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ht="13.65" customHeight="1">
      <c r="A228" s="13"/>
      <c r="B228" s="13"/>
      <c r="C228" s="41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ht="13.65" customHeight="1">
      <c r="A229" s="13"/>
      <c r="B229" s="13"/>
      <c r="C229" s="41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ht="13.65" customHeight="1">
      <c r="A230" s="13"/>
      <c r="B230" s="13"/>
      <c r="C230" s="41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ht="13.65" customHeight="1">
      <c r="A231" s="13"/>
      <c r="B231" s="13"/>
      <c r="C231" s="41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ht="13.65" customHeight="1">
      <c r="A232" s="13"/>
      <c r="B232" s="13"/>
      <c r="C232" s="41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ht="13.65" customHeight="1">
      <c r="A233" s="13"/>
      <c r="B233" s="13"/>
      <c r="C233" s="41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ht="13.65" customHeight="1">
      <c r="A234" s="13"/>
      <c r="B234" s="13"/>
      <c r="C234" s="41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ht="13.65" customHeight="1">
      <c r="A235" s="13"/>
      <c r="B235" s="13"/>
      <c r="C235" s="41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ht="13.65" customHeight="1">
      <c r="A236" s="13"/>
      <c r="B236" s="13"/>
      <c r="C236" s="41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ht="13.65" customHeight="1">
      <c r="A237" s="13"/>
      <c r="B237" s="13"/>
      <c r="C237" s="41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ht="13.65" customHeight="1">
      <c r="A238" s="13"/>
      <c r="B238" s="13"/>
      <c r="C238" s="41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ht="13.65" customHeight="1">
      <c r="A239" s="13"/>
      <c r="B239" s="13"/>
      <c r="C239" s="41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ht="13.65" customHeight="1">
      <c r="A240" s="13"/>
      <c r="B240" s="13"/>
      <c r="C240" s="41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ht="13.65" customHeight="1">
      <c r="A241" s="13"/>
      <c r="B241" s="13"/>
      <c r="C241" s="41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ht="13.65" customHeight="1">
      <c r="A242" s="13"/>
      <c r="B242" s="13"/>
      <c r="C242" s="41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ht="13.65" customHeight="1">
      <c r="A243" s="13"/>
      <c r="B243" s="13"/>
      <c r="C243" s="41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ht="13.65" customHeight="1">
      <c r="A244" s="13"/>
      <c r="B244" s="13"/>
      <c r="C244" s="41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ht="13.65" customHeight="1">
      <c r="A245" s="13"/>
      <c r="B245" s="13"/>
      <c r="C245" s="41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ht="13.65" customHeight="1">
      <c r="A246" s="13"/>
      <c r="B246" s="13"/>
      <c r="C246" s="41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ht="13.65" customHeight="1">
      <c r="A247" s="13"/>
      <c r="B247" s="13"/>
      <c r="C247" s="41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ht="13.65" customHeight="1">
      <c r="A248" s="13"/>
      <c r="B248" s="13"/>
      <c r="C248" s="41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ht="13.65" customHeight="1">
      <c r="A249" s="13"/>
      <c r="B249" s="13"/>
      <c r="C249" s="41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ht="13.65" customHeight="1">
      <c r="A250" s="13"/>
      <c r="B250" s="13"/>
      <c r="C250" s="41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ht="13.65" customHeight="1">
      <c r="A251" s="13"/>
      <c r="B251" s="13"/>
      <c r="C251" s="41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ht="13.65" customHeight="1">
      <c r="A252" s="13"/>
      <c r="B252" s="13"/>
      <c r="C252" s="41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ht="13.65" customHeight="1">
      <c r="A253" s="13"/>
      <c r="B253" s="13"/>
      <c r="C253" s="41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ht="13.65" customHeight="1">
      <c r="A254" s="13"/>
      <c r="B254" s="13"/>
      <c r="C254" s="41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ht="13.65" customHeight="1">
      <c r="A255" s="13"/>
      <c r="B255" s="13"/>
      <c r="C255" s="41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ht="13.65" customHeight="1">
      <c r="A256" s="13"/>
      <c r="B256" s="13"/>
      <c r="C256" s="41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ht="13.65" customHeight="1">
      <c r="A257" s="13"/>
      <c r="B257" s="13"/>
      <c r="C257" s="41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ht="13.65" customHeight="1">
      <c r="A258" s="13"/>
      <c r="B258" s="13"/>
      <c r="C258" s="41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ht="13.65" customHeight="1">
      <c r="A259" s="13"/>
      <c r="B259" s="13"/>
      <c r="C259" s="41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ht="13.65" customHeight="1">
      <c r="A260" s="13"/>
      <c r="B260" s="13"/>
      <c r="C260" s="41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ht="13.65" customHeight="1">
      <c r="A261" s="13"/>
      <c r="B261" s="13"/>
      <c r="C261" s="41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ht="13.65" customHeight="1">
      <c r="A262" s="13"/>
      <c r="B262" s="13"/>
      <c r="C262" s="41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ht="13.65" customHeight="1">
      <c r="A263" s="13"/>
      <c r="B263" s="13"/>
      <c r="C263" s="41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ht="13.65" customHeight="1">
      <c r="A264" s="13"/>
      <c r="B264" s="13"/>
      <c r="C264" s="41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ht="13.65" customHeight="1">
      <c r="A265" s="13"/>
      <c r="B265" s="13"/>
      <c r="C265" s="41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ht="13.65" customHeight="1">
      <c r="A266" s="13"/>
      <c r="B266" s="13"/>
      <c r="C266" s="41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ht="13.65" customHeight="1">
      <c r="A267" s="13"/>
      <c r="B267" s="13"/>
      <c r="C267" s="41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ht="13.65" customHeight="1">
      <c r="A268" s="13"/>
      <c r="B268" s="13"/>
      <c r="C268" s="41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ht="13.65" customHeight="1">
      <c r="A269" s="13"/>
      <c r="B269" s="13"/>
      <c r="C269" s="41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ht="13.65" customHeight="1">
      <c r="A270" s="13"/>
      <c r="B270" s="13"/>
      <c r="C270" s="41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ht="13.65" customHeight="1">
      <c r="A271" s="13"/>
      <c r="B271" s="13"/>
      <c r="C271" s="41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ht="13.65" customHeight="1">
      <c r="A272" s="13"/>
      <c r="B272" s="13"/>
      <c r="C272" s="41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ht="13.65" customHeight="1">
      <c r="A273" s="13"/>
      <c r="B273" s="13"/>
      <c r="C273" s="41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ht="13.65" customHeight="1">
      <c r="A274" s="13"/>
      <c r="B274" s="13"/>
      <c r="C274" s="41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ht="13.65" customHeight="1">
      <c r="A275" s="13"/>
      <c r="B275" s="13"/>
      <c r="C275" s="41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ht="13.65" customHeight="1">
      <c r="A276" s="13"/>
      <c r="B276" s="13"/>
      <c r="C276" s="41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ht="13.65" customHeight="1">
      <c r="A277" s="13"/>
      <c r="B277" s="13"/>
      <c r="C277" s="41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ht="13.65" customHeight="1">
      <c r="A278" s="13"/>
      <c r="B278" s="13"/>
      <c r="C278" s="41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ht="13.65" customHeight="1">
      <c r="A279" s="13"/>
      <c r="B279" s="13"/>
      <c r="C279" s="41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ht="13.65" customHeight="1">
      <c r="A280" s="13"/>
      <c r="B280" s="13"/>
      <c r="C280" s="41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ht="13.65" customHeight="1">
      <c r="A281" s="13"/>
      <c r="B281" s="13"/>
      <c r="C281" s="41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ht="13.65" customHeight="1">
      <c r="A282" s="13"/>
      <c r="B282" s="13"/>
      <c r="C282" s="41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ht="13.65" customHeight="1">
      <c r="A283" s="13"/>
      <c r="B283" s="13"/>
      <c r="C283" s="41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ht="13.65" customHeight="1">
      <c r="A284" s="13"/>
      <c r="B284" s="13"/>
      <c r="C284" s="41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ht="13.65" customHeight="1">
      <c r="A285" s="13"/>
      <c r="B285" s="13"/>
      <c r="C285" s="41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ht="13.65" customHeight="1">
      <c r="A286" s="13"/>
      <c r="B286" s="13"/>
      <c r="C286" s="41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ht="13.65" customHeight="1">
      <c r="A287" s="13"/>
      <c r="B287" s="13"/>
      <c r="C287" s="41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ht="13.65" customHeight="1">
      <c r="A288" s="13"/>
      <c r="B288" s="13"/>
      <c r="C288" s="41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ht="13.65" customHeight="1">
      <c r="A289" s="13"/>
      <c r="B289" s="13"/>
      <c r="C289" s="41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ht="13.65" customHeight="1">
      <c r="A290" s="13"/>
      <c r="B290" s="13"/>
      <c r="C290" s="41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ht="13.65" customHeight="1">
      <c r="A291" s="13"/>
      <c r="B291" s="13"/>
      <c r="C291" s="41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ht="13.65" customHeight="1">
      <c r="A292" s="13"/>
      <c r="B292" s="13"/>
      <c r="C292" s="41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ht="13.65" customHeight="1">
      <c r="A293" s="13"/>
      <c r="B293" s="13"/>
      <c r="C293" s="41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ht="13.65" customHeight="1">
      <c r="A294" s="13"/>
      <c r="B294" s="13"/>
      <c r="C294" s="41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ht="13.65" customHeight="1">
      <c r="A295" s="13"/>
      <c r="B295" s="13"/>
      <c r="C295" s="41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ht="13.65" customHeight="1">
      <c r="A296" s="13"/>
      <c r="B296" s="13"/>
      <c r="C296" s="41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ht="13.65" customHeight="1">
      <c r="A297" s="13"/>
      <c r="B297" s="13"/>
      <c r="C297" s="41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ht="13.65" customHeight="1">
      <c r="A298" s="13"/>
      <c r="B298" s="13"/>
      <c r="C298" s="41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ht="13.65" customHeight="1">
      <c r="A299" s="13"/>
      <c r="B299" s="13"/>
      <c r="C299" s="41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ht="13.65" customHeight="1">
      <c r="A300" s="13"/>
      <c r="B300" s="13"/>
      <c r="C300" s="41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ht="13.65" customHeight="1">
      <c r="A301" s="13"/>
      <c r="B301" s="13"/>
      <c r="C301" s="41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ht="13.65" customHeight="1">
      <c r="A302" s="13"/>
      <c r="B302" s="13"/>
      <c r="C302" s="41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ht="13.65" customHeight="1">
      <c r="A303" s="13"/>
      <c r="B303" s="13"/>
      <c r="C303" s="41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ht="13.65" customHeight="1">
      <c r="A304" s="13"/>
      <c r="B304" s="13"/>
      <c r="C304" s="41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ht="13.65" customHeight="1">
      <c r="A305" s="13"/>
      <c r="B305" s="13"/>
      <c r="C305" s="41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ht="13.65" customHeight="1">
      <c r="A306" s="13"/>
      <c r="B306" s="13"/>
      <c r="C306" s="41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ht="13.65" customHeight="1">
      <c r="A307" s="13"/>
      <c r="B307" s="13"/>
      <c r="C307" s="41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ht="13.65" customHeight="1">
      <c r="A308" s="13"/>
      <c r="B308" s="13"/>
      <c r="C308" s="41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ht="13.65" customHeight="1">
      <c r="A309" s="13"/>
      <c r="B309" s="13"/>
      <c r="C309" s="41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ht="13.65" customHeight="1">
      <c r="A310" s="13"/>
      <c r="B310" s="13"/>
      <c r="C310" s="41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ht="13.65" customHeight="1">
      <c r="A311" s="13"/>
      <c r="B311" s="13"/>
      <c r="C311" s="41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ht="13.65" customHeight="1">
      <c r="A312" s="13"/>
      <c r="B312" s="13"/>
      <c r="C312" s="41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ht="13.65" customHeight="1">
      <c r="A313" s="13"/>
      <c r="B313" s="13"/>
      <c r="C313" s="41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ht="13.65" customHeight="1">
      <c r="A314" s="13"/>
      <c r="B314" s="13"/>
      <c r="C314" s="41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ht="13.65" customHeight="1">
      <c r="A315" s="13"/>
      <c r="B315" s="13"/>
      <c r="C315" s="41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ht="13.65" customHeight="1">
      <c r="A316" s="13"/>
      <c r="B316" s="13"/>
      <c r="C316" s="41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ht="13.65" customHeight="1">
      <c r="A317" s="13"/>
      <c r="B317" s="13"/>
      <c r="C317" s="41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ht="13.65" customHeight="1">
      <c r="A318" s="13"/>
      <c r="B318" s="13"/>
      <c r="C318" s="41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ht="13.65" customHeight="1">
      <c r="A319" s="13"/>
      <c r="B319" s="13"/>
      <c r="C319" s="41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ht="13.65" customHeight="1">
      <c r="A320" s="13"/>
      <c r="B320" s="13"/>
      <c r="C320" s="41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ht="13.65" customHeight="1">
      <c r="A321" s="13"/>
      <c r="B321" s="13"/>
      <c r="C321" s="41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ht="13.65" customHeight="1">
      <c r="A322" s="13"/>
      <c r="B322" s="13"/>
      <c r="C322" s="41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ht="13.65" customHeight="1">
      <c r="A323" s="13"/>
      <c r="B323" s="13"/>
      <c r="C323" s="41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ht="13.65" customHeight="1">
      <c r="A324" s="13"/>
      <c r="B324" s="13"/>
      <c r="C324" s="41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ht="13.65" customHeight="1">
      <c r="A325" s="13"/>
      <c r="B325" s="13"/>
      <c r="C325" s="41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ht="13.65" customHeight="1">
      <c r="A326" s="13"/>
      <c r="B326" s="13"/>
      <c r="C326" s="41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ht="13.65" customHeight="1">
      <c r="A327" s="13"/>
      <c r="B327" s="13"/>
      <c r="C327" s="41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ht="13.65" customHeight="1">
      <c r="A328" s="13"/>
      <c r="B328" s="13"/>
      <c r="C328" s="41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ht="13.65" customHeight="1">
      <c r="A329" s="13"/>
      <c r="B329" s="13"/>
      <c r="C329" s="41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ht="13.65" customHeight="1">
      <c r="A330" s="13"/>
      <c r="B330" s="13"/>
      <c r="C330" s="41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ht="13.65" customHeight="1">
      <c r="A331" s="13"/>
      <c r="B331" s="13"/>
      <c r="C331" s="41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ht="13.65" customHeight="1">
      <c r="A332" s="13"/>
      <c r="B332" s="13"/>
      <c r="C332" s="41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ht="13.65" customHeight="1">
      <c r="A333" s="13"/>
      <c r="B333" s="13"/>
      <c r="C333" s="41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ht="13.65" customHeight="1">
      <c r="A334" s="13"/>
      <c r="B334" s="13"/>
      <c r="C334" s="41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ht="13.65" customHeight="1">
      <c r="A335" s="13"/>
      <c r="B335" s="13"/>
      <c r="C335" s="41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ht="13.65" customHeight="1">
      <c r="A336" s="13"/>
      <c r="B336" s="13"/>
      <c r="C336" s="41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ht="13.65" customHeight="1">
      <c r="A337" s="13"/>
      <c r="B337" s="13"/>
      <c r="C337" s="41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ht="13.65" customHeight="1">
      <c r="A338" s="13"/>
      <c r="B338" s="13"/>
      <c r="C338" s="41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ht="13.65" customHeight="1">
      <c r="A339" s="13"/>
      <c r="B339" s="13"/>
      <c r="C339" s="41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ht="13.65" customHeight="1">
      <c r="A340" s="13"/>
      <c r="B340" s="13"/>
      <c r="C340" s="41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ht="13.65" customHeight="1">
      <c r="A341" s="13"/>
      <c r="B341" s="13"/>
      <c r="C341" s="41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ht="13.65" customHeight="1">
      <c r="A342" s="13"/>
      <c r="B342" s="13"/>
      <c r="C342" s="41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ht="13.65" customHeight="1">
      <c r="A343" s="13"/>
      <c r="B343" s="13"/>
      <c r="C343" s="41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ht="13.65" customHeight="1">
      <c r="A344" s="13"/>
      <c r="B344" s="13"/>
      <c r="C344" s="41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ht="13.65" customHeight="1">
      <c r="A345" s="13"/>
      <c r="B345" s="13"/>
      <c r="C345" s="41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ht="13.65" customHeight="1">
      <c r="A346" s="13"/>
      <c r="B346" s="13"/>
      <c r="C346" s="41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ht="13.65" customHeight="1">
      <c r="A347" s="13"/>
      <c r="B347" s="13"/>
      <c r="C347" s="41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ht="13.65" customHeight="1">
      <c r="A348" s="13"/>
      <c r="B348" s="13"/>
      <c r="C348" s="41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ht="13.65" customHeight="1">
      <c r="A349" s="13"/>
      <c r="B349" s="13"/>
      <c r="C349" s="41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ht="13.65" customHeight="1">
      <c r="A350" s="13"/>
      <c r="B350" s="13"/>
      <c r="C350" s="41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ht="13.65" customHeight="1">
      <c r="A351" s="13"/>
      <c r="B351" s="13"/>
      <c r="C351" s="41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ht="13.65" customHeight="1">
      <c r="A352" s="13"/>
      <c r="B352" s="13"/>
      <c r="C352" s="41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ht="13.65" customHeight="1">
      <c r="A353" s="13"/>
      <c r="B353" s="13"/>
      <c r="C353" s="41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ht="13.65" customHeight="1">
      <c r="A354" s="13"/>
      <c r="B354" s="13"/>
      <c r="C354" s="41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ht="13.65" customHeight="1">
      <c r="A355" s="13"/>
      <c r="B355" s="13"/>
      <c r="C355" s="41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ht="13.65" customHeight="1">
      <c r="A356" s="13"/>
      <c r="B356" s="13"/>
      <c r="C356" s="41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ht="13.65" customHeight="1">
      <c r="A357" s="13"/>
      <c r="B357" s="13"/>
      <c r="C357" s="41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ht="13.65" customHeight="1">
      <c r="A358" s="13"/>
      <c r="B358" s="13"/>
      <c r="C358" s="41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ht="13.65" customHeight="1">
      <c r="A359" s="13"/>
      <c r="B359" s="13"/>
      <c r="C359" s="41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ht="13.65" customHeight="1">
      <c r="A360" s="13"/>
      <c r="B360" s="13"/>
      <c r="C360" s="41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ht="13.65" customHeight="1">
      <c r="A361" s="13"/>
      <c r="B361" s="13"/>
      <c r="C361" s="41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ht="13.65" customHeight="1">
      <c r="A362" s="13"/>
      <c r="B362" s="13"/>
      <c r="C362" s="41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ht="13.65" customHeight="1">
      <c r="A363" s="13"/>
      <c r="B363" s="13"/>
      <c r="C363" s="41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ht="13.65" customHeight="1">
      <c r="A364" s="13"/>
      <c r="B364" s="13"/>
      <c r="C364" s="41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ht="13.65" customHeight="1">
      <c r="A365" s="13"/>
      <c r="B365" s="13"/>
      <c r="C365" s="41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ht="13.65" customHeight="1">
      <c r="A366" s="13"/>
      <c r="B366" s="13"/>
      <c r="C366" s="41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ht="13.65" customHeight="1">
      <c r="A367" s="13"/>
      <c r="B367" s="13"/>
      <c r="C367" s="41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ht="13.65" customHeight="1">
      <c r="A368" s="13"/>
      <c r="B368" s="13"/>
      <c r="C368" s="41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ht="13.65" customHeight="1">
      <c r="A369" s="13"/>
      <c r="B369" s="13"/>
      <c r="C369" s="41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ht="13.65" customHeight="1">
      <c r="A370" s="13"/>
      <c r="B370" s="13"/>
      <c r="C370" s="41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ht="13.65" customHeight="1">
      <c r="A371" s="13"/>
      <c r="B371" s="13"/>
      <c r="C371" s="41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ht="13.65" customHeight="1">
      <c r="A372" s="13"/>
      <c r="B372" s="13"/>
      <c r="C372" s="41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ht="13.65" customHeight="1">
      <c r="A373" s="13"/>
      <c r="B373" s="13"/>
      <c r="C373" s="41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ht="13.65" customHeight="1">
      <c r="A374" s="13"/>
      <c r="B374" s="13"/>
      <c r="C374" s="41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ht="13.65" customHeight="1">
      <c r="A375" s="13"/>
      <c r="B375" s="13"/>
      <c r="C375" s="41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ht="13.65" customHeight="1">
      <c r="A376" s="13"/>
      <c r="B376" s="13"/>
      <c r="C376" s="41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ht="13.65" customHeight="1">
      <c r="A377" s="13"/>
      <c r="B377" s="13"/>
      <c r="C377" s="41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ht="13.65" customHeight="1">
      <c r="A378" s="13"/>
      <c r="B378" s="13"/>
      <c r="C378" s="41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ht="13.65" customHeight="1">
      <c r="A379" s="13"/>
      <c r="B379" s="13"/>
      <c r="C379" s="41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ht="13.65" customHeight="1">
      <c r="A380" s="13"/>
      <c r="B380" s="13"/>
      <c r="C380" s="41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ht="13.65" customHeight="1">
      <c r="A381" s="13"/>
      <c r="B381" s="13"/>
      <c r="C381" s="41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ht="13.65" customHeight="1">
      <c r="A382" s="13"/>
      <c r="B382" s="13"/>
      <c r="C382" s="41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ht="13.65" customHeight="1">
      <c r="A383" s="13"/>
      <c r="B383" s="13"/>
      <c r="C383" s="41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ht="13.65" customHeight="1">
      <c r="A384" s="13"/>
      <c r="B384" s="13"/>
      <c r="C384" s="41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ht="13.65" customHeight="1">
      <c r="A385" s="13"/>
      <c r="B385" s="13"/>
      <c r="C385" s="41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ht="13.65" customHeight="1">
      <c r="A386" s="13"/>
      <c r="B386" s="13"/>
      <c r="C386" s="41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ht="13.65" customHeight="1">
      <c r="A387" s="13"/>
      <c r="B387" s="13"/>
      <c r="C387" s="41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ht="13.65" customHeight="1">
      <c r="A388" s="13"/>
      <c r="B388" s="13"/>
      <c r="C388" s="41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ht="13.65" customHeight="1">
      <c r="A389" s="13"/>
      <c r="B389" s="13"/>
      <c r="C389" s="41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ht="13.65" customHeight="1">
      <c r="A390" s="13"/>
      <c r="B390" s="13"/>
      <c r="C390" s="41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ht="13.65" customHeight="1">
      <c r="A391" s="13"/>
      <c r="B391" s="13"/>
      <c r="C391" s="41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ht="13.65" customHeight="1">
      <c r="A392" s="13"/>
      <c r="B392" s="13"/>
      <c r="C392" s="41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ht="13.65" customHeight="1">
      <c r="A393" s="13"/>
      <c r="B393" s="13"/>
      <c r="C393" s="41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ht="13.65" customHeight="1">
      <c r="A394" s="13"/>
      <c r="B394" s="13"/>
      <c r="C394" s="41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ht="13.65" customHeight="1">
      <c r="A395" s="13"/>
      <c r="B395" s="13"/>
      <c r="C395" s="41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ht="13.65" customHeight="1">
      <c r="A396" s="13"/>
      <c r="B396" s="13"/>
      <c r="C396" s="41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ht="13.65" customHeight="1">
      <c r="A397" s="13"/>
      <c r="B397" s="13"/>
      <c r="C397" s="41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ht="13.65" customHeight="1">
      <c r="A398" s="13"/>
      <c r="B398" s="13"/>
      <c r="C398" s="41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ht="13.65" customHeight="1">
      <c r="A399" s="13"/>
      <c r="B399" s="13"/>
      <c r="C399" s="41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ht="13.65" customHeight="1">
      <c r="A400" s="13"/>
      <c r="B400" s="13"/>
      <c r="C400" s="41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ht="13.65" customHeight="1">
      <c r="A401" s="13"/>
      <c r="B401" s="13"/>
      <c r="C401" s="41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ht="13.65" customHeight="1">
      <c r="A402" s="13"/>
      <c r="B402" s="13"/>
      <c r="C402" s="41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ht="13.65" customHeight="1">
      <c r="A403" s="13"/>
      <c r="B403" s="13"/>
      <c r="C403" s="41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ht="13.65" customHeight="1">
      <c r="A404" s="13"/>
      <c r="B404" s="13"/>
      <c r="C404" s="41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ht="13.65" customHeight="1">
      <c r="A405" s="13"/>
      <c r="B405" s="13"/>
      <c r="C405" s="41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ht="13.65" customHeight="1">
      <c r="A406" s="13"/>
      <c r="B406" s="13"/>
      <c r="C406" s="41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ht="13.65" customHeight="1">
      <c r="A407" s="13"/>
      <c r="B407" s="13"/>
      <c r="C407" s="41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ht="13.65" customHeight="1">
      <c r="A408" s="13"/>
      <c r="B408" s="13"/>
      <c r="C408" s="41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ht="13.65" customHeight="1">
      <c r="A409" s="13"/>
      <c r="B409" s="13"/>
      <c r="C409" s="41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ht="13.65" customHeight="1">
      <c r="A410" s="13"/>
      <c r="B410" s="13"/>
      <c r="C410" s="41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ht="13.65" customHeight="1">
      <c r="A411" s="13"/>
      <c r="B411" s="13"/>
      <c r="C411" s="41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ht="13.65" customHeight="1">
      <c r="A412" s="13"/>
      <c r="B412" s="13"/>
      <c r="C412" s="41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ht="13.65" customHeight="1">
      <c r="A413" s="13"/>
      <c r="B413" s="13"/>
      <c r="C413" s="41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ht="13.65" customHeight="1">
      <c r="A414" s="13"/>
      <c r="B414" s="13"/>
      <c r="C414" s="41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ht="13.65" customHeight="1">
      <c r="A415" s="13"/>
      <c r="B415" s="13"/>
      <c r="C415" s="41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ht="13.65" customHeight="1">
      <c r="A416" s="13"/>
      <c r="B416" s="13"/>
      <c r="C416" s="41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ht="13.65" customHeight="1">
      <c r="A417" s="13"/>
      <c r="B417" s="13"/>
      <c r="C417" s="41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ht="13.65" customHeight="1">
      <c r="A418" s="13"/>
      <c r="B418" s="13"/>
      <c r="C418" s="41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ht="13.65" customHeight="1">
      <c r="A419" s="13"/>
      <c r="B419" s="13"/>
      <c r="C419" s="41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ht="13.65" customHeight="1">
      <c r="A420" s="13"/>
      <c r="B420" s="13"/>
      <c r="C420" s="41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ht="13.65" customHeight="1">
      <c r="A421" s="13"/>
      <c r="B421" s="13"/>
      <c r="C421" s="41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ht="13.65" customHeight="1">
      <c r="A422" s="13"/>
      <c r="B422" s="13"/>
      <c r="C422" s="41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ht="13.65" customHeight="1">
      <c r="A423" s="13"/>
      <c r="B423" s="13"/>
      <c r="C423" s="41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ht="13.65" customHeight="1">
      <c r="A424" s="13"/>
      <c r="B424" s="13"/>
      <c r="C424" s="41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ht="13.65" customHeight="1">
      <c r="A425" s="13"/>
      <c r="B425" s="13"/>
      <c r="C425" s="41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ht="13.65" customHeight="1">
      <c r="A426" s="13"/>
      <c r="B426" s="13"/>
      <c r="C426" s="41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ht="13.65" customHeight="1">
      <c r="A427" s="13"/>
      <c r="B427" s="13"/>
      <c r="C427" s="41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ht="13.65" customHeight="1">
      <c r="A428" s="13"/>
      <c r="B428" s="13"/>
      <c r="C428" s="41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ht="13.65" customHeight="1">
      <c r="A429" s="13"/>
      <c r="B429" s="13"/>
      <c r="C429" s="41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ht="13.65" customHeight="1">
      <c r="A430" s="13"/>
      <c r="B430" s="13"/>
      <c r="C430" s="41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ht="13.65" customHeight="1">
      <c r="A431" s="13"/>
      <c r="B431" s="13"/>
      <c r="C431" s="41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ht="13.65" customHeight="1">
      <c r="A432" s="13"/>
      <c r="B432" s="13"/>
      <c r="C432" s="41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ht="13.65" customHeight="1">
      <c r="A433" s="13"/>
      <c r="B433" s="13"/>
      <c r="C433" s="41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ht="13.65" customHeight="1">
      <c r="A434" s="13"/>
      <c r="B434" s="13"/>
      <c r="C434" s="41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ht="13.65" customHeight="1">
      <c r="A435" s="13"/>
      <c r="B435" s="13"/>
      <c r="C435" s="41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ht="13.65" customHeight="1">
      <c r="A436" s="13"/>
      <c r="B436" s="13"/>
      <c r="C436" s="41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ht="13.65" customHeight="1">
      <c r="A437" s="13"/>
      <c r="B437" s="13"/>
      <c r="C437" s="41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ht="13.65" customHeight="1">
      <c r="A438" s="13"/>
      <c r="B438" s="13"/>
      <c r="C438" s="41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ht="13.65" customHeight="1">
      <c r="A439" s="13"/>
      <c r="B439" s="13"/>
      <c r="C439" s="41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ht="13.65" customHeight="1">
      <c r="A440" s="13"/>
      <c r="B440" s="13"/>
      <c r="C440" s="41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ht="13.65" customHeight="1">
      <c r="A441" s="13"/>
      <c r="B441" s="13"/>
      <c r="C441" s="41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ht="13.65" customHeight="1">
      <c r="A442" s="13"/>
      <c r="B442" s="13"/>
      <c r="C442" s="41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ht="13.65" customHeight="1">
      <c r="A443" s="13"/>
      <c r="B443" s="13"/>
      <c r="C443" s="41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ht="13.65" customHeight="1">
      <c r="A444" s="13"/>
      <c r="B444" s="13"/>
      <c r="C444" s="41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ht="13.65" customHeight="1">
      <c r="A445" s="13"/>
      <c r="B445" s="13"/>
      <c r="C445" s="41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ht="13.65" customHeight="1">
      <c r="A446" s="13"/>
      <c r="B446" s="13"/>
      <c r="C446" s="41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ht="13.65" customHeight="1">
      <c r="A447" s="13"/>
      <c r="B447" s="13"/>
      <c r="C447" s="41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ht="13.65" customHeight="1">
      <c r="A448" s="13"/>
      <c r="B448" s="13"/>
      <c r="C448" s="41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ht="13.65" customHeight="1">
      <c r="A449" s="13"/>
      <c r="B449" s="13"/>
      <c r="C449" s="41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ht="13.65" customHeight="1">
      <c r="A450" s="13"/>
      <c r="B450" s="13"/>
      <c r="C450" s="41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ht="13.65" customHeight="1">
      <c r="A451" s="13"/>
      <c r="B451" s="13"/>
      <c r="C451" s="41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ht="13.65" customHeight="1">
      <c r="A452" s="13"/>
      <c r="B452" s="13"/>
      <c r="C452" s="41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ht="13.65" customHeight="1">
      <c r="A453" s="13"/>
      <c r="B453" s="13"/>
      <c r="C453" s="41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ht="13.65" customHeight="1">
      <c r="A454" s="13"/>
      <c r="B454" s="13"/>
      <c r="C454" s="41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ht="13.65" customHeight="1">
      <c r="A455" s="13"/>
      <c r="B455" s="13"/>
      <c r="C455" s="41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ht="13.65" customHeight="1">
      <c r="A456" s="13"/>
      <c r="B456" s="13"/>
      <c r="C456" s="41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ht="13.65" customHeight="1">
      <c r="A457" s="13"/>
      <c r="B457" s="13"/>
      <c r="C457" s="41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ht="13.65" customHeight="1">
      <c r="A458" s="13"/>
      <c r="B458" s="13"/>
      <c r="C458" s="41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ht="13.65" customHeight="1">
      <c r="A459" s="13"/>
      <c r="B459" s="13"/>
      <c r="C459" s="41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ht="13.65" customHeight="1">
      <c r="A460" s="13"/>
      <c r="B460" s="13"/>
      <c r="C460" s="41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ht="13.65" customHeight="1">
      <c r="A461" s="13"/>
      <c r="B461" s="13"/>
      <c r="C461" s="41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ht="13.65" customHeight="1">
      <c r="A462" s="13"/>
      <c r="B462" s="13"/>
      <c r="C462" s="41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ht="13.65" customHeight="1">
      <c r="A463" s="13"/>
      <c r="B463" s="13"/>
      <c r="C463" s="41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ht="13.65" customHeight="1">
      <c r="A464" s="13"/>
      <c r="B464" s="13"/>
      <c r="C464" s="41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ht="13.65" customHeight="1">
      <c r="A465" s="13"/>
      <c r="B465" s="13"/>
      <c r="C465" s="41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ht="13.65" customHeight="1">
      <c r="A466" s="13"/>
      <c r="B466" s="13"/>
      <c r="C466" s="41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ht="13.65" customHeight="1">
      <c r="A467" s="13"/>
      <c r="B467" s="13"/>
      <c r="C467" s="41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ht="13.65" customHeight="1">
      <c r="A468" s="13"/>
      <c r="B468" s="13"/>
      <c r="C468" s="41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ht="13.65" customHeight="1">
      <c r="A469" s="13"/>
      <c r="B469" s="13"/>
      <c r="C469" s="41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ht="13.65" customHeight="1">
      <c r="A470" s="13"/>
      <c r="B470" s="13"/>
      <c r="C470" s="41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ht="13.65" customHeight="1">
      <c r="A471" s="13"/>
      <c r="B471" s="13"/>
      <c r="C471" s="41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ht="13.65" customHeight="1">
      <c r="A472" s="13"/>
      <c r="B472" s="13"/>
      <c r="C472" s="41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ht="13.65" customHeight="1">
      <c r="A473" s="13"/>
      <c r="B473" s="13"/>
      <c r="C473" s="41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ht="13.65" customHeight="1">
      <c r="A474" s="13"/>
      <c r="B474" s="13"/>
      <c r="C474" s="41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ht="13.65" customHeight="1">
      <c r="A475" s="13"/>
      <c r="B475" s="13"/>
      <c r="C475" s="41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ht="13.65" customHeight="1">
      <c r="A476" s="13"/>
      <c r="B476" s="13"/>
      <c r="C476" s="41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ht="13.65" customHeight="1">
      <c r="A477" s="13"/>
      <c r="B477" s="13"/>
      <c r="C477" s="41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ht="13.65" customHeight="1">
      <c r="A478" s="13"/>
      <c r="B478" s="13"/>
      <c r="C478" s="41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ht="13.65" customHeight="1">
      <c r="A479" s="13"/>
      <c r="B479" s="13"/>
      <c r="C479" s="41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ht="13.65" customHeight="1">
      <c r="A480" s="13"/>
      <c r="B480" s="13"/>
      <c r="C480" s="41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ht="13.65" customHeight="1">
      <c r="A481" s="13"/>
      <c r="B481" s="13"/>
      <c r="C481" s="41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ht="13.65" customHeight="1">
      <c r="A482" s="13"/>
      <c r="B482" s="13"/>
      <c r="C482" s="41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ht="13.65" customHeight="1">
      <c r="A483" s="13"/>
      <c r="B483" s="13"/>
      <c r="C483" s="41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ht="13.65" customHeight="1">
      <c r="A484" s="13"/>
      <c r="B484" s="13"/>
      <c r="C484" s="41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ht="13.65" customHeight="1">
      <c r="A485" s="13"/>
      <c r="B485" s="13"/>
      <c r="C485" s="41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ht="13.65" customHeight="1">
      <c r="A486" s="13"/>
      <c r="B486" s="13"/>
      <c r="C486" s="41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ht="13.65" customHeight="1">
      <c r="A487" s="13"/>
      <c r="B487" s="13"/>
      <c r="C487" s="41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ht="13.65" customHeight="1">
      <c r="A488" s="13"/>
      <c r="B488" s="13"/>
      <c r="C488" s="41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ht="13.65" customHeight="1">
      <c r="A489" s="13"/>
      <c r="B489" s="13"/>
      <c r="C489" s="41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ht="13.65" customHeight="1">
      <c r="A490" s="13"/>
      <c r="B490" s="13"/>
      <c r="C490" s="41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ht="13.65" customHeight="1">
      <c r="A491" s="13"/>
      <c r="B491" s="13"/>
      <c r="C491" s="41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ht="13.65" customHeight="1">
      <c r="A492" s="13"/>
      <c r="B492" s="13"/>
      <c r="C492" s="41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ht="13.65" customHeight="1">
      <c r="A493" s="13"/>
      <c r="B493" s="13"/>
      <c r="C493" s="41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ht="13.65" customHeight="1">
      <c r="A494" s="13"/>
      <c r="B494" s="13"/>
      <c r="C494" s="41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ht="13.65" customHeight="1">
      <c r="A495" s="13"/>
      <c r="B495" s="13"/>
      <c r="C495" s="41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ht="13.65" customHeight="1">
      <c r="A496" s="13"/>
      <c r="B496" s="13"/>
      <c r="C496" s="41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ht="13.65" customHeight="1">
      <c r="A497" s="13"/>
      <c r="B497" s="13"/>
      <c r="C497" s="41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ht="13.65" customHeight="1">
      <c r="A498" s="13"/>
      <c r="B498" s="13"/>
      <c r="C498" s="41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ht="13.65" customHeight="1">
      <c r="A499" s="13"/>
      <c r="B499" s="13"/>
      <c r="C499" s="41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ht="13.65" customHeight="1">
      <c r="A500" s="13"/>
      <c r="B500" s="13"/>
      <c r="C500" s="41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ht="13.65" customHeight="1">
      <c r="A501" s="13"/>
      <c r="B501" s="13"/>
      <c r="C501" s="41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ht="13.65" customHeight="1">
      <c r="A502" s="13"/>
      <c r="B502" s="13"/>
      <c r="C502" s="41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ht="13.65" customHeight="1">
      <c r="A503" s="13"/>
      <c r="B503" s="13"/>
      <c r="C503" s="41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ht="13.65" customHeight="1">
      <c r="A504" s="13"/>
      <c r="B504" s="13"/>
      <c r="C504" s="41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ht="13.65" customHeight="1">
      <c r="A505" s="13"/>
      <c r="B505" s="13"/>
      <c r="C505" s="41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ht="13.65" customHeight="1">
      <c r="A506" s="13"/>
      <c r="B506" s="13"/>
      <c r="C506" s="41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ht="13.65" customHeight="1">
      <c r="A507" s="13"/>
      <c r="B507" s="13"/>
      <c r="C507" s="41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ht="13.65" customHeight="1">
      <c r="A508" s="13"/>
      <c r="B508" s="13"/>
      <c r="C508" s="41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ht="13.65" customHeight="1">
      <c r="A509" s="13"/>
      <c r="B509" s="13"/>
      <c r="C509" s="41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ht="13.65" customHeight="1">
      <c r="A510" s="13"/>
      <c r="B510" s="13"/>
      <c r="C510" s="41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ht="13.65" customHeight="1">
      <c r="A511" s="13"/>
      <c r="B511" s="13"/>
      <c r="C511" s="41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ht="13.65" customHeight="1">
      <c r="A512" s="13"/>
      <c r="B512" s="13"/>
      <c r="C512" s="41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ht="13.65" customHeight="1">
      <c r="A513" s="13"/>
      <c r="B513" s="13"/>
      <c r="C513" s="41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ht="13.65" customHeight="1">
      <c r="A514" s="13"/>
      <c r="B514" s="13"/>
      <c r="C514" s="41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ht="13.65" customHeight="1">
      <c r="A515" s="13"/>
      <c r="B515" s="13"/>
      <c r="C515" s="41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ht="13.65" customHeight="1">
      <c r="A516" s="13"/>
      <c r="B516" s="13"/>
      <c r="C516" s="41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ht="13.65" customHeight="1">
      <c r="A517" s="13"/>
      <c r="B517" s="13"/>
      <c r="C517" s="41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ht="13.65" customHeight="1">
      <c r="A518" s="13"/>
      <c r="B518" s="13"/>
      <c r="C518" s="41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ht="13.65" customHeight="1">
      <c r="A519" s="13"/>
      <c r="B519" s="13"/>
      <c r="C519" s="41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ht="13.65" customHeight="1">
      <c r="A520" s="13"/>
      <c r="B520" s="13"/>
      <c r="C520" s="41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ht="13.65" customHeight="1">
      <c r="A521" s="13"/>
      <c r="B521" s="13"/>
      <c r="C521" s="41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ht="13.65" customHeight="1">
      <c r="A522" s="13"/>
      <c r="B522" s="13"/>
      <c r="C522" s="41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ht="13.65" customHeight="1">
      <c r="A523" s="13"/>
      <c r="B523" s="13"/>
      <c r="C523" s="41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ht="13.65" customHeight="1">
      <c r="A524" s="13"/>
      <c r="B524" s="13"/>
      <c r="C524" s="41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ht="13.65" customHeight="1">
      <c r="A525" s="13"/>
      <c r="B525" s="13"/>
      <c r="C525" s="41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ht="13.65" customHeight="1">
      <c r="A526" s="13"/>
      <c r="B526" s="13"/>
      <c r="C526" s="41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ht="13.65" customHeight="1">
      <c r="A527" s="13"/>
      <c r="B527" s="13"/>
      <c r="C527" s="41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ht="13.65" customHeight="1">
      <c r="A528" s="13"/>
      <c r="B528" s="13"/>
      <c r="C528" s="41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ht="13.65" customHeight="1">
      <c r="A529" s="13"/>
      <c r="B529" s="13"/>
      <c r="C529" s="41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ht="13.65" customHeight="1">
      <c r="A530" s="13"/>
      <c r="B530" s="13"/>
      <c r="C530" s="41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ht="13.65" customHeight="1">
      <c r="A531" s="13"/>
      <c r="B531" s="13"/>
      <c r="C531" s="41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ht="13.65" customHeight="1">
      <c r="A532" s="13"/>
      <c r="B532" s="13"/>
      <c r="C532" s="41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ht="13.65" customHeight="1">
      <c r="A533" s="13"/>
      <c r="B533" s="13"/>
      <c r="C533" s="41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ht="13.65" customHeight="1">
      <c r="A534" s="13"/>
      <c r="B534" s="13"/>
      <c r="C534" s="41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ht="13.65" customHeight="1">
      <c r="A535" s="13"/>
      <c r="B535" s="13"/>
      <c r="C535" s="41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ht="13.65" customHeight="1">
      <c r="A536" s="13"/>
      <c r="B536" s="13"/>
      <c r="C536" s="41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ht="13.65" customHeight="1">
      <c r="A537" s="13"/>
      <c r="B537" s="13"/>
      <c r="C537" s="41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ht="13.65" customHeight="1">
      <c r="A538" s="13"/>
      <c r="B538" s="13"/>
      <c r="C538" s="41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ht="13.65" customHeight="1">
      <c r="A539" s="13"/>
      <c r="B539" s="13"/>
      <c r="C539" s="41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ht="13.65" customHeight="1">
      <c r="A540" s="13"/>
      <c r="B540" s="13"/>
      <c r="C540" s="41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ht="13.65" customHeight="1">
      <c r="A541" s="13"/>
      <c r="B541" s="13"/>
      <c r="C541" s="41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ht="13.65" customHeight="1">
      <c r="A542" s="13"/>
      <c r="B542" s="13"/>
      <c r="C542" s="41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ht="13.65" customHeight="1">
      <c r="A543" s="13"/>
      <c r="B543" s="13"/>
      <c r="C543" s="41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ht="13.65" customHeight="1">
      <c r="A544" s="13"/>
      <c r="B544" s="13"/>
      <c r="C544" s="41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ht="13.65" customHeight="1">
      <c r="A545" s="13"/>
      <c r="B545" s="13"/>
      <c r="C545" s="41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ht="13.65" customHeight="1">
      <c r="A546" s="13"/>
      <c r="B546" s="13"/>
      <c r="C546" s="41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ht="13.65" customHeight="1">
      <c r="A547" s="13"/>
      <c r="B547" s="13"/>
      <c r="C547" s="41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ht="13.65" customHeight="1">
      <c r="A548" s="13"/>
      <c r="B548" s="13"/>
      <c r="C548" s="41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ht="13.65" customHeight="1">
      <c r="A549" s="13"/>
      <c r="B549" s="13"/>
      <c r="C549" s="41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ht="13.65" customHeight="1">
      <c r="A550" s="13"/>
      <c r="B550" s="13"/>
      <c r="C550" s="41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ht="13.65" customHeight="1">
      <c r="A551" s="13"/>
      <c r="B551" s="13"/>
      <c r="C551" s="41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ht="13.65" customHeight="1">
      <c r="A552" s="13"/>
      <c r="B552" s="13"/>
      <c r="C552" s="41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ht="13.65" customHeight="1">
      <c r="A553" s="13"/>
      <c r="B553" s="13"/>
      <c r="C553" s="41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ht="13.65" customHeight="1">
      <c r="A554" s="13"/>
      <c r="B554" s="13"/>
      <c r="C554" s="41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ht="13.65" customHeight="1">
      <c r="A555" s="13"/>
      <c r="B555" s="13"/>
      <c r="C555" s="41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ht="13.65" customHeight="1">
      <c r="A556" s="13"/>
      <c r="B556" s="13"/>
      <c r="C556" s="41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ht="13.65" customHeight="1">
      <c r="A557" s="13"/>
      <c r="B557" s="13"/>
      <c r="C557" s="41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ht="13.65" customHeight="1">
      <c r="A558" s="13"/>
      <c r="B558" s="13"/>
      <c r="C558" s="41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ht="13.65" customHeight="1">
      <c r="A559" s="13"/>
      <c r="B559" s="13"/>
      <c r="C559" s="41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ht="13.65" customHeight="1">
      <c r="A560" s="13"/>
      <c r="B560" s="13"/>
      <c r="C560" s="41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ht="13.65" customHeight="1">
      <c r="A561" s="13"/>
      <c r="B561" s="13"/>
      <c r="C561" s="41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ht="13.65" customHeight="1">
      <c r="A562" s="13"/>
      <c r="B562" s="13"/>
      <c r="C562" s="41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ht="13.65" customHeight="1">
      <c r="A563" s="13"/>
      <c r="B563" s="13"/>
      <c r="C563" s="41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ht="13.65" customHeight="1">
      <c r="A564" s="13"/>
      <c r="B564" s="13"/>
      <c r="C564" s="41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ht="13.65" customHeight="1">
      <c r="A565" s="13"/>
      <c r="B565" s="13"/>
      <c r="C565" s="41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ht="13.65" customHeight="1">
      <c r="A566" s="13"/>
      <c r="B566" s="13"/>
      <c r="C566" s="41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ht="13.65" customHeight="1">
      <c r="A567" s="13"/>
      <c r="B567" s="13"/>
      <c r="C567" s="41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ht="13.65" customHeight="1">
      <c r="A568" s="13"/>
      <c r="B568" s="13"/>
      <c r="C568" s="41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ht="13.65" customHeight="1">
      <c r="A569" s="13"/>
      <c r="B569" s="13"/>
      <c r="C569" s="41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ht="13.65" customHeight="1">
      <c r="A570" s="13"/>
      <c r="B570" s="13"/>
      <c r="C570" s="41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ht="13.65" customHeight="1">
      <c r="A571" s="13"/>
      <c r="B571" s="13"/>
      <c r="C571" s="41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ht="13.65" customHeight="1">
      <c r="A572" s="13"/>
      <c r="B572" s="13"/>
      <c r="C572" s="41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ht="13.65" customHeight="1">
      <c r="A573" s="13"/>
      <c r="B573" s="13"/>
      <c r="C573" s="41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ht="13.65" customHeight="1">
      <c r="A574" s="13"/>
      <c r="B574" s="13"/>
      <c r="C574" s="41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ht="13.65" customHeight="1">
      <c r="A575" s="13"/>
      <c r="B575" s="13"/>
      <c r="C575" s="41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ht="13.65" customHeight="1">
      <c r="A576" s="13"/>
      <c r="B576" s="13"/>
      <c r="C576" s="41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ht="13.65" customHeight="1">
      <c r="A577" s="13"/>
      <c r="B577" s="13"/>
      <c r="C577" s="41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ht="13.65" customHeight="1">
      <c r="A578" s="13"/>
      <c r="B578" s="13"/>
      <c r="C578" s="41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ht="13.65" customHeight="1">
      <c r="A579" s="13"/>
      <c r="B579" s="13"/>
      <c r="C579" s="41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ht="13.65" customHeight="1">
      <c r="A580" s="13"/>
      <c r="B580" s="13"/>
      <c r="C580" s="41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ht="13.65" customHeight="1">
      <c r="A581" s="13"/>
      <c r="B581" s="13"/>
      <c r="C581" s="41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ht="13.65" customHeight="1">
      <c r="A582" s="13"/>
      <c r="B582" s="13"/>
      <c r="C582" s="41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ht="13.65" customHeight="1">
      <c r="A583" s="13"/>
      <c r="B583" s="13"/>
      <c r="C583" s="41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ht="13.65" customHeight="1">
      <c r="A584" s="13"/>
      <c r="B584" s="13"/>
      <c r="C584" s="41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ht="13.65" customHeight="1">
      <c r="A585" s="13"/>
      <c r="B585" s="13"/>
      <c r="C585" s="41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ht="13.65" customHeight="1">
      <c r="A586" s="13"/>
      <c r="B586" s="13"/>
      <c r="C586" s="41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ht="13.65" customHeight="1">
      <c r="A587" s="13"/>
      <c r="B587" s="13"/>
      <c r="C587" s="41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ht="13.65" customHeight="1">
      <c r="A588" s="13"/>
      <c r="B588" s="13"/>
      <c r="C588" s="41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ht="13.65" customHeight="1">
      <c r="A589" s="13"/>
      <c r="B589" s="13"/>
      <c r="C589" s="41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ht="13.65" customHeight="1">
      <c r="A590" s="13"/>
      <c r="B590" s="13"/>
      <c r="C590" s="41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ht="13.65" customHeight="1">
      <c r="A591" s="13"/>
      <c r="B591" s="13"/>
      <c r="C591" s="41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ht="13.65" customHeight="1">
      <c r="A592" s="13"/>
      <c r="B592" s="13"/>
      <c r="C592" s="41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ht="13.65" customHeight="1">
      <c r="A593" s="13"/>
      <c r="B593" s="13"/>
      <c r="C593" s="41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ht="13.65" customHeight="1">
      <c r="A594" s="13"/>
      <c r="B594" s="13"/>
      <c r="C594" s="41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ht="13.65" customHeight="1">
      <c r="A595" s="13"/>
      <c r="B595" s="13"/>
      <c r="C595" s="41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ht="13.65" customHeight="1">
      <c r="A596" s="13"/>
      <c r="B596" s="13"/>
      <c r="C596" s="41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ht="13.65" customHeight="1">
      <c r="A597" s="13"/>
      <c r="B597" s="13"/>
      <c r="C597" s="41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ht="13.65" customHeight="1">
      <c r="A598" s="13"/>
      <c r="B598" s="13"/>
      <c r="C598" s="41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ht="13.65" customHeight="1">
      <c r="A599" s="13"/>
      <c r="B599" s="13"/>
      <c r="C599" s="41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ht="13.65" customHeight="1">
      <c r="A600" s="13"/>
      <c r="B600" s="13"/>
      <c r="C600" s="41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ht="13.65" customHeight="1">
      <c r="A601" s="13"/>
      <c r="B601" s="13"/>
      <c r="C601" s="41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ht="13.65" customHeight="1">
      <c r="A602" s="13"/>
      <c r="B602" s="13"/>
      <c r="C602" s="41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ht="13.65" customHeight="1">
      <c r="A603" s="13"/>
      <c r="B603" s="13"/>
      <c r="C603" s="41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ht="13.65" customHeight="1">
      <c r="A604" s="13"/>
      <c r="B604" s="13"/>
      <c r="C604" s="41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ht="13.65" customHeight="1">
      <c r="A605" s="13"/>
      <c r="B605" s="13"/>
      <c r="C605" s="41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ht="13.65" customHeight="1">
      <c r="A606" s="13"/>
      <c r="B606" s="13"/>
      <c r="C606" s="41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ht="13.65" customHeight="1">
      <c r="A607" s="13"/>
      <c r="B607" s="13"/>
      <c r="C607" s="41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ht="13.65" customHeight="1">
      <c r="A608" s="13"/>
      <c r="B608" s="13"/>
      <c r="C608" s="41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ht="13.65" customHeight="1">
      <c r="A609" s="13"/>
      <c r="B609" s="13"/>
      <c r="C609" s="41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ht="13.65" customHeight="1">
      <c r="A610" s="13"/>
      <c r="B610" s="13"/>
      <c r="C610" s="41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ht="13.65" customHeight="1">
      <c r="A611" s="13"/>
      <c r="B611" s="13"/>
      <c r="C611" s="41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ht="13.65" customHeight="1">
      <c r="A612" s="13"/>
      <c r="B612" s="13"/>
      <c r="C612" s="41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ht="13.65" customHeight="1">
      <c r="A613" s="13"/>
      <c r="B613" s="13"/>
      <c r="C613" s="41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ht="13.65" customHeight="1">
      <c r="A614" s="13"/>
      <c r="B614" s="13"/>
      <c r="C614" s="41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ht="13.65" customHeight="1">
      <c r="A615" s="13"/>
      <c r="B615" s="13"/>
      <c r="C615" s="41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ht="13.65" customHeight="1">
      <c r="A616" s="13"/>
      <c r="B616" s="13"/>
      <c r="C616" s="41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ht="13.65" customHeight="1">
      <c r="A617" s="13"/>
      <c r="B617" s="13"/>
      <c r="C617" s="41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ht="13.65" customHeight="1">
      <c r="A618" s="13"/>
      <c r="B618" s="13"/>
      <c r="C618" s="41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ht="13.65" customHeight="1">
      <c r="A619" s="13"/>
      <c r="B619" s="13"/>
      <c r="C619" s="41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ht="13.65" customHeight="1">
      <c r="A620" s="13"/>
      <c r="B620" s="13"/>
      <c r="C620" s="41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ht="13.65" customHeight="1">
      <c r="A621" s="13"/>
      <c r="B621" s="13"/>
      <c r="C621" s="41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ht="13.65" customHeight="1">
      <c r="A622" s="13"/>
      <c r="B622" s="13"/>
      <c r="C622" s="41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ht="13.65" customHeight="1">
      <c r="A623" s="13"/>
      <c r="B623" s="13"/>
      <c r="C623" s="41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ht="13.65" customHeight="1">
      <c r="A624" s="13"/>
      <c r="B624" s="13"/>
      <c r="C624" s="41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ht="13.65" customHeight="1">
      <c r="A625" s="13"/>
      <c r="B625" s="13"/>
      <c r="C625" s="41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ht="13.65" customHeight="1">
      <c r="A626" s="13"/>
      <c r="B626" s="13"/>
      <c r="C626" s="41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ht="13.65" customHeight="1">
      <c r="A627" s="13"/>
      <c r="B627" s="13"/>
      <c r="C627" s="41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ht="13.65" customHeight="1">
      <c r="A628" s="13"/>
      <c r="B628" s="13"/>
      <c r="C628" s="41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ht="13.65" customHeight="1">
      <c r="A629" s="13"/>
      <c r="B629" s="13"/>
      <c r="C629" s="41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ht="13.65" customHeight="1">
      <c r="A630" s="13"/>
      <c r="B630" s="13"/>
      <c r="C630" s="41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ht="13.65" customHeight="1">
      <c r="A631" s="13"/>
      <c r="B631" s="13"/>
      <c r="C631" s="41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ht="13.65" customHeight="1">
      <c r="A632" s="13"/>
      <c r="B632" s="13"/>
      <c r="C632" s="41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ht="13.65" customHeight="1">
      <c r="A633" s="13"/>
      <c r="B633" s="13"/>
      <c r="C633" s="41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ht="13.65" customHeight="1">
      <c r="A634" s="13"/>
      <c r="B634" s="13"/>
      <c r="C634" s="41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ht="13.65" customHeight="1">
      <c r="A635" s="13"/>
      <c r="B635" s="13"/>
      <c r="C635" s="41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ht="13.65" customHeight="1">
      <c r="A636" s="13"/>
      <c r="B636" s="13"/>
      <c r="C636" s="41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ht="13.65" customHeight="1">
      <c r="A637" s="13"/>
      <c r="B637" s="13"/>
      <c r="C637" s="41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ht="13.65" customHeight="1">
      <c r="A638" s="13"/>
      <c r="B638" s="13"/>
      <c r="C638" s="41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ht="13.65" customHeight="1">
      <c r="A639" s="13"/>
      <c r="B639" s="13"/>
      <c r="C639" s="41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ht="13.65" customHeight="1">
      <c r="A640" s="13"/>
      <c r="B640" s="13"/>
      <c r="C640" s="41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ht="13.65" customHeight="1">
      <c r="A641" s="13"/>
      <c r="B641" s="13"/>
      <c r="C641" s="41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ht="13.65" customHeight="1">
      <c r="A642" s="13"/>
      <c r="B642" s="13"/>
      <c r="C642" s="41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ht="13.65" customHeight="1">
      <c r="A643" s="13"/>
      <c r="B643" s="13"/>
      <c r="C643" s="41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ht="13.65" customHeight="1">
      <c r="A644" s="13"/>
      <c r="B644" s="13"/>
      <c r="C644" s="41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ht="13.65" customHeight="1">
      <c r="A645" s="13"/>
      <c r="B645" s="13"/>
      <c r="C645" s="41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ht="13.65" customHeight="1">
      <c r="A646" s="13"/>
      <c r="B646" s="13"/>
      <c r="C646" s="41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ht="13.65" customHeight="1">
      <c r="A647" s="13"/>
      <c r="B647" s="13"/>
      <c r="C647" s="41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ht="13.65" customHeight="1">
      <c r="A648" s="13"/>
      <c r="B648" s="13"/>
      <c r="C648" s="41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ht="13.65" customHeight="1">
      <c r="A649" s="13"/>
      <c r="B649" s="13"/>
      <c r="C649" s="41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ht="13.65" customHeight="1">
      <c r="A650" s="13"/>
      <c r="B650" s="13"/>
      <c r="C650" s="41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ht="13.65" customHeight="1">
      <c r="A651" s="13"/>
      <c r="B651" s="13"/>
      <c r="C651" s="41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ht="13.65" customHeight="1">
      <c r="A652" s="13"/>
      <c r="B652" s="13"/>
      <c r="C652" s="41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ht="13.65" customHeight="1">
      <c r="A653" s="13"/>
      <c r="B653" s="13"/>
      <c r="C653" s="41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ht="13.65" customHeight="1">
      <c r="A654" s="13"/>
      <c r="B654" s="13"/>
      <c r="C654" s="41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ht="13.65" customHeight="1">
      <c r="A655" s="13"/>
      <c r="B655" s="13"/>
      <c r="C655" s="41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ht="13.65" customHeight="1">
      <c r="A656" s="13"/>
      <c r="B656" s="13"/>
      <c r="C656" s="41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ht="13.65" customHeight="1">
      <c r="A657" s="13"/>
      <c r="B657" s="13"/>
      <c r="C657" s="41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ht="13.65" customHeight="1">
      <c r="A658" s="13"/>
      <c r="B658" s="13"/>
      <c r="C658" s="41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ht="13.65" customHeight="1">
      <c r="A659" s="13"/>
      <c r="B659" s="13"/>
      <c r="C659" s="41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ht="13.65" customHeight="1">
      <c r="A660" s="13"/>
      <c r="B660" s="13"/>
      <c r="C660" s="41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ht="13.65" customHeight="1">
      <c r="A661" s="13"/>
      <c r="B661" s="13"/>
      <c r="C661" s="41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ht="13.65" customHeight="1">
      <c r="A662" s="13"/>
      <c r="B662" s="13"/>
      <c r="C662" s="41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ht="13.65" customHeight="1">
      <c r="A663" s="13"/>
      <c r="B663" s="13"/>
      <c r="C663" s="41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ht="13.65" customHeight="1">
      <c r="A664" s="13"/>
      <c r="B664" s="13"/>
      <c r="C664" s="41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ht="13.65" customHeight="1">
      <c r="A665" s="13"/>
      <c r="B665" s="13"/>
      <c r="C665" s="41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ht="13.65" customHeight="1">
      <c r="A666" s="13"/>
      <c r="B666" s="13"/>
      <c r="C666" s="41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ht="13.65" customHeight="1">
      <c r="A667" s="13"/>
      <c r="B667" s="13"/>
      <c r="C667" s="41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ht="13.65" customHeight="1">
      <c r="A668" s="13"/>
      <c r="B668" s="13"/>
      <c r="C668" s="41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ht="13.65" customHeight="1">
      <c r="A669" s="13"/>
      <c r="B669" s="13"/>
      <c r="C669" s="41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ht="13.65" customHeight="1">
      <c r="A670" s="13"/>
      <c r="B670" s="13"/>
      <c r="C670" s="41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ht="13.65" customHeight="1">
      <c r="A671" s="13"/>
      <c r="B671" s="13"/>
      <c r="C671" s="41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ht="13.65" customHeight="1">
      <c r="A672" s="13"/>
      <c r="B672" s="13"/>
      <c r="C672" s="41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ht="13.65" customHeight="1">
      <c r="A673" s="13"/>
      <c r="B673" s="13"/>
      <c r="C673" s="41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ht="13.65" customHeight="1">
      <c r="A674" s="13"/>
      <c r="B674" s="13"/>
      <c r="C674" s="41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ht="13.65" customHeight="1">
      <c r="A675" s="13"/>
      <c r="B675" s="13"/>
      <c r="C675" s="41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ht="13.65" customHeight="1">
      <c r="A676" s="13"/>
      <c r="B676" s="13"/>
      <c r="C676" s="41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ht="13.65" customHeight="1">
      <c r="A677" s="13"/>
      <c r="B677" s="13"/>
      <c r="C677" s="41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ht="13.65" customHeight="1">
      <c r="A678" s="13"/>
      <c r="B678" s="13"/>
      <c r="C678" s="41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ht="13.65" customHeight="1">
      <c r="A679" s="13"/>
      <c r="B679" s="13"/>
      <c r="C679" s="41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ht="13.65" customHeight="1">
      <c r="A680" s="13"/>
      <c r="B680" s="13"/>
      <c r="C680" s="41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ht="13.65" customHeight="1">
      <c r="A681" s="13"/>
      <c r="B681" s="13"/>
      <c r="C681" s="41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ht="13.65" customHeight="1">
      <c r="A682" s="13"/>
      <c r="B682" s="13"/>
      <c r="C682" s="41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ht="13.65" customHeight="1">
      <c r="A683" s="13"/>
      <c r="B683" s="13"/>
      <c r="C683" s="41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ht="13.65" customHeight="1">
      <c r="A684" s="13"/>
      <c r="B684" s="13"/>
      <c r="C684" s="41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ht="13.65" customHeight="1">
      <c r="A685" s="13"/>
      <c r="B685" s="13"/>
      <c r="C685" s="41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ht="13.65" customHeight="1">
      <c r="A686" s="13"/>
      <c r="B686" s="13"/>
      <c r="C686" s="41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ht="13.65" customHeight="1">
      <c r="A687" s="13"/>
      <c r="B687" s="13"/>
      <c r="C687" s="41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ht="13.65" customHeight="1">
      <c r="A688" s="13"/>
      <c r="B688" s="13"/>
      <c r="C688" s="41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ht="13.65" customHeight="1">
      <c r="A689" s="13"/>
      <c r="B689" s="13"/>
      <c r="C689" s="41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ht="13.65" customHeight="1">
      <c r="A690" s="13"/>
      <c r="B690" s="13"/>
      <c r="C690" s="41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ht="13.65" customHeight="1">
      <c r="A691" s="13"/>
      <c r="B691" s="13"/>
      <c r="C691" s="41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ht="13.65" customHeight="1">
      <c r="A692" s="13"/>
      <c r="B692" s="13"/>
      <c r="C692" s="41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ht="13.65" customHeight="1">
      <c r="A693" s="13"/>
      <c r="B693" s="13"/>
      <c r="C693" s="41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ht="13.65" customHeight="1">
      <c r="A694" s="13"/>
      <c r="B694" s="13"/>
      <c r="C694" s="41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ht="13.65" customHeight="1">
      <c r="A695" s="13"/>
      <c r="B695" s="13"/>
      <c r="C695" s="41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ht="13.65" customHeight="1">
      <c r="A696" s="13"/>
      <c r="B696" s="13"/>
      <c r="C696" s="41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ht="13.65" customHeight="1">
      <c r="A697" s="13"/>
      <c r="B697" s="13"/>
      <c r="C697" s="41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ht="13.65" customHeight="1">
      <c r="A698" s="13"/>
      <c r="B698" s="13"/>
      <c r="C698" s="41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ht="13.65" customHeight="1">
      <c r="A699" s="13"/>
      <c r="B699" s="13"/>
      <c r="C699" s="41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ht="13.65" customHeight="1">
      <c r="A700" s="13"/>
      <c r="B700" s="13"/>
      <c r="C700" s="41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ht="13.65" customHeight="1">
      <c r="A701" s="13"/>
      <c r="B701" s="13"/>
      <c r="C701" s="41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ht="13.65" customHeight="1">
      <c r="A702" s="13"/>
      <c r="B702" s="13"/>
      <c r="C702" s="41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ht="13.65" customHeight="1">
      <c r="A703" s="13"/>
      <c r="B703" s="13"/>
      <c r="C703" s="41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ht="13.65" customHeight="1">
      <c r="A704" s="13"/>
      <c r="B704" s="13"/>
      <c r="C704" s="41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ht="13.65" customHeight="1">
      <c r="A705" s="13"/>
      <c r="B705" s="13"/>
      <c r="C705" s="41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ht="13.65" customHeight="1">
      <c r="A706" s="13"/>
      <c r="B706" s="13"/>
      <c r="C706" s="41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ht="13.65" customHeight="1">
      <c r="A707" s="13"/>
      <c r="B707" s="13"/>
      <c r="C707" s="41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ht="13.65" customHeight="1">
      <c r="A708" s="13"/>
      <c r="B708" s="13"/>
      <c r="C708" s="41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ht="13.65" customHeight="1">
      <c r="A709" s="13"/>
      <c r="B709" s="13"/>
      <c r="C709" s="41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ht="13.65" customHeight="1">
      <c r="A710" s="13"/>
      <c r="B710" s="13"/>
      <c r="C710" s="41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ht="13.65" customHeight="1">
      <c r="A711" s="13"/>
      <c r="B711" s="13"/>
      <c r="C711" s="41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ht="13.65" customHeight="1">
      <c r="A712" s="13"/>
      <c r="B712" s="13"/>
      <c r="C712" s="41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ht="13.65" customHeight="1">
      <c r="A713" s="13"/>
      <c r="B713" s="13"/>
      <c r="C713" s="41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ht="13.65" customHeight="1">
      <c r="A714" s="13"/>
      <c r="B714" s="13"/>
      <c r="C714" s="41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ht="13.65" customHeight="1">
      <c r="A715" s="13"/>
      <c r="B715" s="13"/>
      <c r="C715" s="41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ht="13.65" customHeight="1">
      <c r="A716" s="13"/>
      <c r="B716" s="13"/>
      <c r="C716" s="41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ht="13.65" customHeight="1">
      <c r="A717" s="13"/>
      <c r="B717" s="13"/>
      <c r="C717" s="41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ht="13.65" customHeight="1">
      <c r="A718" s="13"/>
      <c r="B718" s="13"/>
      <c r="C718" s="41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ht="13.65" customHeight="1">
      <c r="A719" s="13"/>
      <c r="B719" s="13"/>
      <c r="C719" s="41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ht="13.65" customHeight="1">
      <c r="A720" s="13"/>
      <c r="B720" s="13"/>
      <c r="C720" s="41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ht="13.65" customHeight="1">
      <c r="A721" s="13"/>
      <c r="B721" s="13"/>
      <c r="C721" s="41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ht="13.65" customHeight="1">
      <c r="A722" s="13"/>
      <c r="B722" s="13"/>
      <c r="C722" s="41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ht="13.65" customHeight="1">
      <c r="A723" s="13"/>
      <c r="B723" s="13"/>
      <c r="C723" s="41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ht="13.65" customHeight="1">
      <c r="A724" s="13"/>
      <c r="B724" s="13"/>
      <c r="C724" s="41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ht="13.65" customHeight="1">
      <c r="A725" s="13"/>
      <c r="B725" s="13"/>
      <c r="C725" s="41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ht="13.65" customHeight="1">
      <c r="A726" s="13"/>
      <c r="B726" s="13"/>
      <c r="C726" s="41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ht="13.65" customHeight="1">
      <c r="A727" s="13"/>
      <c r="B727" s="13"/>
      <c r="C727" s="41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ht="13.65" customHeight="1">
      <c r="A728" s="13"/>
      <c r="B728" s="13"/>
      <c r="C728" s="41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ht="13.65" customHeight="1">
      <c r="A729" s="13"/>
      <c r="B729" s="13"/>
      <c r="C729" s="41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ht="13.65" customHeight="1">
      <c r="A730" s="13"/>
      <c r="B730" s="13"/>
      <c r="C730" s="41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ht="13.65" customHeight="1">
      <c r="A731" s="13"/>
      <c r="B731" s="13"/>
      <c r="C731" s="41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ht="13.65" customHeight="1">
      <c r="A732" s="13"/>
      <c r="B732" s="13"/>
      <c r="C732" s="41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ht="13.65" customHeight="1">
      <c r="A733" s="13"/>
      <c r="B733" s="13"/>
      <c r="C733" s="41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ht="13.65" customHeight="1">
      <c r="A734" s="13"/>
      <c r="B734" s="13"/>
      <c r="C734" s="41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ht="13.65" customHeight="1">
      <c r="A735" s="13"/>
      <c r="B735" s="13"/>
      <c r="C735" s="41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ht="13.65" customHeight="1">
      <c r="A736" s="13"/>
      <c r="B736" s="13"/>
      <c r="C736" s="41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ht="13.65" customHeight="1">
      <c r="A737" s="13"/>
      <c r="B737" s="13"/>
      <c r="C737" s="41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ht="13.65" customHeight="1">
      <c r="A738" s="13"/>
      <c r="B738" s="13"/>
      <c r="C738" s="41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ht="13.65" customHeight="1">
      <c r="A739" s="13"/>
      <c r="B739" s="13"/>
      <c r="C739" s="41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ht="13.65" customHeight="1">
      <c r="A740" s="13"/>
      <c r="B740" s="13"/>
      <c r="C740" s="41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ht="13.65" customHeight="1">
      <c r="A741" s="13"/>
      <c r="B741" s="13"/>
      <c r="C741" s="41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ht="13.65" customHeight="1">
      <c r="A742" s="13"/>
      <c r="B742" s="13"/>
      <c r="C742" s="41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ht="13.65" customHeight="1">
      <c r="A743" s="13"/>
      <c r="B743" s="13"/>
      <c r="C743" s="41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ht="13.65" customHeight="1">
      <c r="A744" s="13"/>
      <c r="B744" s="13"/>
      <c r="C744" s="41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ht="13.65" customHeight="1">
      <c r="A745" s="13"/>
      <c r="B745" s="13"/>
      <c r="C745" s="41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ht="13.65" customHeight="1">
      <c r="A746" s="13"/>
      <c r="B746" s="13"/>
      <c r="C746" s="41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ht="13.65" customHeight="1">
      <c r="A747" s="13"/>
      <c r="B747" s="13"/>
      <c r="C747" s="41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ht="13.65" customHeight="1">
      <c r="A748" s="13"/>
      <c r="B748" s="13"/>
      <c r="C748" s="41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ht="13.65" customHeight="1">
      <c r="A749" s="13"/>
      <c r="B749" s="13"/>
      <c r="C749" s="41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ht="13.65" customHeight="1">
      <c r="A750" s="13"/>
      <c r="B750" s="13"/>
      <c r="C750" s="41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ht="13.65" customHeight="1">
      <c r="A751" s="13"/>
      <c r="B751" s="13"/>
      <c r="C751" s="41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ht="13.65" customHeight="1">
      <c r="A752" s="13"/>
      <c r="B752" s="13"/>
      <c r="C752" s="41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ht="13.65" customHeight="1">
      <c r="A753" s="13"/>
      <c r="B753" s="13"/>
      <c r="C753" s="41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ht="13.65" customHeight="1">
      <c r="A754" s="13"/>
      <c r="B754" s="13"/>
      <c r="C754" s="41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ht="13.65" customHeight="1">
      <c r="A755" s="13"/>
      <c r="B755" s="13"/>
      <c r="C755" s="41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ht="13.65" customHeight="1">
      <c r="A756" s="13"/>
      <c r="B756" s="13"/>
      <c r="C756" s="41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ht="13.65" customHeight="1">
      <c r="A757" s="13"/>
      <c r="B757" s="13"/>
      <c r="C757" s="41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ht="13.65" customHeight="1">
      <c r="A758" s="13"/>
      <c r="B758" s="13"/>
      <c r="C758" s="41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ht="13.65" customHeight="1">
      <c r="A759" s="13"/>
      <c r="B759" s="13"/>
      <c r="C759" s="41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ht="13.65" customHeight="1">
      <c r="A760" s="13"/>
      <c r="B760" s="13"/>
      <c r="C760" s="41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ht="13.65" customHeight="1">
      <c r="A761" s="13"/>
      <c r="B761" s="13"/>
      <c r="C761" s="41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ht="13.65" customHeight="1">
      <c r="A762" s="13"/>
      <c r="B762" s="13"/>
      <c r="C762" s="41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ht="13.65" customHeight="1">
      <c r="A763" s="13"/>
      <c r="B763" s="13"/>
      <c r="C763" s="41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ht="13.65" customHeight="1">
      <c r="A764" s="13"/>
      <c r="B764" s="13"/>
      <c r="C764" s="41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ht="13.65" customHeight="1">
      <c r="A765" s="13"/>
      <c r="B765" s="13"/>
      <c r="C765" s="41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ht="13.65" customHeight="1">
      <c r="A766" s="13"/>
      <c r="B766" s="13"/>
      <c r="C766" s="41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ht="13.65" customHeight="1">
      <c r="A767" s="13"/>
      <c r="B767" s="13"/>
      <c r="C767" s="41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ht="13.65" customHeight="1">
      <c r="A768" s="13"/>
      <c r="B768" s="13"/>
      <c r="C768" s="41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ht="13.65" customHeight="1">
      <c r="A769" s="13"/>
      <c r="B769" s="13"/>
      <c r="C769" s="41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ht="13.65" customHeight="1">
      <c r="A770" s="13"/>
      <c r="B770" s="13"/>
      <c r="C770" s="41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ht="13.65" customHeight="1">
      <c r="A771" s="13"/>
      <c r="B771" s="13"/>
      <c r="C771" s="41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ht="13.65" customHeight="1">
      <c r="A772" s="13"/>
      <c r="B772" s="13"/>
      <c r="C772" s="41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ht="13.65" customHeight="1">
      <c r="A773" s="13"/>
      <c r="B773" s="13"/>
      <c r="C773" s="41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ht="13.65" customHeight="1">
      <c r="A774" s="13"/>
      <c r="B774" s="13"/>
      <c r="C774" s="41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ht="13.65" customHeight="1">
      <c r="A775" s="13"/>
      <c r="B775" s="13"/>
      <c r="C775" s="41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ht="13.65" customHeight="1">
      <c r="A776" s="13"/>
      <c r="B776" s="13"/>
      <c r="C776" s="41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ht="13.65" customHeight="1">
      <c r="A777" s="13"/>
      <c r="B777" s="13"/>
      <c r="C777" s="41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ht="13.65" customHeight="1">
      <c r="A778" s="13"/>
      <c r="B778" s="13"/>
      <c r="C778" s="41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ht="13.65" customHeight="1">
      <c r="A779" s="13"/>
      <c r="B779" s="13"/>
      <c r="C779" s="41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ht="13.65" customHeight="1">
      <c r="A780" s="13"/>
      <c r="B780" s="13"/>
      <c r="C780" s="41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ht="13.65" customHeight="1">
      <c r="A781" s="13"/>
      <c r="B781" s="13"/>
      <c r="C781" s="41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ht="13.65" customHeight="1">
      <c r="A782" s="13"/>
      <c r="B782" s="13"/>
      <c r="C782" s="41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ht="13.65" customHeight="1">
      <c r="A783" s="13"/>
      <c r="B783" s="13"/>
      <c r="C783" s="41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ht="13.65" customHeight="1">
      <c r="A784" s="13"/>
      <c r="B784" s="13"/>
      <c r="C784" s="41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ht="13.65" customHeight="1">
      <c r="A785" s="13"/>
      <c r="B785" s="13"/>
      <c r="C785" s="41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ht="13.65" customHeight="1">
      <c r="A786" s="13"/>
      <c r="B786" s="13"/>
      <c r="C786" s="41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ht="13.65" customHeight="1">
      <c r="A787" s="13"/>
      <c r="B787" s="13"/>
      <c r="C787" s="41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ht="13.65" customHeight="1">
      <c r="A788" s="13"/>
      <c r="B788" s="13"/>
      <c r="C788" s="41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ht="13.65" customHeight="1">
      <c r="A789" s="13"/>
      <c r="B789" s="13"/>
      <c r="C789" s="41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ht="13.65" customHeight="1">
      <c r="A790" s="13"/>
      <c r="B790" s="13"/>
      <c r="C790" s="41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ht="13.65" customHeight="1">
      <c r="A791" s="13"/>
      <c r="B791" s="13"/>
      <c r="C791" s="41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ht="13.65" customHeight="1">
      <c r="A792" s="13"/>
      <c r="B792" s="13"/>
      <c r="C792" s="41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ht="13.65" customHeight="1">
      <c r="A793" s="13"/>
      <c r="B793" s="13"/>
      <c r="C793" s="41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ht="13.65" customHeight="1">
      <c r="A794" s="13"/>
      <c r="B794" s="13"/>
      <c r="C794" s="41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ht="13.65" customHeight="1">
      <c r="A795" s="13"/>
      <c r="B795" s="13"/>
      <c r="C795" s="41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ht="13.65" customHeight="1">
      <c r="A796" s="13"/>
      <c r="B796" s="13"/>
      <c r="C796" s="41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ht="13.65" customHeight="1">
      <c r="A797" s="13"/>
      <c r="B797" s="13"/>
      <c r="C797" s="41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ht="13.65" customHeight="1">
      <c r="A798" s="13"/>
      <c r="B798" s="13"/>
      <c r="C798" s="41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ht="13.65" customHeight="1">
      <c r="A799" s="13"/>
      <c r="B799" s="13"/>
      <c r="C799" s="41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ht="13.65" customHeight="1">
      <c r="A800" s="13"/>
      <c r="B800" s="13"/>
      <c r="C800" s="41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ht="13.65" customHeight="1">
      <c r="A801" s="13"/>
      <c r="B801" s="13"/>
      <c r="C801" s="41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ht="13.65" customHeight="1">
      <c r="A802" s="13"/>
      <c r="B802" s="13"/>
      <c r="C802" s="41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ht="13.65" customHeight="1">
      <c r="A803" s="13"/>
      <c r="B803" s="13"/>
      <c r="C803" s="41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ht="13.65" customHeight="1">
      <c r="A804" s="13"/>
      <c r="B804" s="13"/>
      <c r="C804" s="41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ht="13.65" customHeight="1">
      <c r="A805" s="13"/>
      <c r="B805" s="13"/>
      <c r="C805" s="41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ht="13.65" customHeight="1">
      <c r="A806" s="13"/>
      <c r="B806" s="13"/>
      <c r="C806" s="41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ht="13.65" customHeight="1">
      <c r="A807" s="13"/>
      <c r="B807" s="13"/>
      <c r="C807" s="41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ht="13.65" customHeight="1">
      <c r="A808" s="13"/>
      <c r="B808" s="13"/>
      <c r="C808" s="41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ht="13.65" customHeight="1">
      <c r="A809" s="13"/>
      <c r="B809" s="13"/>
      <c r="C809" s="41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ht="13.65" customHeight="1">
      <c r="A810" s="13"/>
      <c r="B810" s="13"/>
      <c r="C810" s="41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ht="13.65" customHeight="1">
      <c r="A811" s="13"/>
      <c r="B811" s="13"/>
      <c r="C811" s="41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ht="13.65" customHeight="1">
      <c r="A812" s="13"/>
      <c r="B812" s="13"/>
      <c r="C812" s="41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ht="13.65" customHeight="1">
      <c r="A813" s="13"/>
      <c r="B813" s="13"/>
      <c r="C813" s="41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ht="13.65" customHeight="1">
      <c r="A814" s="13"/>
      <c r="B814" s="13"/>
      <c r="C814" s="41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ht="13.65" customHeight="1">
      <c r="A815" s="13"/>
      <c r="B815" s="13"/>
      <c r="C815" s="41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ht="13.65" customHeight="1">
      <c r="A816" s="13"/>
      <c r="B816" s="13"/>
      <c r="C816" s="41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ht="13.65" customHeight="1">
      <c r="A817" s="13"/>
      <c r="B817" s="13"/>
      <c r="C817" s="41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ht="13.65" customHeight="1">
      <c r="A818" s="13"/>
      <c r="B818" s="13"/>
      <c r="C818" s="41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ht="13.65" customHeight="1">
      <c r="A819" s="13"/>
      <c r="B819" s="13"/>
      <c r="C819" s="41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ht="13.65" customHeight="1">
      <c r="A820" s="13"/>
      <c r="B820" s="13"/>
      <c r="C820" s="41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ht="13.65" customHeight="1">
      <c r="A821" s="13"/>
      <c r="B821" s="13"/>
      <c r="C821" s="41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ht="13.65" customHeight="1">
      <c r="A822" s="13"/>
      <c r="B822" s="13"/>
      <c r="C822" s="41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ht="13.65" customHeight="1">
      <c r="A823" s="13"/>
      <c r="B823" s="13"/>
      <c r="C823" s="41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ht="13.65" customHeight="1">
      <c r="A824" s="13"/>
      <c r="B824" s="13"/>
      <c r="C824" s="41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ht="13.65" customHeight="1">
      <c r="A825" s="13"/>
      <c r="B825" s="13"/>
      <c r="C825" s="41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ht="13.65" customHeight="1">
      <c r="A826" s="13"/>
      <c r="B826" s="13"/>
      <c r="C826" s="41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ht="13.65" customHeight="1">
      <c r="A827" s="13"/>
      <c r="B827" s="13"/>
      <c r="C827" s="41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ht="13.65" customHeight="1">
      <c r="A828" s="13"/>
      <c r="B828" s="13"/>
      <c r="C828" s="41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ht="13.65" customHeight="1">
      <c r="A829" s="13"/>
      <c r="B829" s="13"/>
      <c r="C829" s="41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ht="13.65" customHeight="1">
      <c r="A830" s="13"/>
      <c r="B830" s="13"/>
      <c r="C830" s="41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ht="13.65" customHeight="1">
      <c r="A831" s="13"/>
      <c r="B831" s="13"/>
      <c r="C831" s="41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ht="13.65" customHeight="1">
      <c r="A832" s="13"/>
      <c r="B832" s="13"/>
      <c r="C832" s="41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ht="13.65" customHeight="1">
      <c r="A833" s="13"/>
      <c r="B833" s="13"/>
      <c r="C833" s="41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ht="13.65" customHeight="1">
      <c r="A834" s="13"/>
      <c r="B834" s="13"/>
      <c r="C834" s="41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ht="13.65" customHeight="1">
      <c r="A835" s="13"/>
      <c r="B835" s="13"/>
      <c r="C835" s="41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ht="13.65" customHeight="1">
      <c r="A836" s="13"/>
      <c r="B836" s="13"/>
      <c r="C836" s="41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ht="13.65" customHeight="1">
      <c r="A837" s="13"/>
      <c r="B837" s="13"/>
      <c r="C837" s="41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ht="13.65" customHeight="1">
      <c r="A838" s="13"/>
      <c r="B838" s="13"/>
      <c r="C838" s="41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ht="13.65" customHeight="1">
      <c r="A839" s="13"/>
      <c r="B839" s="13"/>
      <c r="C839" s="41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ht="13.65" customHeight="1">
      <c r="A840" s="13"/>
      <c r="B840" s="13"/>
      <c r="C840" s="41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ht="13.65" customHeight="1">
      <c r="A841" s="13"/>
      <c r="B841" s="13"/>
      <c r="C841" s="41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ht="13.65" customHeight="1">
      <c r="A842" s="13"/>
      <c r="B842" s="13"/>
      <c r="C842" s="41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ht="13.65" customHeight="1">
      <c r="A843" s="13"/>
      <c r="B843" s="13"/>
      <c r="C843" s="41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ht="13.65" customHeight="1">
      <c r="A844" s="13"/>
      <c r="B844" s="13"/>
      <c r="C844" s="41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ht="13.65" customHeight="1">
      <c r="A845" s="13"/>
      <c r="B845" s="13"/>
      <c r="C845" s="41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ht="13.65" customHeight="1">
      <c r="A846" s="13"/>
      <c r="B846" s="13"/>
      <c r="C846" s="41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ht="13.65" customHeight="1">
      <c r="A847" s="13"/>
      <c r="B847" s="13"/>
      <c r="C847" s="41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ht="13.65" customHeight="1">
      <c r="A848" s="13"/>
      <c r="B848" s="13"/>
      <c r="C848" s="41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ht="13.65" customHeight="1">
      <c r="A849" s="13"/>
      <c r="B849" s="13"/>
      <c r="C849" s="41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ht="13.65" customHeight="1">
      <c r="A850" s="13"/>
      <c r="B850" s="13"/>
      <c r="C850" s="41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ht="13.65" customHeight="1">
      <c r="A851" s="13"/>
      <c r="B851" s="13"/>
      <c r="C851" s="41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ht="13.65" customHeight="1">
      <c r="A852" s="13"/>
      <c r="B852" s="13"/>
      <c r="C852" s="41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ht="13.65" customHeight="1">
      <c r="A853" s="13"/>
      <c r="B853" s="13"/>
      <c r="C853" s="41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ht="13.65" customHeight="1">
      <c r="A854" s="13"/>
      <c r="B854" s="13"/>
      <c r="C854" s="41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ht="13.65" customHeight="1">
      <c r="A855" s="13"/>
      <c r="B855" s="13"/>
      <c r="C855" s="41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ht="13.65" customHeight="1">
      <c r="A856" s="13"/>
      <c r="B856" s="13"/>
      <c r="C856" s="41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ht="13.65" customHeight="1">
      <c r="A857" s="13"/>
      <c r="B857" s="13"/>
      <c r="C857" s="41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ht="13.65" customHeight="1">
      <c r="A858" s="13"/>
      <c r="B858" s="13"/>
      <c r="C858" s="41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ht="13.65" customHeight="1">
      <c r="A859" s="13"/>
      <c r="B859" s="13"/>
      <c r="C859" s="41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ht="13.65" customHeight="1">
      <c r="A860" s="13"/>
      <c r="B860" s="13"/>
      <c r="C860" s="41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ht="13.65" customHeight="1">
      <c r="A861" s="13"/>
      <c r="B861" s="13"/>
      <c r="C861" s="41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ht="13.65" customHeight="1">
      <c r="A862" s="13"/>
      <c r="B862" s="13"/>
      <c r="C862" s="41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ht="13.65" customHeight="1">
      <c r="A863" s="13"/>
      <c r="B863" s="13"/>
      <c r="C863" s="41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ht="13.65" customHeight="1">
      <c r="A864" s="13"/>
      <c r="B864" s="13"/>
      <c r="C864" s="41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ht="13.65" customHeight="1">
      <c r="A865" s="13"/>
      <c r="B865" s="13"/>
      <c r="C865" s="41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ht="13.65" customHeight="1">
      <c r="A866" s="13"/>
      <c r="B866" s="13"/>
      <c r="C866" s="41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ht="13.65" customHeight="1">
      <c r="A867" s="13"/>
      <c r="B867" s="13"/>
      <c r="C867" s="41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ht="13.65" customHeight="1">
      <c r="A868" s="13"/>
      <c r="B868" s="13"/>
      <c r="C868" s="41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ht="13.65" customHeight="1">
      <c r="A869" s="13"/>
      <c r="B869" s="13"/>
      <c r="C869" s="41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ht="13.65" customHeight="1">
      <c r="A870" s="13"/>
      <c r="B870" s="13"/>
      <c r="C870" s="41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ht="13.65" customHeight="1">
      <c r="A871" s="13"/>
      <c r="B871" s="13"/>
      <c r="C871" s="41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ht="13.65" customHeight="1">
      <c r="A872" s="13"/>
      <c r="B872" s="13"/>
      <c r="C872" s="41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ht="13.65" customHeight="1">
      <c r="A873" s="13"/>
      <c r="B873" s="13"/>
      <c r="C873" s="41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ht="13.65" customHeight="1">
      <c r="A874" s="13"/>
      <c r="B874" s="13"/>
      <c r="C874" s="41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ht="13.65" customHeight="1">
      <c r="A875" s="13"/>
      <c r="B875" s="13"/>
      <c r="C875" s="41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ht="13.65" customHeight="1">
      <c r="A876" s="13"/>
      <c r="B876" s="13"/>
      <c r="C876" s="41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ht="13.65" customHeight="1">
      <c r="A877" s="13"/>
      <c r="B877" s="13"/>
      <c r="C877" s="41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ht="13.65" customHeight="1">
      <c r="A878" s="13"/>
      <c r="B878" s="13"/>
      <c r="C878" s="41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ht="13.65" customHeight="1">
      <c r="A879" s="13"/>
      <c r="B879" s="13"/>
      <c r="C879" s="41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ht="13.65" customHeight="1">
      <c r="A880" s="13"/>
      <c r="B880" s="13"/>
      <c r="C880" s="41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ht="13.65" customHeight="1">
      <c r="A881" s="13"/>
      <c r="B881" s="13"/>
      <c r="C881" s="41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ht="13.65" customHeight="1">
      <c r="A882" s="13"/>
      <c r="B882" s="13"/>
      <c r="C882" s="41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ht="13.65" customHeight="1">
      <c r="A883" s="13"/>
      <c r="B883" s="13"/>
      <c r="C883" s="41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ht="13.65" customHeight="1">
      <c r="A884" s="13"/>
      <c r="B884" s="13"/>
      <c r="C884" s="41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ht="13.65" customHeight="1">
      <c r="A885" s="13"/>
      <c r="B885" s="13"/>
      <c r="C885" s="41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ht="13.65" customHeight="1">
      <c r="A886" s="13"/>
      <c r="B886" s="13"/>
      <c r="C886" s="41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ht="13.65" customHeight="1">
      <c r="A887" s="13"/>
      <c r="B887" s="13"/>
      <c r="C887" s="41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ht="13.65" customHeight="1">
      <c r="A888" s="13"/>
      <c r="B888" s="13"/>
      <c r="C888" s="41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ht="13.65" customHeight="1">
      <c r="A889" s="13"/>
      <c r="B889" s="13"/>
      <c r="C889" s="41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ht="13.65" customHeight="1">
      <c r="A890" s="13"/>
      <c r="B890" s="13"/>
      <c r="C890" s="41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ht="13.65" customHeight="1">
      <c r="A891" s="13"/>
      <c r="B891" s="13"/>
      <c r="C891" s="41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ht="13.65" customHeight="1">
      <c r="A892" s="13"/>
      <c r="B892" s="13"/>
      <c r="C892" s="41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ht="13.65" customHeight="1">
      <c r="A893" s="13"/>
      <c r="B893" s="13"/>
      <c r="C893" s="41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ht="13.65" customHeight="1">
      <c r="A894" s="13"/>
      <c r="B894" s="13"/>
      <c r="C894" s="41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ht="13.65" customHeight="1">
      <c r="A895" s="13"/>
      <c r="B895" s="13"/>
      <c r="C895" s="41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ht="13.65" customHeight="1">
      <c r="A896" s="13"/>
      <c r="B896" s="13"/>
      <c r="C896" s="41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ht="13.65" customHeight="1">
      <c r="A897" s="13"/>
      <c r="B897" s="13"/>
      <c r="C897" s="41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ht="13.65" customHeight="1">
      <c r="A898" s="13"/>
      <c r="B898" s="13"/>
      <c r="C898" s="41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ht="13.65" customHeight="1">
      <c r="A899" s="13"/>
      <c r="B899" s="13"/>
      <c r="C899" s="41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ht="13.65" customHeight="1">
      <c r="A900" s="13"/>
      <c r="B900" s="13"/>
      <c r="C900" s="41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ht="13.65" customHeight="1">
      <c r="A901" s="13"/>
      <c r="B901" s="13"/>
      <c r="C901" s="41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ht="13.65" customHeight="1">
      <c r="A902" s="13"/>
      <c r="B902" s="13"/>
      <c r="C902" s="41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ht="13.65" customHeight="1">
      <c r="A903" s="13"/>
      <c r="B903" s="13"/>
      <c r="C903" s="41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ht="13.65" customHeight="1">
      <c r="A904" s="13"/>
      <c r="B904" s="13"/>
      <c r="C904" s="41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ht="13.65" customHeight="1">
      <c r="A905" s="13"/>
      <c r="B905" s="13"/>
      <c r="C905" s="41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ht="13.65" customHeight="1">
      <c r="A906" s="13"/>
      <c r="B906" s="13"/>
      <c r="C906" s="41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ht="13.65" customHeight="1">
      <c r="A907" s="13"/>
      <c r="B907" s="13"/>
      <c r="C907" s="41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ht="13.65" customHeight="1">
      <c r="A908" s="13"/>
      <c r="B908" s="13"/>
      <c r="C908" s="41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ht="13.65" customHeight="1">
      <c r="A909" s="13"/>
      <c r="B909" s="13"/>
      <c r="C909" s="41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ht="13.65" customHeight="1">
      <c r="A910" s="13"/>
      <c r="B910" s="13"/>
      <c r="C910" s="41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ht="13.65" customHeight="1">
      <c r="A911" s="13"/>
      <c r="B911" s="13"/>
      <c r="C911" s="41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ht="13.65" customHeight="1">
      <c r="A912" s="13"/>
      <c r="B912" s="13"/>
      <c r="C912" s="41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ht="13.65" customHeight="1">
      <c r="A913" s="13"/>
      <c r="B913" s="13"/>
      <c r="C913" s="41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ht="13.65" customHeight="1">
      <c r="A914" s="13"/>
      <c r="B914" s="13"/>
      <c r="C914" s="41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ht="13.65" customHeight="1">
      <c r="A915" s="13"/>
      <c r="B915" s="13"/>
      <c r="C915" s="41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ht="13.65" customHeight="1">
      <c r="A916" s="13"/>
      <c r="B916" s="13"/>
      <c r="C916" s="41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ht="13.65" customHeight="1">
      <c r="A917" s="13"/>
      <c r="B917" s="13"/>
      <c r="C917" s="41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ht="13.65" customHeight="1">
      <c r="A918" s="13"/>
      <c r="B918" s="13"/>
      <c r="C918" s="41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ht="13.65" customHeight="1">
      <c r="A919" s="13"/>
      <c r="B919" s="13"/>
      <c r="C919" s="41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ht="13.65" customHeight="1">
      <c r="A920" s="13"/>
      <c r="B920" s="13"/>
      <c r="C920" s="41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ht="13.65" customHeight="1">
      <c r="A921" s="13"/>
      <c r="B921" s="13"/>
      <c r="C921" s="41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ht="13.65" customHeight="1">
      <c r="A922" s="13"/>
      <c r="B922" s="13"/>
      <c r="C922" s="41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ht="13.65" customHeight="1">
      <c r="A923" s="13"/>
      <c r="B923" s="13"/>
      <c r="C923" s="41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ht="13.65" customHeight="1">
      <c r="A924" s="13"/>
      <c r="B924" s="13"/>
      <c r="C924" s="41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ht="13.65" customHeight="1">
      <c r="A925" s="13"/>
      <c r="B925" s="13"/>
      <c r="C925" s="41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ht="13.65" customHeight="1">
      <c r="A926" s="13"/>
      <c r="B926" s="13"/>
      <c r="C926" s="41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ht="13.65" customHeight="1">
      <c r="A927" s="13"/>
      <c r="B927" s="13"/>
      <c r="C927" s="41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ht="13.65" customHeight="1">
      <c r="A928" s="13"/>
      <c r="B928" s="13"/>
      <c r="C928" s="41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ht="13.65" customHeight="1">
      <c r="A929" s="13"/>
      <c r="B929" s="13"/>
      <c r="C929" s="41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ht="13.65" customHeight="1">
      <c r="A930" s="13"/>
      <c r="B930" s="13"/>
      <c r="C930" s="41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ht="13.65" customHeight="1">
      <c r="A931" s="13"/>
      <c r="B931" s="13"/>
      <c r="C931" s="41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ht="13.65" customHeight="1">
      <c r="A932" s="13"/>
      <c r="B932" s="13"/>
      <c r="C932" s="41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ht="13.65" customHeight="1">
      <c r="A933" s="13"/>
      <c r="B933" s="13"/>
      <c r="C933" s="41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ht="13.65" customHeight="1">
      <c r="A934" s="13"/>
      <c r="B934" s="13"/>
      <c r="C934" s="41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ht="13.65" customHeight="1">
      <c r="A935" s="13"/>
      <c r="B935" s="13"/>
      <c r="C935" s="41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ht="13.65" customHeight="1">
      <c r="A936" s="13"/>
      <c r="B936" s="13"/>
      <c r="C936" s="41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ht="13.65" customHeight="1">
      <c r="A937" s="13"/>
      <c r="B937" s="13"/>
      <c r="C937" s="41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ht="13.65" customHeight="1">
      <c r="A938" s="13"/>
      <c r="B938" s="13"/>
      <c r="C938" s="41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ht="13.65" customHeight="1">
      <c r="A939" s="13"/>
      <c r="B939" s="13"/>
      <c r="C939" s="41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ht="13.65" customHeight="1">
      <c r="A940" s="13"/>
      <c r="B940" s="13"/>
      <c r="C940" s="41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ht="13.65" customHeight="1">
      <c r="A941" s="13"/>
      <c r="B941" s="13"/>
      <c r="C941" s="41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ht="13.65" customHeight="1">
      <c r="A942" s="13"/>
      <c r="B942" s="13"/>
      <c r="C942" s="41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ht="13.65" customHeight="1">
      <c r="A943" s="13"/>
      <c r="B943" s="13"/>
      <c r="C943" s="41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ht="13.65" customHeight="1">
      <c r="A944" s="13"/>
      <c r="B944" s="13"/>
      <c r="C944" s="41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ht="13.65" customHeight="1">
      <c r="A945" s="13"/>
      <c r="B945" s="13"/>
      <c r="C945" s="41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ht="13.65" customHeight="1">
      <c r="A946" s="13"/>
      <c r="B946" s="13"/>
      <c r="C946" s="41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ht="13.65" customHeight="1">
      <c r="A947" s="13"/>
      <c r="B947" s="13"/>
      <c r="C947" s="41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ht="13.65" customHeight="1">
      <c r="A948" s="13"/>
      <c r="B948" s="13"/>
      <c r="C948" s="41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ht="13.65" customHeight="1">
      <c r="A949" s="13"/>
      <c r="B949" s="13"/>
      <c r="C949" s="41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ht="13.65" customHeight="1">
      <c r="A950" s="13"/>
      <c r="B950" s="13"/>
      <c r="C950" s="41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ht="13.65" customHeight="1">
      <c r="A951" s="13"/>
      <c r="B951" s="13"/>
      <c r="C951" s="41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ht="13.65" customHeight="1">
      <c r="A952" s="13"/>
      <c r="B952" s="13"/>
      <c r="C952" s="41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ht="13.65" customHeight="1">
      <c r="A953" s="13"/>
      <c r="B953" s="13"/>
      <c r="C953" s="41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ht="13.65" customHeight="1">
      <c r="A954" s="13"/>
      <c r="B954" s="13"/>
      <c r="C954" s="41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ht="13.65" customHeight="1">
      <c r="A955" s="13"/>
      <c r="B955" s="13"/>
      <c r="C955" s="41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ht="13.65" customHeight="1">
      <c r="A956" s="13"/>
      <c r="B956" s="13"/>
      <c r="C956" s="41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ht="13.65" customHeight="1">
      <c r="A957" s="13"/>
      <c r="B957" s="13"/>
      <c r="C957" s="41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ht="13.65" customHeight="1">
      <c r="A958" s="13"/>
      <c r="B958" s="13"/>
      <c r="C958" s="41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ht="13.65" customHeight="1">
      <c r="A959" s="13"/>
      <c r="B959" s="13"/>
      <c r="C959" s="41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ht="13.65" customHeight="1">
      <c r="A960" s="13"/>
      <c r="B960" s="13"/>
      <c r="C960" s="41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ht="13.65" customHeight="1">
      <c r="A961" s="13"/>
      <c r="B961" s="13"/>
      <c r="C961" s="41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ht="13.65" customHeight="1">
      <c r="A962" s="13"/>
      <c r="B962" s="13"/>
      <c r="C962" s="41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ht="13.65" customHeight="1">
      <c r="A963" s="13"/>
      <c r="B963" s="13"/>
      <c r="C963" s="41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ht="13.65" customHeight="1">
      <c r="A964" s="13"/>
      <c r="B964" s="13"/>
      <c r="C964" s="41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ht="13.65" customHeight="1">
      <c r="A965" s="13"/>
      <c r="B965" s="13"/>
      <c r="C965" s="41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ht="13.65" customHeight="1">
      <c r="A966" s="13"/>
      <c r="B966" s="13"/>
      <c r="C966" s="41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ht="13.65" customHeight="1">
      <c r="A967" s="13"/>
      <c r="B967" s="13"/>
      <c r="C967" s="41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ht="13.65" customHeight="1">
      <c r="A968" s="13"/>
      <c r="B968" s="13"/>
      <c r="C968" s="41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ht="13.65" customHeight="1">
      <c r="A969" s="13"/>
      <c r="B969" s="13"/>
      <c r="C969" s="41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ht="13.65" customHeight="1">
      <c r="A970" s="13"/>
      <c r="B970" s="13"/>
      <c r="C970" s="41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ht="13.65" customHeight="1">
      <c r="A971" s="13"/>
      <c r="B971" s="13"/>
      <c r="C971" s="41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ht="13.65" customHeight="1">
      <c r="A972" s="13"/>
      <c r="B972" s="13"/>
      <c r="C972" s="41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ht="13.65" customHeight="1">
      <c r="A973" s="13"/>
      <c r="B973" s="13"/>
      <c r="C973" s="41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ht="13.65" customHeight="1">
      <c r="A974" s="13"/>
      <c r="B974" s="13"/>
      <c r="C974" s="41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ht="13.65" customHeight="1">
      <c r="A975" s="13"/>
      <c r="B975" s="13"/>
      <c r="C975" s="41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ht="13.65" customHeight="1">
      <c r="A976" s="13"/>
      <c r="B976" s="13"/>
      <c r="C976" s="41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ht="13.65" customHeight="1">
      <c r="A977" s="13"/>
      <c r="B977" s="13"/>
      <c r="C977" s="41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ht="13.65" customHeight="1">
      <c r="A978" s="13"/>
      <c r="B978" s="13"/>
      <c r="C978" s="41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ht="13.65" customHeight="1">
      <c r="A979" s="13"/>
      <c r="B979" s="13"/>
      <c r="C979" s="41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ht="13.65" customHeight="1">
      <c r="A980" s="13"/>
      <c r="B980" s="13"/>
      <c r="C980" s="41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ht="13.65" customHeight="1">
      <c r="A981" s="13"/>
      <c r="B981" s="13"/>
      <c r="C981" s="41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ht="13.65" customHeight="1">
      <c r="A982" s="13"/>
      <c r="B982" s="13"/>
      <c r="C982" s="41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ht="13.65" customHeight="1">
      <c r="A983" s="13"/>
      <c r="B983" s="13"/>
      <c r="C983" s="41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ht="13.65" customHeight="1">
      <c r="A984" s="13"/>
      <c r="B984" s="13"/>
      <c r="C984" s="41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ht="13.65" customHeight="1">
      <c r="A985" s="13"/>
      <c r="B985" s="13"/>
      <c r="C985" s="41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ht="13.65" customHeight="1">
      <c r="A986" s="13"/>
      <c r="B986" s="13"/>
      <c r="C986" s="41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ht="13.65" customHeight="1">
      <c r="A987" s="13"/>
      <c r="B987" s="13"/>
      <c r="C987" s="41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ht="13.65" customHeight="1">
      <c r="A988" s="13"/>
      <c r="B988" s="13"/>
      <c r="C988" s="41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ht="13.65" customHeight="1">
      <c r="A989" s="13"/>
      <c r="B989" s="13"/>
      <c r="C989" s="41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ht="13.65" customHeight="1">
      <c r="A990" s="13"/>
      <c r="B990" s="13"/>
      <c r="C990" s="41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ht="13.65" customHeight="1">
      <c r="A991" s="13"/>
      <c r="B991" s="13"/>
      <c r="C991" s="41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ht="13.65" customHeight="1">
      <c r="A992" s="13"/>
      <c r="B992" s="13"/>
      <c r="C992" s="41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ht="13.65" customHeight="1">
      <c r="A993" s="13"/>
      <c r="B993" s="13"/>
      <c r="C993" s="41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ht="13.65" customHeight="1">
      <c r="A994" s="13"/>
      <c r="B994" s="13"/>
      <c r="C994" s="41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ht="13.65" customHeight="1">
      <c r="A995" s="13"/>
      <c r="B995" s="13"/>
      <c r="C995" s="41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ht="13.65" customHeight="1">
      <c r="A996" s="13"/>
      <c r="B996" s="13"/>
      <c r="C996" s="41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ht="13.65" customHeight="1">
      <c r="A997" s="13"/>
      <c r="B997" s="13"/>
      <c r="C997" s="41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 ht="13.65" customHeight="1">
      <c r="A998" s="13"/>
      <c r="B998" s="13"/>
      <c r="C998" s="41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 ht="13.65" customHeight="1">
      <c r="A999" s="13"/>
      <c r="B999" s="13"/>
      <c r="C999" s="41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 ht="13.65" customHeight="1">
      <c r="A1000" s="13"/>
      <c r="B1000" s="13"/>
      <c r="C1000" s="41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  <row r="1001" ht="13.65" customHeight="1">
      <c r="A1001" s="13"/>
      <c r="B1001" s="13"/>
      <c r="C1001" s="41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</row>
    <row r="1002" ht="13.65" customHeight="1">
      <c r="A1002" s="13"/>
      <c r="B1002" s="13"/>
      <c r="C1002" s="41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</row>
    <row r="1003" ht="13.65" customHeight="1">
      <c r="A1003" s="13"/>
      <c r="B1003" s="13"/>
      <c r="C1003" s="41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</row>
    <row r="1004" ht="13.65" customHeight="1">
      <c r="A1004" s="13"/>
      <c r="B1004" s="13"/>
      <c r="C1004" s="41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</row>
    <row r="1005" ht="13.65" customHeight="1">
      <c r="A1005" s="13"/>
      <c r="B1005" s="13"/>
      <c r="C1005" s="41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</row>
    <row r="1006" ht="13.65" customHeight="1">
      <c r="A1006" s="13"/>
      <c r="B1006" s="13"/>
      <c r="C1006" s="41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</row>
    <row r="1007" ht="13.65" customHeight="1">
      <c r="A1007" s="13"/>
      <c r="B1007" s="13"/>
      <c r="C1007" s="41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</row>
    <row r="1008" ht="13.65" customHeight="1">
      <c r="A1008" s="13"/>
      <c r="B1008" s="13"/>
      <c r="C1008" s="41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</row>
    <row r="1009" ht="13.65" customHeight="1">
      <c r="A1009" s="13"/>
      <c r="B1009" s="13"/>
      <c r="C1009" s="41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</row>
    <row r="1010" ht="13.65" customHeight="1">
      <c r="A1010" s="13"/>
      <c r="B1010" s="13"/>
      <c r="C1010" s="41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</row>
    <row r="1011" ht="13.65" customHeight="1">
      <c r="A1011" s="13"/>
      <c r="B1011" s="13"/>
      <c r="C1011" s="41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</row>
    <row r="1012" ht="13.65" customHeight="1">
      <c r="A1012" s="13"/>
      <c r="B1012" s="13"/>
      <c r="C1012" s="41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</row>
    <row r="1013" ht="13.65" customHeight="1">
      <c r="A1013" s="13"/>
      <c r="B1013" s="13"/>
      <c r="C1013" s="41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</row>
    <row r="1014" ht="13.65" customHeight="1">
      <c r="A1014" s="13"/>
      <c r="B1014" s="13"/>
      <c r="C1014" s="41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</row>
    <row r="1015" ht="13.65" customHeight="1">
      <c r="A1015" s="13"/>
      <c r="B1015" s="13"/>
      <c r="C1015" s="41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</row>
    <row r="1016" ht="13.65" customHeight="1">
      <c r="A1016" s="13"/>
      <c r="B1016" s="13"/>
      <c r="C1016" s="41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</row>
    <row r="1017" ht="13.65" customHeight="1">
      <c r="A1017" s="13"/>
      <c r="B1017" s="13"/>
      <c r="C1017" s="41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</row>
    <row r="1018" ht="13.65" customHeight="1">
      <c r="A1018" s="13"/>
      <c r="B1018" s="13"/>
      <c r="C1018" s="41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</row>
    <row r="1019" ht="13.65" customHeight="1">
      <c r="A1019" s="13"/>
      <c r="B1019" s="13"/>
      <c r="C1019" s="41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</row>
    <row r="1020" ht="13.65" customHeight="1">
      <c r="A1020" s="13"/>
      <c r="B1020" s="13"/>
      <c r="C1020" s="41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</row>
    <row r="1021" ht="13.65" customHeight="1">
      <c r="A1021" s="13"/>
      <c r="B1021" s="13"/>
      <c r="C1021" s="41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</row>
    <row r="1022" ht="13.65" customHeight="1">
      <c r="A1022" s="13"/>
      <c r="B1022" s="13"/>
      <c r="C1022" s="41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</row>
    <row r="1023" ht="13.65" customHeight="1">
      <c r="A1023" s="13"/>
      <c r="B1023" s="13"/>
      <c r="C1023" s="41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</row>
    <row r="1024" ht="13.65" customHeight="1">
      <c r="A1024" s="13"/>
      <c r="B1024" s="13"/>
      <c r="C1024" s="41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</row>
    <row r="1025" ht="13.65" customHeight="1">
      <c r="A1025" s="13"/>
      <c r="B1025" s="13"/>
      <c r="C1025" s="41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</row>
    <row r="1026" ht="13.65" customHeight="1">
      <c r="A1026" s="13"/>
      <c r="B1026" s="13"/>
      <c r="C1026" s="41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</row>
    <row r="1027" ht="13.65" customHeight="1">
      <c r="A1027" s="13"/>
      <c r="B1027" s="13"/>
      <c r="C1027" s="41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</row>
    <row r="1028" ht="13.65" customHeight="1">
      <c r="A1028" s="13"/>
      <c r="B1028" s="13"/>
      <c r="C1028" s="41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</row>
    <row r="1029" ht="13.65" customHeight="1">
      <c r="A1029" s="13"/>
      <c r="B1029" s="13"/>
      <c r="C1029" s="41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</row>
    <row r="1030" ht="13.65" customHeight="1">
      <c r="A1030" s="13"/>
      <c r="B1030" s="13"/>
      <c r="C1030" s="41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</row>
    <row r="1031" ht="13.65" customHeight="1">
      <c r="A1031" s="13"/>
      <c r="B1031" s="13"/>
      <c r="C1031" s="41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</row>
    <row r="1032" ht="13.65" customHeight="1">
      <c r="A1032" s="13"/>
      <c r="B1032" s="13"/>
      <c r="C1032" s="41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</row>
    <row r="1033" ht="13.65" customHeight="1">
      <c r="A1033" s="13"/>
      <c r="B1033" s="13"/>
      <c r="C1033" s="41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</row>
    <row r="1034" ht="13.65" customHeight="1">
      <c r="A1034" s="13"/>
      <c r="B1034" s="13"/>
      <c r="C1034" s="41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</row>
    <row r="1035" ht="13.65" customHeight="1">
      <c r="A1035" s="13"/>
      <c r="B1035" s="13"/>
      <c r="C1035" s="41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</row>
    <row r="1036" ht="13.65" customHeight="1">
      <c r="A1036" s="13"/>
      <c r="B1036" s="13"/>
      <c r="C1036" s="41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</row>
    <row r="1037" ht="13.65" customHeight="1">
      <c r="A1037" s="13"/>
      <c r="B1037" s="13"/>
      <c r="C1037" s="41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</row>
    <row r="1038" ht="13.65" customHeight="1">
      <c r="A1038" s="13"/>
      <c r="B1038" s="13"/>
      <c r="C1038" s="41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</row>
    <row r="1039" ht="13.65" customHeight="1">
      <c r="A1039" s="13"/>
      <c r="B1039" s="13"/>
      <c r="C1039" s="41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</row>
    <row r="1040" ht="13.65" customHeight="1">
      <c r="A1040" s="13"/>
      <c r="B1040" s="13"/>
      <c r="C1040" s="41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</row>
    <row r="1041" ht="13.65" customHeight="1">
      <c r="A1041" s="13"/>
      <c r="B1041" s="13"/>
      <c r="C1041" s="41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</row>
    <row r="1042" ht="13.65" customHeight="1">
      <c r="A1042" s="13"/>
      <c r="B1042" s="13"/>
      <c r="C1042" s="41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</row>
    <row r="1043" ht="13.65" customHeight="1">
      <c r="A1043" s="13"/>
      <c r="B1043" s="13"/>
      <c r="C1043" s="41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</row>
    <row r="1044" ht="13.65" customHeight="1">
      <c r="A1044" s="13"/>
      <c r="B1044" s="13"/>
      <c r="C1044" s="41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</row>
    <row r="1045" ht="13.65" customHeight="1">
      <c r="A1045" s="13"/>
      <c r="B1045" s="13"/>
      <c r="C1045" s="41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</row>
    <row r="1046" ht="13.65" customHeight="1">
      <c r="A1046" s="13"/>
      <c r="B1046" s="13"/>
      <c r="C1046" s="41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</row>
    <row r="1047" ht="13.65" customHeight="1">
      <c r="A1047" s="13"/>
      <c r="B1047" s="13"/>
      <c r="C1047" s="41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</row>
    <row r="1048" ht="13.65" customHeight="1">
      <c r="A1048" s="13"/>
      <c r="B1048" s="13"/>
      <c r="C1048" s="41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</row>
    <row r="1049" ht="13.65" customHeight="1">
      <c r="A1049" s="13"/>
      <c r="B1049" s="13"/>
      <c r="C1049" s="41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</row>
    <row r="1050" ht="13.65" customHeight="1">
      <c r="A1050" s="13"/>
      <c r="B1050" s="13"/>
      <c r="C1050" s="41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</row>
    <row r="1051" ht="13.65" customHeight="1">
      <c r="A1051" s="13"/>
      <c r="B1051" s="13"/>
      <c r="C1051" s="41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</row>
    <row r="1052" ht="13.65" customHeight="1">
      <c r="A1052" s="13"/>
      <c r="B1052" s="13"/>
      <c r="C1052" s="41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</row>
    <row r="1053" ht="13.65" customHeight="1">
      <c r="A1053" s="13"/>
      <c r="B1053" s="13"/>
      <c r="C1053" s="41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</row>
    <row r="1054" ht="13.65" customHeight="1">
      <c r="A1054" s="13"/>
      <c r="B1054" s="13"/>
      <c r="C1054" s="41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</row>
    <row r="1055" ht="13.65" customHeight="1">
      <c r="A1055" s="13"/>
      <c r="B1055" s="13"/>
      <c r="C1055" s="41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</row>
    <row r="1056" ht="13.65" customHeight="1">
      <c r="A1056" s="13"/>
      <c r="B1056" s="13"/>
      <c r="C1056" s="41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</row>
    <row r="1057" ht="13.65" customHeight="1">
      <c r="A1057" s="13"/>
      <c r="B1057" s="13"/>
      <c r="C1057" s="41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</row>
    <row r="1058" ht="13.65" customHeight="1">
      <c r="A1058" s="13"/>
      <c r="B1058" s="13"/>
      <c r="C1058" s="41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</row>
    <row r="1059" ht="13.65" customHeight="1">
      <c r="A1059" s="13"/>
      <c r="B1059" s="13"/>
      <c r="C1059" s="41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</row>
    <row r="1060" ht="13.65" customHeight="1">
      <c r="A1060" s="13"/>
      <c r="B1060" s="13"/>
      <c r="C1060" s="41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</row>
    <row r="1061" ht="13.65" customHeight="1">
      <c r="A1061" s="13"/>
      <c r="B1061" s="13"/>
      <c r="C1061" s="41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</row>
    <row r="1062" ht="13.65" customHeight="1">
      <c r="A1062" s="13"/>
      <c r="B1062" s="13"/>
      <c r="C1062" s="41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</row>
    <row r="1063" ht="13.65" customHeight="1">
      <c r="A1063" s="13"/>
      <c r="B1063" s="13"/>
      <c r="C1063" s="41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</row>
    <row r="1064" ht="13.65" customHeight="1">
      <c r="A1064" s="13"/>
      <c r="B1064" s="13"/>
      <c r="C1064" s="41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</row>
    <row r="1065" ht="13.65" customHeight="1">
      <c r="A1065" s="13"/>
      <c r="B1065" s="13"/>
      <c r="C1065" s="41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</row>
    <row r="1066" ht="13.65" customHeight="1">
      <c r="A1066" s="13"/>
      <c r="B1066" s="13"/>
      <c r="C1066" s="41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</row>
    <row r="1067" ht="13.65" customHeight="1">
      <c r="A1067" s="13"/>
      <c r="B1067" s="13"/>
      <c r="C1067" s="41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</row>
    <row r="1068" ht="13.65" customHeight="1">
      <c r="A1068" s="13"/>
      <c r="B1068" s="13"/>
      <c r="C1068" s="41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</row>
    <row r="1069" ht="13.65" customHeight="1">
      <c r="A1069" s="13"/>
      <c r="B1069" s="13"/>
      <c r="C1069" s="41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</row>
    <row r="1070" ht="13.65" customHeight="1">
      <c r="A1070" s="13"/>
      <c r="B1070" s="13"/>
      <c r="C1070" s="41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</row>
    <row r="1071" ht="13.65" customHeight="1">
      <c r="A1071" s="13"/>
      <c r="B1071" s="13"/>
      <c r="C1071" s="41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</row>
    <row r="1072" ht="13.65" customHeight="1">
      <c r="A1072" s="13"/>
      <c r="B1072" s="13"/>
      <c r="C1072" s="41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</row>
    <row r="1073" ht="13.65" customHeight="1">
      <c r="A1073" s="13"/>
      <c r="B1073" s="13"/>
      <c r="C1073" s="41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</row>
    <row r="1074" ht="13.65" customHeight="1">
      <c r="A1074" s="13"/>
      <c r="B1074" s="13"/>
      <c r="C1074" s="41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</row>
    <row r="1075" ht="13.65" customHeight="1">
      <c r="A1075" s="13"/>
      <c r="B1075" s="13"/>
      <c r="C1075" s="41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</row>
    <row r="1076" ht="13.65" customHeight="1">
      <c r="A1076" s="13"/>
      <c r="B1076" s="13"/>
      <c r="C1076" s="41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</row>
    <row r="1077" ht="13.65" customHeight="1">
      <c r="A1077" s="13"/>
      <c r="B1077" s="13"/>
      <c r="C1077" s="41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</row>
    <row r="1078" ht="13.65" customHeight="1">
      <c r="A1078" s="13"/>
      <c r="B1078" s="13"/>
      <c r="C1078" s="41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</row>
    <row r="1079" ht="13.65" customHeight="1">
      <c r="A1079" s="13"/>
      <c r="B1079" s="13"/>
      <c r="C1079" s="41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</row>
    <row r="1080" ht="13.65" customHeight="1">
      <c r="A1080" s="13"/>
      <c r="B1080" s="13"/>
      <c r="C1080" s="41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</row>
    <row r="1081" ht="13.65" customHeight="1">
      <c r="A1081" s="13"/>
      <c r="B1081" s="13"/>
      <c r="C1081" s="41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</row>
    <row r="1082" ht="13.65" customHeight="1">
      <c r="A1082" s="13"/>
      <c r="B1082" s="13"/>
      <c r="C1082" s="41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</row>
    <row r="1083" ht="13.65" customHeight="1">
      <c r="A1083" s="13"/>
      <c r="B1083" s="13"/>
      <c r="C1083" s="41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</row>
    <row r="1084" ht="13.65" customHeight="1">
      <c r="A1084" s="13"/>
      <c r="B1084" s="13"/>
      <c r="C1084" s="41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</row>
    <row r="1085" ht="13.65" customHeight="1">
      <c r="A1085" s="13"/>
      <c r="B1085" s="13"/>
      <c r="C1085" s="41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</row>
    <row r="1086" ht="13.65" customHeight="1">
      <c r="A1086" s="13"/>
      <c r="B1086" s="13"/>
      <c r="C1086" s="41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</row>
    <row r="1087" ht="13.65" customHeight="1">
      <c r="A1087" s="13"/>
      <c r="B1087" s="13"/>
      <c r="C1087" s="41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</row>
    <row r="1088" ht="13.65" customHeight="1">
      <c r="A1088" s="13"/>
      <c r="B1088" s="13"/>
      <c r="C1088" s="41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</row>
    <row r="1089" ht="13.65" customHeight="1">
      <c r="A1089" s="13"/>
      <c r="B1089" s="13"/>
      <c r="C1089" s="41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</row>
    <row r="1090" ht="13.65" customHeight="1">
      <c r="A1090" s="13"/>
      <c r="B1090" s="13"/>
      <c r="C1090" s="41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</row>
    <row r="1091" ht="13.65" customHeight="1">
      <c r="A1091" s="13"/>
      <c r="B1091" s="13"/>
      <c r="C1091" s="41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</row>
    <row r="1092" ht="13.65" customHeight="1">
      <c r="A1092" s="13"/>
      <c r="B1092" s="13"/>
      <c r="C1092" s="41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</row>
    <row r="1093" ht="13.65" customHeight="1">
      <c r="A1093" s="13"/>
      <c r="B1093" s="13"/>
      <c r="C1093" s="41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</row>
    <row r="1094" ht="13.65" customHeight="1">
      <c r="A1094" s="13"/>
      <c r="B1094" s="13"/>
      <c r="C1094" s="41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</row>
    <row r="1095" ht="13.65" customHeight="1">
      <c r="A1095" s="13"/>
      <c r="B1095" s="13"/>
      <c r="C1095" s="41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</row>
    <row r="1096" ht="13.65" customHeight="1">
      <c r="A1096" s="13"/>
      <c r="B1096" s="13"/>
      <c r="C1096" s="41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</row>
    <row r="1097" ht="13.65" customHeight="1">
      <c r="A1097" s="13"/>
      <c r="B1097" s="13"/>
      <c r="C1097" s="41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</row>
    <row r="1098" ht="13.65" customHeight="1">
      <c r="A1098" s="13"/>
      <c r="B1098" s="13"/>
      <c r="C1098" s="41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</row>
    <row r="1099" ht="13.65" customHeight="1">
      <c r="A1099" s="13"/>
      <c r="B1099" s="13"/>
      <c r="C1099" s="41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</row>
    <row r="1100" ht="13.65" customHeight="1">
      <c r="A1100" s="13"/>
      <c r="B1100" s="13"/>
      <c r="C1100" s="41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</row>
    <row r="1101" ht="13.65" customHeight="1">
      <c r="A1101" s="13"/>
      <c r="B1101" s="13"/>
      <c r="C1101" s="41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</row>
    <row r="1102" ht="13.65" customHeight="1">
      <c r="A1102" s="13"/>
      <c r="B1102" s="13"/>
      <c r="C1102" s="41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</row>
    <row r="1103" ht="13.65" customHeight="1">
      <c r="A1103" s="13"/>
      <c r="B1103" s="13"/>
      <c r="C1103" s="41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</row>
    <row r="1104" ht="13.65" customHeight="1">
      <c r="A1104" s="13"/>
      <c r="B1104" s="13"/>
      <c r="C1104" s="41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</row>
    <row r="1105" ht="13.65" customHeight="1">
      <c r="A1105" s="13"/>
      <c r="B1105" s="13"/>
      <c r="C1105" s="41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</row>
    <row r="1106" ht="13.65" customHeight="1">
      <c r="A1106" s="13"/>
      <c r="B1106" s="13"/>
      <c r="C1106" s="41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</row>
    <row r="1107" ht="13.65" customHeight="1">
      <c r="A1107" s="13"/>
      <c r="B1107" s="13"/>
      <c r="C1107" s="41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</row>
    <row r="1108" ht="13.65" customHeight="1">
      <c r="A1108" s="13"/>
      <c r="B1108" s="13"/>
      <c r="C1108" s="41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</row>
    <row r="1109" ht="13.65" customHeight="1">
      <c r="A1109" s="13"/>
      <c r="B1109" s="13"/>
      <c r="C1109" s="41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</row>
    <row r="1110" ht="13.65" customHeight="1">
      <c r="A1110" s="13"/>
      <c r="B1110" s="13"/>
      <c r="C1110" s="41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</row>
    <row r="1111" ht="13.65" customHeight="1">
      <c r="A1111" s="13"/>
      <c r="B1111" s="13"/>
      <c r="C1111" s="41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</row>
    <row r="1112" ht="13.65" customHeight="1">
      <c r="A1112" s="13"/>
      <c r="B1112" s="13"/>
      <c r="C1112" s="41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</row>
    <row r="1113" ht="13.65" customHeight="1">
      <c r="A1113" s="13"/>
      <c r="B1113" s="13"/>
      <c r="C1113" s="41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</row>
    <row r="1114" ht="13.65" customHeight="1">
      <c r="A1114" s="13"/>
      <c r="B1114" s="13"/>
      <c r="C1114" s="41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</row>
    <row r="1115" ht="13.65" customHeight="1">
      <c r="A1115" s="13"/>
      <c r="B1115" s="13"/>
      <c r="C1115" s="41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</row>
    <row r="1116" ht="13.65" customHeight="1">
      <c r="A1116" s="13"/>
      <c r="B1116" s="13"/>
      <c r="C1116" s="41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</row>
    <row r="1117" ht="13.65" customHeight="1">
      <c r="A1117" s="13"/>
      <c r="B1117" s="13"/>
      <c r="C1117" s="41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</row>
    <row r="1118" ht="13.65" customHeight="1">
      <c r="A1118" s="13"/>
      <c r="B1118" s="13"/>
      <c r="C1118" s="41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</row>
    <row r="1119" ht="13.65" customHeight="1">
      <c r="A1119" s="13"/>
      <c r="B1119" s="13"/>
      <c r="C1119" s="41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</row>
    <row r="1120" ht="13.65" customHeight="1">
      <c r="A1120" s="13"/>
      <c r="B1120" s="13"/>
      <c r="C1120" s="41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</row>
    <row r="1121" ht="13.65" customHeight="1">
      <c r="A1121" s="13"/>
      <c r="B1121" s="13"/>
      <c r="C1121" s="41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</row>
    <row r="1122" ht="13.65" customHeight="1">
      <c r="A1122" s="13"/>
      <c r="B1122" s="13"/>
      <c r="C1122" s="41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</row>
    <row r="1123" ht="13.65" customHeight="1">
      <c r="A1123" s="13"/>
      <c r="B1123" s="13"/>
      <c r="C1123" s="41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</row>
    <row r="1124" ht="13.65" customHeight="1">
      <c r="A1124" s="13"/>
      <c r="B1124" s="13"/>
      <c r="C1124" s="41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</row>
    <row r="1125" ht="13.65" customHeight="1">
      <c r="A1125" s="13"/>
      <c r="B1125" s="13"/>
      <c r="C1125" s="41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</row>
    <row r="1126" ht="13.65" customHeight="1">
      <c r="A1126" s="13"/>
      <c r="B1126" s="13"/>
      <c r="C1126" s="41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</row>
    <row r="1127" ht="13.65" customHeight="1">
      <c r="A1127" s="13"/>
      <c r="B1127" s="13"/>
      <c r="C1127" s="41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</row>
    <row r="1128" ht="13.65" customHeight="1">
      <c r="A1128" s="13"/>
      <c r="B1128" s="13"/>
      <c r="C1128" s="41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</row>
    <row r="1129" ht="13.65" customHeight="1">
      <c r="A1129" s="13"/>
      <c r="B1129" s="13"/>
      <c r="C1129" s="41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</row>
    <row r="1130" ht="13.65" customHeight="1">
      <c r="A1130" s="13"/>
      <c r="B1130" s="13"/>
      <c r="C1130" s="41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</row>
    <row r="1131" ht="13.65" customHeight="1">
      <c r="A1131" s="13"/>
      <c r="B1131" s="13"/>
      <c r="C1131" s="41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</row>
    <row r="1132" ht="13.65" customHeight="1">
      <c r="A1132" s="13"/>
      <c r="B1132" s="13"/>
      <c r="C1132" s="41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</row>
    <row r="1133" ht="13.65" customHeight="1">
      <c r="A1133" s="13"/>
      <c r="B1133" s="13"/>
      <c r="C1133" s="41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</row>
    <row r="1134" ht="13.65" customHeight="1">
      <c r="A1134" s="13"/>
      <c r="B1134" s="13"/>
      <c r="C1134" s="41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</row>
    <row r="1135" ht="13.65" customHeight="1">
      <c r="A1135" s="13"/>
      <c r="B1135" s="13"/>
      <c r="C1135" s="41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</row>
    <row r="1136" ht="13.65" customHeight="1">
      <c r="A1136" s="13"/>
      <c r="B1136" s="13"/>
      <c r="C1136" s="41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</row>
    <row r="1137" ht="13.65" customHeight="1">
      <c r="A1137" s="13"/>
      <c r="B1137" s="13"/>
      <c r="C1137" s="41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</row>
    <row r="1138" ht="13.65" customHeight="1">
      <c r="A1138" s="13"/>
      <c r="B1138" s="13"/>
      <c r="C1138" s="41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</row>
    <row r="1139" ht="13.65" customHeight="1">
      <c r="A1139" s="13"/>
      <c r="B1139" s="13"/>
      <c r="C1139" s="41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</row>
    <row r="1140" ht="13.65" customHeight="1">
      <c r="A1140" s="13"/>
      <c r="B1140" s="13"/>
      <c r="C1140" s="41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</row>
    <row r="1141" ht="13.65" customHeight="1">
      <c r="A1141" s="13"/>
      <c r="B1141" s="13"/>
      <c r="C1141" s="41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</row>
    <row r="1142" ht="13.65" customHeight="1">
      <c r="A1142" s="13"/>
      <c r="B1142" s="13"/>
      <c r="C1142" s="41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</row>
    <row r="1143" ht="13.65" customHeight="1">
      <c r="A1143" s="13"/>
      <c r="B1143" s="13"/>
      <c r="C1143" s="41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</row>
    <row r="1144" ht="13.65" customHeight="1">
      <c r="A1144" s="13"/>
      <c r="B1144" s="13"/>
      <c r="C1144" s="41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</row>
    <row r="1145" ht="13.65" customHeight="1">
      <c r="A1145" s="13"/>
      <c r="B1145" s="13"/>
      <c r="C1145" s="41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</row>
    <row r="1146" ht="13.65" customHeight="1">
      <c r="A1146" s="13"/>
      <c r="B1146" s="13"/>
      <c r="C1146" s="41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</row>
    <row r="1147" ht="13.65" customHeight="1">
      <c r="A1147" s="13"/>
      <c r="B1147" s="13"/>
      <c r="C1147" s="41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</row>
    <row r="1148" ht="13.65" customHeight="1">
      <c r="A1148" s="13"/>
      <c r="B1148" s="13"/>
      <c r="C1148" s="41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</row>
    <row r="1149" ht="13.65" customHeight="1">
      <c r="A1149" s="13"/>
      <c r="B1149" s="13"/>
      <c r="C1149" s="41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</row>
    <row r="1150" ht="13.65" customHeight="1">
      <c r="A1150" s="13"/>
      <c r="B1150" s="13"/>
      <c r="C1150" s="41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</row>
    <row r="1151" ht="13.65" customHeight="1">
      <c r="A1151" s="13"/>
      <c r="B1151" s="13"/>
      <c r="C1151" s="41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</row>
    <row r="1152" ht="13.65" customHeight="1">
      <c r="A1152" s="13"/>
      <c r="B1152" s="13"/>
      <c r="C1152" s="41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</row>
    <row r="1153" ht="13.65" customHeight="1">
      <c r="A1153" s="13"/>
      <c r="B1153" s="13"/>
      <c r="C1153" s="41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</row>
    <row r="1154" ht="13.65" customHeight="1">
      <c r="A1154" s="13"/>
      <c r="B1154" s="13"/>
      <c r="C1154" s="41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</row>
    <row r="1155" ht="13.65" customHeight="1">
      <c r="A1155" s="13"/>
      <c r="B1155" s="13"/>
      <c r="C1155" s="41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</row>
    <row r="1156" ht="13.65" customHeight="1">
      <c r="A1156" s="13"/>
      <c r="B1156" s="13"/>
      <c r="C1156" s="41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</row>
    <row r="1157" ht="13.65" customHeight="1">
      <c r="A1157" s="13"/>
      <c r="B1157" s="13"/>
      <c r="C1157" s="41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</row>
    <row r="1158" ht="13.65" customHeight="1">
      <c r="A1158" s="13"/>
      <c r="B1158" s="13"/>
      <c r="C1158" s="41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</row>
    <row r="1159" ht="13.65" customHeight="1">
      <c r="A1159" s="13"/>
      <c r="B1159" s="13"/>
      <c r="C1159" s="41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</row>
    <row r="1160" ht="13.65" customHeight="1">
      <c r="A1160" s="13"/>
      <c r="B1160" s="13"/>
      <c r="C1160" s="41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</row>
    <row r="1161" ht="13.65" customHeight="1">
      <c r="A1161" s="13"/>
      <c r="B1161" s="13"/>
      <c r="C1161" s="41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</row>
    <row r="1162" ht="13.65" customHeight="1">
      <c r="A1162" s="13"/>
      <c r="B1162" s="13"/>
      <c r="C1162" s="41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</row>
    <row r="1163" ht="13.65" customHeight="1">
      <c r="A1163" s="13"/>
      <c r="B1163" s="13"/>
      <c r="C1163" s="41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</row>
    <row r="1164" ht="13.65" customHeight="1">
      <c r="A1164" s="13"/>
      <c r="B1164" s="13"/>
      <c r="C1164" s="41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</row>
    <row r="1165" ht="13.65" customHeight="1">
      <c r="A1165" s="13"/>
      <c r="B1165" s="13"/>
      <c r="C1165" s="41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</row>
    <row r="1166" ht="13.65" customHeight="1">
      <c r="A1166" s="13"/>
      <c r="B1166" s="13"/>
      <c r="C1166" s="41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</row>
    <row r="1167" ht="13.65" customHeight="1">
      <c r="A1167" s="13"/>
      <c r="B1167" s="13"/>
      <c r="C1167" s="41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</row>
    <row r="1168" ht="13.65" customHeight="1">
      <c r="A1168" s="13"/>
      <c r="B1168" s="13"/>
      <c r="C1168" s="41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</row>
    <row r="1169" ht="13.65" customHeight="1">
      <c r="A1169" s="13"/>
      <c r="B1169" s="13"/>
      <c r="C1169" s="41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</row>
    <row r="1170" ht="13.65" customHeight="1">
      <c r="A1170" s="13"/>
      <c r="B1170" s="13"/>
      <c r="C1170" s="41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</row>
    <row r="1171" ht="13.65" customHeight="1">
      <c r="A1171" s="13"/>
      <c r="B1171" s="13"/>
      <c r="C1171" s="41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</row>
    <row r="1172" ht="13.65" customHeight="1">
      <c r="A1172" s="13"/>
      <c r="B1172" s="13"/>
      <c r="C1172" s="41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</row>
    <row r="1173" ht="13.65" customHeight="1">
      <c r="A1173" s="13"/>
      <c r="B1173" s="13"/>
      <c r="C1173" s="41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</row>
    <row r="1174" ht="13.65" customHeight="1">
      <c r="A1174" s="13"/>
      <c r="B1174" s="13"/>
      <c r="C1174" s="41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</row>
    <row r="1175" ht="13.65" customHeight="1">
      <c r="A1175" s="13"/>
      <c r="B1175" s="13"/>
      <c r="C1175" s="41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</row>
    <row r="1176" ht="13.65" customHeight="1">
      <c r="A1176" s="13"/>
      <c r="B1176" s="13"/>
      <c r="C1176" s="41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</row>
    <row r="1177" ht="13.65" customHeight="1">
      <c r="A1177" s="13"/>
      <c r="B1177" s="13"/>
      <c r="C1177" s="41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</row>
    <row r="1178" ht="13.65" customHeight="1">
      <c r="A1178" s="13"/>
      <c r="B1178" s="13"/>
      <c r="C1178" s="41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</row>
    <row r="1179" ht="13.65" customHeight="1">
      <c r="A1179" s="13"/>
      <c r="B1179" s="13"/>
      <c r="C1179" s="41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</row>
    <row r="1180" ht="13.65" customHeight="1">
      <c r="A1180" s="13"/>
      <c r="B1180" s="13"/>
      <c r="C1180" s="41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</row>
    <row r="1181" ht="13.65" customHeight="1">
      <c r="A1181" s="13"/>
      <c r="B1181" s="13"/>
      <c r="C1181" s="41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</row>
    <row r="1182" ht="13.65" customHeight="1">
      <c r="A1182" s="13"/>
      <c r="B1182" s="13"/>
      <c r="C1182" s="41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</row>
    <row r="1183" ht="13.65" customHeight="1">
      <c r="A1183" s="13"/>
      <c r="B1183" s="13"/>
      <c r="C1183" s="41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</row>
    <row r="1184" ht="13.65" customHeight="1">
      <c r="A1184" s="13"/>
      <c r="B1184" s="13"/>
      <c r="C1184" s="41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</row>
    <row r="1185" ht="13.65" customHeight="1">
      <c r="A1185" s="13"/>
      <c r="B1185" s="13"/>
      <c r="C1185" s="41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</row>
    <row r="1186" ht="13.65" customHeight="1">
      <c r="A1186" s="13"/>
      <c r="B1186" s="13"/>
      <c r="C1186" s="41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</row>
    <row r="1187" ht="13.65" customHeight="1">
      <c r="A1187" s="13"/>
      <c r="B1187" s="13"/>
      <c r="C1187" s="41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</row>
    <row r="1188" ht="13.65" customHeight="1">
      <c r="A1188" s="13"/>
      <c r="B1188" s="13"/>
      <c r="C1188" s="41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</row>
    <row r="1189" ht="13.65" customHeight="1">
      <c r="A1189" s="13"/>
      <c r="B1189" s="13"/>
      <c r="C1189" s="41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</row>
    <row r="1190" ht="13.65" customHeight="1">
      <c r="A1190" s="13"/>
      <c r="B1190" s="13"/>
      <c r="C1190" s="41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</row>
    <row r="1191" ht="13.65" customHeight="1">
      <c r="A1191" s="13"/>
      <c r="B1191" s="13"/>
      <c r="C1191" s="41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</row>
    <row r="1192" ht="13.65" customHeight="1">
      <c r="A1192" s="13"/>
      <c r="B1192" s="13"/>
      <c r="C1192" s="41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</row>
    <row r="1193" ht="13.65" customHeight="1">
      <c r="A1193" s="13"/>
      <c r="B1193" s="13"/>
      <c r="C1193" s="41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</row>
    <row r="1194" ht="13.65" customHeight="1">
      <c r="A1194" s="13"/>
      <c r="B1194" s="13"/>
      <c r="C1194" s="41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</row>
    <row r="1195" ht="13.65" customHeight="1">
      <c r="A1195" s="13"/>
      <c r="B1195" s="13"/>
      <c r="C1195" s="41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</row>
    <row r="1196" ht="13.65" customHeight="1">
      <c r="A1196" s="13"/>
      <c r="B1196" s="13"/>
      <c r="C1196" s="41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</row>
    <row r="1197" ht="13.65" customHeight="1">
      <c r="A1197" s="13"/>
      <c r="B1197" s="13"/>
      <c r="C1197" s="41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</row>
    <row r="1198" ht="13.65" customHeight="1">
      <c r="A1198" s="13"/>
      <c r="B1198" s="13"/>
      <c r="C1198" s="41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</row>
    <row r="1199" ht="13.65" customHeight="1">
      <c r="A1199" s="13"/>
      <c r="B1199" s="13"/>
      <c r="C1199" s="41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</row>
    <row r="1200" ht="13.65" customHeight="1">
      <c r="A1200" s="13"/>
      <c r="B1200" s="13"/>
      <c r="C1200" s="41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</row>
    <row r="1201" ht="13.65" customHeight="1">
      <c r="A1201" s="13"/>
      <c r="B1201" s="13"/>
      <c r="C1201" s="41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</row>
    <row r="1202" ht="13.65" customHeight="1">
      <c r="A1202" s="13"/>
      <c r="B1202" s="13"/>
      <c r="C1202" s="41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</row>
    <row r="1203" ht="13.65" customHeight="1">
      <c r="A1203" s="13"/>
      <c r="B1203" s="13"/>
      <c r="C1203" s="41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</row>
    <row r="1204" ht="13.65" customHeight="1">
      <c r="A1204" s="13"/>
      <c r="B1204" s="13"/>
      <c r="C1204" s="41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</row>
    <row r="1205" ht="13.65" customHeight="1">
      <c r="A1205" s="13"/>
      <c r="B1205" s="13"/>
      <c r="C1205" s="41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</row>
    <row r="1206" ht="13.65" customHeight="1">
      <c r="A1206" s="13"/>
      <c r="B1206" s="13"/>
      <c r="C1206" s="41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</row>
    <row r="1207" ht="13.65" customHeight="1">
      <c r="A1207" s="13"/>
      <c r="B1207" s="13"/>
      <c r="C1207" s="41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</row>
    <row r="1208" ht="13.65" customHeight="1">
      <c r="A1208" s="13"/>
      <c r="B1208" s="13"/>
      <c r="C1208" s="41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</row>
    <row r="1209" ht="13.65" customHeight="1">
      <c r="A1209" s="13"/>
      <c r="B1209" s="13"/>
      <c r="C1209" s="41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</row>
    <row r="1210" ht="13.65" customHeight="1">
      <c r="A1210" s="13"/>
      <c r="B1210" s="13"/>
      <c r="C1210" s="41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</row>
    <row r="1211" ht="13.65" customHeight="1">
      <c r="A1211" s="13"/>
      <c r="B1211" s="13"/>
      <c r="C1211" s="41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</row>
    <row r="1212" ht="13.65" customHeight="1">
      <c r="A1212" s="13"/>
      <c r="B1212" s="13"/>
      <c r="C1212" s="41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</row>
    <row r="1213" ht="13.65" customHeight="1">
      <c r="A1213" s="13"/>
      <c r="B1213" s="13"/>
      <c r="C1213" s="41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</row>
    <row r="1214" ht="13.65" customHeight="1">
      <c r="A1214" s="13"/>
      <c r="B1214" s="13"/>
      <c r="C1214" s="41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</row>
    <row r="1215" ht="13.65" customHeight="1">
      <c r="A1215" s="13"/>
      <c r="B1215" s="13"/>
      <c r="C1215" s="41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</row>
    <row r="1216" ht="13.65" customHeight="1">
      <c r="A1216" s="13"/>
      <c r="B1216" s="13"/>
      <c r="C1216" s="41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</row>
    <row r="1217" ht="13.65" customHeight="1">
      <c r="A1217" s="13"/>
      <c r="B1217" s="13"/>
      <c r="C1217" s="41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</row>
    <row r="1218" ht="13.65" customHeight="1">
      <c r="A1218" s="13"/>
      <c r="B1218" s="13"/>
      <c r="C1218" s="41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</row>
    <row r="1219" ht="13.65" customHeight="1">
      <c r="A1219" s="13"/>
      <c r="B1219" s="13"/>
      <c r="C1219" s="41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</row>
    <row r="1220" ht="13.65" customHeight="1">
      <c r="A1220" s="13"/>
      <c r="B1220" s="13"/>
      <c r="C1220" s="41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</row>
    <row r="1221" ht="13.65" customHeight="1">
      <c r="A1221" s="13"/>
      <c r="B1221" s="13"/>
      <c r="C1221" s="41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</row>
    <row r="1222" ht="13.65" customHeight="1">
      <c r="A1222" s="13"/>
      <c r="B1222" s="13"/>
      <c r="C1222" s="41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</row>
    <row r="1223" ht="13.65" customHeight="1">
      <c r="A1223" s="13"/>
      <c r="B1223" s="13"/>
      <c r="C1223" s="41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</row>
    <row r="1224" ht="13.65" customHeight="1">
      <c r="A1224" s="13"/>
      <c r="B1224" s="13"/>
      <c r="C1224" s="41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</row>
    <row r="1225" ht="13.65" customHeight="1">
      <c r="A1225" s="13"/>
      <c r="B1225" s="13"/>
      <c r="C1225" s="41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</row>
    <row r="1226" ht="13.65" customHeight="1">
      <c r="A1226" s="13"/>
      <c r="B1226" s="13"/>
      <c r="C1226" s="41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</row>
    <row r="1227" ht="13.65" customHeight="1">
      <c r="A1227" s="13"/>
      <c r="B1227" s="13"/>
      <c r="C1227" s="41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</row>
    <row r="1228" ht="13.65" customHeight="1">
      <c r="A1228" s="13"/>
      <c r="B1228" s="13"/>
      <c r="C1228" s="41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</row>
    <row r="1229" ht="13.65" customHeight="1">
      <c r="A1229" s="13"/>
      <c r="B1229" s="13"/>
      <c r="C1229" s="41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</row>
    <row r="1230" ht="13.65" customHeight="1">
      <c r="A1230" s="13"/>
      <c r="B1230" s="13"/>
      <c r="C1230" s="41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</row>
    <row r="1231" ht="13.65" customHeight="1">
      <c r="A1231" s="13"/>
      <c r="B1231" s="13"/>
      <c r="C1231" s="41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</row>
    <row r="1232" ht="13.65" customHeight="1">
      <c r="A1232" s="13"/>
      <c r="B1232" s="13"/>
      <c r="C1232" s="41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</row>
    <row r="1233" ht="13.65" customHeight="1">
      <c r="A1233" s="13"/>
      <c r="B1233" s="13"/>
      <c r="C1233" s="41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</row>
    <row r="1234" ht="13.65" customHeight="1">
      <c r="A1234" s="13"/>
      <c r="B1234" s="13"/>
      <c r="C1234" s="41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</row>
    <row r="1235" ht="13.65" customHeight="1">
      <c r="A1235" s="13"/>
      <c r="B1235" s="13"/>
      <c r="C1235" s="41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</row>
    <row r="1236" ht="13.65" customHeight="1">
      <c r="A1236" s="13"/>
      <c r="B1236" s="13"/>
      <c r="C1236" s="41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</row>
    <row r="1237" ht="13.65" customHeight="1">
      <c r="A1237" s="13"/>
      <c r="B1237" s="13"/>
      <c r="C1237" s="41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</row>
    <row r="1238" ht="13.65" customHeight="1">
      <c r="A1238" s="13"/>
      <c r="B1238" s="13"/>
      <c r="C1238" s="41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</row>
    <row r="1239" ht="13.65" customHeight="1">
      <c r="A1239" s="13"/>
      <c r="B1239" s="13"/>
      <c r="C1239" s="41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</row>
    <row r="1240" ht="13.65" customHeight="1">
      <c r="A1240" s="13"/>
      <c r="B1240" s="13"/>
      <c r="C1240" s="41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</row>
    <row r="1241" ht="13.65" customHeight="1">
      <c r="A1241" s="13"/>
      <c r="B1241" s="13"/>
      <c r="C1241" s="41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</row>
    <row r="1242" ht="13.65" customHeight="1">
      <c r="A1242" s="13"/>
      <c r="B1242" s="13"/>
      <c r="C1242" s="41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</row>
    <row r="1243" ht="13.65" customHeight="1">
      <c r="A1243" s="13"/>
      <c r="B1243" s="13"/>
      <c r="C1243" s="41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</row>
    <row r="1244" ht="13.65" customHeight="1">
      <c r="A1244" s="13"/>
      <c r="B1244" s="13"/>
      <c r="C1244" s="41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</row>
    <row r="1245" ht="13.65" customHeight="1">
      <c r="A1245" s="13"/>
      <c r="B1245" s="13"/>
      <c r="C1245" s="41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</row>
    <row r="1246" ht="13.65" customHeight="1">
      <c r="A1246" s="13"/>
      <c r="B1246" s="13"/>
      <c r="C1246" s="41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</row>
    <row r="1247" ht="13.65" customHeight="1">
      <c r="A1247" s="13"/>
      <c r="B1247" s="13"/>
      <c r="C1247" s="41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</row>
    <row r="1248" ht="13.65" customHeight="1">
      <c r="A1248" s="13"/>
      <c r="B1248" s="13"/>
      <c r="C1248" s="41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</row>
    <row r="1249" ht="13.65" customHeight="1">
      <c r="A1249" s="13"/>
      <c r="B1249" s="13"/>
      <c r="C1249" s="41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</row>
    <row r="1250" ht="13.65" customHeight="1">
      <c r="A1250" s="13"/>
      <c r="B1250" s="13"/>
      <c r="C1250" s="41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</row>
    <row r="1251" ht="13.65" customHeight="1">
      <c r="A1251" s="13"/>
      <c r="B1251" s="13"/>
      <c r="C1251" s="41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</row>
    <row r="1252" ht="13.65" customHeight="1">
      <c r="A1252" s="13"/>
      <c r="B1252" s="13"/>
      <c r="C1252" s="41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</row>
    <row r="1253" ht="13.65" customHeight="1">
      <c r="A1253" s="13"/>
      <c r="B1253" s="13"/>
      <c r="C1253" s="41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</row>
    <row r="1254" ht="13.65" customHeight="1">
      <c r="A1254" s="13"/>
      <c r="B1254" s="13"/>
      <c r="C1254" s="41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</row>
    <row r="1255" ht="13.65" customHeight="1">
      <c r="A1255" s="13"/>
      <c r="B1255" s="13"/>
      <c r="C1255" s="41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</row>
    <row r="1256" ht="13.65" customHeight="1">
      <c r="A1256" s="13"/>
      <c r="B1256" s="13"/>
      <c r="C1256" s="41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</row>
    <row r="1257" ht="13.65" customHeight="1">
      <c r="A1257" s="13"/>
      <c r="B1257" s="13"/>
      <c r="C1257" s="41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</row>
    <row r="1258" ht="13.65" customHeight="1">
      <c r="A1258" s="13"/>
      <c r="B1258" s="13"/>
      <c r="C1258" s="41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</row>
    <row r="1259" ht="13.65" customHeight="1">
      <c r="A1259" s="13"/>
      <c r="B1259" s="13"/>
      <c r="C1259" s="41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</row>
    <row r="1260" ht="13.65" customHeight="1">
      <c r="A1260" s="13"/>
      <c r="B1260" s="13"/>
      <c r="C1260" s="41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</row>
    <row r="1261" ht="13.65" customHeight="1">
      <c r="A1261" s="13"/>
      <c r="B1261" s="13"/>
      <c r="C1261" s="41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</row>
    <row r="1262" ht="13.65" customHeight="1">
      <c r="A1262" s="13"/>
      <c r="B1262" s="13"/>
      <c r="C1262" s="41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</row>
    <row r="1263" ht="13.65" customHeight="1">
      <c r="A1263" s="13"/>
      <c r="B1263" s="13"/>
      <c r="C1263" s="41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</row>
    <row r="1264" ht="13.65" customHeight="1">
      <c r="A1264" s="13"/>
      <c r="B1264" s="13"/>
      <c r="C1264" s="41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</row>
    <row r="1265" ht="13.65" customHeight="1">
      <c r="A1265" s="13"/>
      <c r="B1265" s="13"/>
      <c r="C1265" s="41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</row>
    <row r="1266" ht="13.65" customHeight="1">
      <c r="A1266" s="13"/>
      <c r="B1266" s="13"/>
      <c r="C1266" s="41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</row>
    <row r="1267" ht="13.65" customHeight="1">
      <c r="A1267" s="13"/>
      <c r="B1267" s="13"/>
      <c r="C1267" s="41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</row>
    <row r="1268" ht="13.65" customHeight="1">
      <c r="A1268" s="13"/>
      <c r="B1268" s="13"/>
      <c r="C1268" s="41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</row>
    <row r="1269" ht="13.65" customHeight="1">
      <c r="A1269" s="13"/>
      <c r="B1269" s="13"/>
      <c r="C1269" s="41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</row>
    <row r="1270" ht="13.65" customHeight="1">
      <c r="A1270" s="13"/>
      <c r="B1270" s="13"/>
      <c r="C1270" s="41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</row>
    <row r="1271" ht="13.65" customHeight="1">
      <c r="A1271" s="13"/>
      <c r="B1271" s="13"/>
      <c r="C1271" s="41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</row>
    <row r="1272" ht="13.65" customHeight="1">
      <c r="A1272" s="13"/>
      <c r="B1272" s="13"/>
      <c r="C1272" s="41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</row>
    <row r="1273" ht="13.65" customHeight="1">
      <c r="A1273" s="13"/>
      <c r="B1273" s="13"/>
      <c r="C1273" s="41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</row>
    <row r="1274" ht="13.65" customHeight="1">
      <c r="A1274" s="13"/>
      <c r="B1274" s="13"/>
      <c r="C1274" s="41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</row>
    <row r="1275" ht="13.65" customHeight="1">
      <c r="A1275" s="13"/>
      <c r="B1275" s="13"/>
      <c r="C1275" s="41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</row>
    <row r="1276" ht="13.65" customHeight="1">
      <c r="A1276" s="13"/>
      <c r="B1276" s="13"/>
      <c r="C1276" s="41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</row>
    <row r="1277" ht="13.65" customHeight="1">
      <c r="A1277" s="13"/>
      <c r="B1277" s="13"/>
      <c r="C1277" s="41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</row>
    <row r="1278" ht="13.65" customHeight="1">
      <c r="A1278" s="13"/>
      <c r="B1278" s="13"/>
      <c r="C1278" s="41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</row>
    <row r="1279" ht="13.65" customHeight="1">
      <c r="A1279" s="13"/>
      <c r="B1279" s="13"/>
      <c r="C1279" s="41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</row>
    <row r="1280" ht="13.65" customHeight="1">
      <c r="A1280" s="13"/>
      <c r="B1280" s="13"/>
      <c r="C1280" s="41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</row>
    <row r="1281" ht="13.65" customHeight="1">
      <c r="A1281" s="13"/>
      <c r="B1281" s="13"/>
      <c r="C1281" s="41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</row>
    <row r="1282" ht="13.65" customHeight="1">
      <c r="A1282" s="13"/>
      <c r="B1282" s="13"/>
      <c r="C1282" s="41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</row>
    <row r="1283" ht="13.65" customHeight="1">
      <c r="A1283" s="13"/>
      <c r="B1283" s="13"/>
      <c r="C1283" s="41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</row>
    <row r="1284" ht="13.65" customHeight="1">
      <c r="A1284" s="13"/>
      <c r="B1284" s="13"/>
      <c r="C1284" s="41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</row>
    <row r="1285" ht="13.65" customHeight="1">
      <c r="A1285" s="13"/>
      <c r="B1285" s="13"/>
      <c r="C1285" s="41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</row>
    <row r="1286" ht="13.65" customHeight="1">
      <c r="A1286" s="13"/>
      <c r="B1286" s="13"/>
      <c r="C1286" s="41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</row>
    <row r="1287" ht="13.65" customHeight="1">
      <c r="A1287" s="13"/>
      <c r="B1287" s="13"/>
      <c r="C1287" s="41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</row>
    <row r="1288" ht="13.65" customHeight="1">
      <c r="A1288" s="13"/>
      <c r="B1288" s="13"/>
      <c r="C1288" s="41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</row>
    <row r="1289" ht="13.65" customHeight="1">
      <c r="A1289" s="13"/>
      <c r="B1289" s="13"/>
      <c r="C1289" s="41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</row>
    <row r="1290" ht="13.65" customHeight="1">
      <c r="A1290" s="13"/>
      <c r="B1290" s="13"/>
      <c r="C1290" s="41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</row>
    <row r="1291" ht="13.65" customHeight="1">
      <c r="A1291" s="13"/>
      <c r="B1291" s="13"/>
      <c r="C1291" s="41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</row>
    <row r="1292" ht="13.65" customHeight="1">
      <c r="A1292" s="13"/>
      <c r="B1292" s="13"/>
      <c r="C1292" s="41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</row>
    <row r="1293" ht="13.65" customHeight="1">
      <c r="A1293" s="13"/>
      <c r="B1293" s="13"/>
      <c r="C1293" s="41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</row>
    <row r="1294" ht="13.65" customHeight="1">
      <c r="A1294" s="13"/>
      <c r="B1294" s="13"/>
      <c r="C1294" s="41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</row>
    <row r="1295" ht="13.65" customHeight="1">
      <c r="A1295" s="13"/>
      <c r="B1295" s="13"/>
      <c r="C1295" s="41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</row>
    <row r="1296" ht="13.65" customHeight="1">
      <c r="A1296" s="13"/>
      <c r="B1296" s="13"/>
      <c r="C1296" s="41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</row>
    <row r="1297" ht="13.65" customHeight="1">
      <c r="A1297" s="13"/>
      <c r="B1297" s="13"/>
      <c r="C1297" s="41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</row>
    <row r="1298" ht="13.65" customHeight="1">
      <c r="A1298" s="13"/>
      <c r="B1298" s="13"/>
      <c r="C1298" s="41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</row>
    <row r="1299" ht="13.65" customHeight="1">
      <c r="A1299" s="13"/>
      <c r="B1299" s="13"/>
      <c r="C1299" s="41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</row>
    <row r="1300" ht="13.65" customHeight="1">
      <c r="A1300" s="13"/>
      <c r="B1300" s="13"/>
      <c r="C1300" s="41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</row>
    <row r="1301" ht="13.65" customHeight="1">
      <c r="A1301" s="13"/>
      <c r="B1301" s="13"/>
      <c r="C1301" s="41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</row>
    <row r="1302" ht="13.65" customHeight="1">
      <c r="A1302" s="13"/>
      <c r="B1302" s="13"/>
      <c r="C1302" s="41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</row>
    <row r="1303" ht="13.65" customHeight="1">
      <c r="A1303" s="13"/>
      <c r="B1303" s="13"/>
      <c r="C1303" s="41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</row>
    <row r="1304" ht="13.65" customHeight="1">
      <c r="A1304" s="13"/>
      <c r="B1304" s="13"/>
      <c r="C1304" s="41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</row>
    <row r="1305" ht="13.65" customHeight="1">
      <c r="A1305" s="13"/>
      <c r="B1305" s="13"/>
      <c r="C1305" s="41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</row>
    <row r="1306" ht="13.65" customHeight="1">
      <c r="A1306" s="13"/>
      <c r="B1306" s="13"/>
      <c r="C1306" s="41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</row>
    <row r="1307" ht="13.65" customHeight="1">
      <c r="A1307" s="13"/>
      <c r="B1307" s="13"/>
      <c r="C1307" s="41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</row>
    <row r="1308" ht="13.65" customHeight="1">
      <c r="A1308" s="13"/>
      <c r="B1308" s="13"/>
      <c r="C1308" s="41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</row>
    <row r="1309" ht="13.65" customHeight="1">
      <c r="A1309" s="13"/>
      <c r="B1309" s="13"/>
      <c r="C1309" s="41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</row>
    <row r="1310" ht="13.65" customHeight="1">
      <c r="A1310" s="13"/>
      <c r="B1310" s="13"/>
      <c r="C1310" s="41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</row>
    <row r="1311" ht="13.65" customHeight="1">
      <c r="A1311" s="13"/>
      <c r="B1311" s="13"/>
      <c r="C1311" s="41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</row>
    <row r="1312" ht="13.65" customHeight="1">
      <c r="A1312" s="13"/>
      <c r="B1312" s="13"/>
      <c r="C1312" s="41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</row>
    <row r="1313" ht="13.65" customHeight="1">
      <c r="A1313" s="13"/>
      <c r="B1313" s="13"/>
      <c r="C1313" s="41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</row>
    <row r="1314" ht="13.65" customHeight="1">
      <c r="A1314" s="13"/>
      <c r="B1314" s="13"/>
      <c r="C1314" s="41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</row>
    <row r="1315" ht="13.65" customHeight="1">
      <c r="A1315" s="13"/>
      <c r="B1315" s="13"/>
      <c r="C1315" s="41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</row>
    <row r="1316" ht="13.65" customHeight="1">
      <c r="A1316" s="13"/>
      <c r="B1316" s="13"/>
      <c r="C1316" s="41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</row>
    <row r="1317" ht="13.65" customHeight="1">
      <c r="A1317" s="13"/>
      <c r="B1317" s="13"/>
      <c r="C1317" s="41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</row>
    <row r="1318" ht="13.65" customHeight="1">
      <c r="A1318" s="13"/>
      <c r="B1318" s="13"/>
      <c r="C1318" s="41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</row>
    <row r="1319" ht="13.65" customHeight="1">
      <c r="A1319" s="13"/>
      <c r="B1319" s="13"/>
      <c r="C1319" s="41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</row>
    <row r="1320" ht="13.65" customHeight="1">
      <c r="A1320" s="13"/>
      <c r="B1320" s="13"/>
      <c r="C1320" s="41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</row>
    <row r="1321" ht="13.65" customHeight="1">
      <c r="A1321" s="13"/>
      <c r="B1321" s="13"/>
      <c r="C1321" s="41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</row>
    <row r="1322" ht="13.65" customHeight="1">
      <c r="A1322" s="13"/>
      <c r="B1322" s="13"/>
      <c r="C1322" s="41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</row>
    <row r="1323" ht="13.65" customHeight="1">
      <c r="A1323" s="13"/>
      <c r="B1323" s="13"/>
      <c r="C1323" s="41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</row>
    <row r="1324" ht="13.65" customHeight="1">
      <c r="A1324" s="13"/>
      <c r="B1324" s="13"/>
      <c r="C1324" s="41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</row>
    <row r="1325" ht="13.65" customHeight="1">
      <c r="A1325" s="13"/>
      <c r="B1325" s="13"/>
      <c r="C1325" s="41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</row>
    <row r="1326" ht="13.65" customHeight="1">
      <c r="A1326" s="13"/>
      <c r="B1326" s="13"/>
      <c r="C1326" s="41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</row>
    <row r="1327" ht="13.65" customHeight="1">
      <c r="A1327" s="13"/>
      <c r="B1327" s="13"/>
      <c r="C1327" s="41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</row>
    <row r="1328" ht="13.65" customHeight="1">
      <c r="A1328" s="13"/>
      <c r="B1328" s="13"/>
      <c r="C1328" s="41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</row>
    <row r="1329" ht="13.65" customHeight="1">
      <c r="A1329" s="13"/>
      <c r="B1329" s="13"/>
      <c r="C1329" s="41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</row>
    <row r="1330" ht="13.65" customHeight="1">
      <c r="A1330" s="13"/>
      <c r="B1330" s="13"/>
      <c r="C1330" s="41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</row>
    <row r="1331" ht="13.65" customHeight="1">
      <c r="A1331" s="13"/>
      <c r="B1331" s="13"/>
      <c r="C1331" s="41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</row>
    <row r="1332" ht="13.65" customHeight="1">
      <c r="A1332" s="13"/>
      <c r="B1332" s="13"/>
      <c r="C1332" s="41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</row>
    <row r="1333" ht="13.65" customHeight="1">
      <c r="A1333" s="13"/>
      <c r="B1333" s="13"/>
      <c r="C1333" s="41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</row>
    <row r="1334" ht="13.65" customHeight="1">
      <c r="A1334" s="13"/>
      <c r="B1334" s="13"/>
      <c r="C1334" s="41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</row>
    <row r="1335" ht="13.65" customHeight="1">
      <c r="A1335" s="13"/>
      <c r="B1335" s="13"/>
      <c r="C1335" s="41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</row>
    <row r="1336" ht="13.65" customHeight="1">
      <c r="A1336" s="13"/>
      <c r="B1336" s="13"/>
      <c r="C1336" s="41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</row>
    <row r="1337" ht="13.65" customHeight="1">
      <c r="A1337" s="13"/>
      <c r="B1337" s="13"/>
      <c r="C1337" s="41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</row>
    <row r="1338" ht="13.65" customHeight="1">
      <c r="A1338" s="13"/>
      <c r="B1338" s="13"/>
      <c r="C1338" s="41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</row>
    <row r="1339" ht="13.65" customHeight="1">
      <c r="A1339" s="13"/>
      <c r="B1339" s="13"/>
      <c r="C1339" s="41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</row>
    <row r="1340" ht="13.65" customHeight="1">
      <c r="A1340" s="13"/>
      <c r="B1340" s="13"/>
      <c r="C1340" s="41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</row>
    <row r="1341" ht="13.65" customHeight="1">
      <c r="A1341" s="13"/>
      <c r="B1341" s="13"/>
      <c r="C1341" s="41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</row>
    <row r="1342" ht="13.65" customHeight="1">
      <c r="A1342" s="13"/>
      <c r="B1342" s="13"/>
      <c r="C1342" s="41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</row>
    <row r="1343" ht="13.65" customHeight="1">
      <c r="A1343" s="13"/>
      <c r="B1343" s="13"/>
      <c r="C1343" s="41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</row>
    <row r="1344" ht="13.65" customHeight="1">
      <c r="A1344" s="13"/>
      <c r="B1344" s="13"/>
      <c r="C1344" s="41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</row>
    <row r="1345" ht="13.65" customHeight="1">
      <c r="A1345" s="13"/>
      <c r="B1345" s="13"/>
      <c r="C1345" s="41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</row>
    <row r="1346" ht="13.65" customHeight="1">
      <c r="A1346" s="13"/>
      <c r="B1346" s="13"/>
      <c r="C1346" s="41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</row>
    <row r="1347" ht="13.65" customHeight="1">
      <c r="A1347" s="13"/>
      <c r="B1347" s="13"/>
      <c r="C1347" s="41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</row>
    <row r="1348" ht="13.65" customHeight="1">
      <c r="A1348" s="13"/>
      <c r="B1348" s="13"/>
      <c r="C1348" s="41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</row>
    <row r="1349" ht="13.65" customHeight="1">
      <c r="A1349" s="13"/>
      <c r="B1349" s="13"/>
      <c r="C1349" s="41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</row>
    <row r="1350" ht="13.65" customHeight="1">
      <c r="A1350" s="13"/>
      <c r="B1350" s="13"/>
      <c r="C1350" s="41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</row>
    <row r="1351" ht="13.65" customHeight="1">
      <c r="A1351" s="13"/>
      <c r="B1351" s="13"/>
      <c r="C1351" s="41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</row>
    <row r="1352" ht="13.65" customHeight="1">
      <c r="A1352" s="13"/>
      <c r="B1352" s="13"/>
      <c r="C1352" s="41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</row>
    <row r="1353" ht="13.65" customHeight="1">
      <c r="A1353" s="13"/>
      <c r="B1353" s="13"/>
      <c r="C1353" s="41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</row>
    <row r="1354" ht="13.65" customHeight="1">
      <c r="A1354" s="13"/>
      <c r="B1354" s="13"/>
      <c r="C1354" s="41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</row>
    <row r="1355" ht="13.65" customHeight="1">
      <c r="A1355" s="13"/>
      <c r="B1355" s="13"/>
      <c r="C1355" s="41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</row>
    <row r="1356" ht="13.65" customHeight="1">
      <c r="A1356" s="13"/>
      <c r="B1356" s="13"/>
      <c r="C1356" s="41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</row>
    <row r="1357" ht="13.65" customHeight="1">
      <c r="A1357" s="13"/>
      <c r="B1357" s="13"/>
      <c r="C1357" s="41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</row>
    <row r="1358" ht="13.65" customHeight="1">
      <c r="A1358" s="13"/>
      <c r="B1358" s="13"/>
      <c r="C1358" s="41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</row>
    <row r="1359" ht="13.65" customHeight="1">
      <c r="A1359" s="13"/>
      <c r="B1359" s="13"/>
      <c r="C1359" s="41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</row>
    <row r="1360" ht="13.65" customHeight="1">
      <c r="A1360" s="13"/>
      <c r="B1360" s="13"/>
      <c r="C1360" s="41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</row>
    <row r="1361" ht="13.65" customHeight="1">
      <c r="A1361" s="13"/>
      <c r="B1361" s="13"/>
      <c r="C1361" s="41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</row>
    <row r="1362" ht="13.65" customHeight="1">
      <c r="A1362" s="13"/>
      <c r="B1362" s="13"/>
      <c r="C1362" s="41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</row>
    <row r="1363" ht="13.65" customHeight="1">
      <c r="A1363" s="13"/>
      <c r="B1363" s="13"/>
      <c r="C1363" s="41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</row>
    <row r="1364" ht="13.65" customHeight="1">
      <c r="A1364" s="13"/>
      <c r="B1364" s="13"/>
      <c r="C1364" s="41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</row>
    <row r="1365" ht="13.65" customHeight="1">
      <c r="A1365" s="13"/>
      <c r="B1365" s="13"/>
      <c r="C1365" s="41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</row>
    <row r="1366" ht="13.65" customHeight="1">
      <c r="A1366" s="13"/>
      <c r="B1366" s="13"/>
      <c r="C1366" s="41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</row>
    <row r="1367" ht="13.65" customHeight="1">
      <c r="A1367" s="13"/>
      <c r="B1367" s="13"/>
      <c r="C1367" s="41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</row>
    <row r="1368" ht="13.65" customHeight="1">
      <c r="A1368" s="13"/>
      <c r="B1368" s="13"/>
      <c r="C1368" s="41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</row>
    <row r="1369" ht="13.65" customHeight="1">
      <c r="A1369" s="13"/>
      <c r="B1369" s="13"/>
      <c r="C1369" s="41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</row>
    <row r="1370" ht="13.65" customHeight="1">
      <c r="A1370" s="13"/>
      <c r="B1370" s="13"/>
      <c r="C1370" s="41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</row>
    <row r="1371" ht="13.65" customHeight="1">
      <c r="A1371" s="13"/>
      <c r="B1371" s="13"/>
      <c r="C1371" s="41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</row>
    <row r="1372" ht="13.65" customHeight="1">
      <c r="A1372" s="13"/>
      <c r="B1372" s="13"/>
      <c r="C1372" s="41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</row>
    <row r="1373" ht="13.65" customHeight="1">
      <c r="A1373" s="13"/>
      <c r="B1373" s="13"/>
      <c r="C1373" s="41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</row>
    <row r="1374" ht="13.65" customHeight="1">
      <c r="A1374" s="13"/>
      <c r="B1374" s="13"/>
      <c r="C1374" s="41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</row>
    <row r="1375" ht="13.65" customHeight="1">
      <c r="A1375" s="13"/>
      <c r="B1375" s="13"/>
      <c r="C1375" s="41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</row>
    <row r="1376" ht="13.65" customHeight="1">
      <c r="A1376" s="13"/>
      <c r="B1376" s="13"/>
      <c r="C1376" s="41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</row>
    <row r="1377" ht="13.65" customHeight="1">
      <c r="A1377" s="13"/>
      <c r="B1377" s="13"/>
      <c r="C1377" s="41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</row>
    <row r="1378" ht="13.65" customHeight="1">
      <c r="A1378" s="13"/>
      <c r="B1378" s="13"/>
      <c r="C1378" s="41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</row>
    <row r="1379" ht="13.65" customHeight="1">
      <c r="A1379" s="13"/>
      <c r="B1379" s="13"/>
      <c r="C1379" s="41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</row>
    <row r="1380" ht="13.65" customHeight="1">
      <c r="A1380" s="13"/>
      <c r="B1380" s="13"/>
      <c r="C1380" s="41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</row>
    <row r="1381" ht="13.65" customHeight="1">
      <c r="A1381" s="13"/>
      <c r="B1381" s="13"/>
      <c r="C1381" s="41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</row>
    <row r="1382" ht="13.65" customHeight="1">
      <c r="A1382" s="13"/>
      <c r="B1382" s="13"/>
      <c r="C1382" s="41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</row>
    <row r="1383" ht="13.65" customHeight="1">
      <c r="A1383" s="13"/>
      <c r="B1383" s="13"/>
      <c r="C1383" s="41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</row>
    <row r="1384" ht="13.65" customHeight="1">
      <c r="A1384" s="13"/>
      <c r="B1384" s="13"/>
      <c r="C1384" s="41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</row>
    <row r="1385" ht="13.65" customHeight="1">
      <c r="A1385" s="13"/>
      <c r="B1385" s="13"/>
      <c r="C1385" s="41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</row>
    <row r="1386" ht="13.65" customHeight="1">
      <c r="A1386" s="13"/>
      <c r="B1386" s="13"/>
      <c r="C1386" s="41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</row>
    <row r="1387" ht="13.65" customHeight="1">
      <c r="A1387" s="13"/>
      <c r="B1387" s="13"/>
      <c r="C1387" s="41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</row>
    <row r="1388" ht="13.65" customHeight="1">
      <c r="A1388" s="13"/>
      <c r="B1388" s="13"/>
      <c r="C1388" s="41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</row>
    <row r="1389" ht="13.65" customHeight="1">
      <c r="A1389" s="13"/>
      <c r="B1389" s="13"/>
      <c r="C1389" s="41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</row>
    <row r="1390" ht="13.65" customHeight="1">
      <c r="A1390" s="13"/>
      <c r="B1390" s="13"/>
      <c r="C1390" s="41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</row>
    <row r="1391" ht="13.65" customHeight="1">
      <c r="A1391" s="13"/>
      <c r="B1391" s="13"/>
      <c r="C1391" s="41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</row>
    <row r="1392" ht="13.65" customHeight="1">
      <c r="A1392" s="13"/>
      <c r="B1392" s="13"/>
      <c r="C1392" s="41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</row>
    <row r="1393" ht="13.65" customHeight="1">
      <c r="A1393" s="13"/>
      <c r="B1393" s="13"/>
      <c r="C1393" s="41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</row>
    <row r="1394" ht="13.65" customHeight="1">
      <c r="A1394" s="13"/>
      <c r="B1394" s="13"/>
      <c r="C1394" s="41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</row>
    <row r="1395" ht="13.65" customHeight="1">
      <c r="A1395" s="13"/>
      <c r="B1395" s="13"/>
      <c r="C1395" s="41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</row>
    <row r="1396" ht="13.65" customHeight="1">
      <c r="A1396" s="13"/>
      <c r="B1396" s="13"/>
      <c r="C1396" s="41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</row>
    <row r="1397" ht="13.65" customHeight="1">
      <c r="A1397" s="13"/>
      <c r="B1397" s="13"/>
      <c r="C1397" s="41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</row>
    <row r="1398" ht="13.65" customHeight="1">
      <c r="A1398" s="13"/>
      <c r="B1398" s="13"/>
      <c r="C1398" s="41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</row>
    <row r="1399" ht="13.65" customHeight="1">
      <c r="A1399" s="13"/>
      <c r="B1399" s="13"/>
      <c r="C1399" s="41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</row>
    <row r="1400" ht="13.65" customHeight="1">
      <c r="A1400" s="13"/>
      <c r="B1400" s="13"/>
      <c r="C1400" s="41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</row>
    <row r="1401" ht="13.65" customHeight="1">
      <c r="A1401" s="13"/>
      <c r="B1401" s="13"/>
      <c r="C1401" s="41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</row>
    <row r="1402" ht="13.65" customHeight="1">
      <c r="A1402" s="13"/>
      <c r="B1402" s="13"/>
      <c r="C1402" s="41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</row>
    <row r="1403" ht="13.65" customHeight="1">
      <c r="A1403" s="13"/>
      <c r="B1403" s="13"/>
      <c r="C1403" s="41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</row>
    <row r="1404" ht="13.65" customHeight="1">
      <c r="A1404" s="13"/>
      <c r="B1404" s="13"/>
      <c r="C1404" s="41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</row>
    <row r="1405" ht="13.65" customHeight="1">
      <c r="A1405" s="13"/>
      <c r="B1405" s="13"/>
      <c r="C1405" s="41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</row>
    <row r="1406" ht="13.65" customHeight="1">
      <c r="A1406" s="13"/>
      <c r="B1406" s="13"/>
      <c r="C1406" s="41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</row>
    <row r="1407" ht="13.65" customHeight="1">
      <c r="A1407" s="13"/>
      <c r="B1407" s="13"/>
      <c r="C1407" s="41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</row>
    <row r="1408" ht="13.65" customHeight="1">
      <c r="A1408" s="13"/>
      <c r="B1408" s="13"/>
      <c r="C1408" s="41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</row>
    <row r="1409" ht="13.65" customHeight="1">
      <c r="A1409" s="13"/>
      <c r="B1409" s="13"/>
      <c r="C1409" s="41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</row>
    <row r="1410" ht="13.65" customHeight="1">
      <c r="A1410" s="13"/>
      <c r="B1410" s="13"/>
      <c r="C1410" s="41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</row>
    <row r="1411" ht="13.65" customHeight="1">
      <c r="A1411" s="13"/>
      <c r="B1411" s="13"/>
      <c r="C1411" s="41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</row>
    <row r="1412" ht="13.65" customHeight="1">
      <c r="A1412" s="13"/>
      <c r="B1412" s="13"/>
      <c r="C1412" s="41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</row>
    <row r="1413" ht="13.65" customHeight="1">
      <c r="A1413" s="13"/>
      <c r="B1413" s="13"/>
      <c r="C1413" s="41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</row>
    <row r="1414" ht="13.65" customHeight="1">
      <c r="A1414" s="13"/>
      <c r="B1414" s="13"/>
      <c r="C1414" s="41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</row>
    <row r="1415" ht="13.65" customHeight="1">
      <c r="A1415" s="13"/>
      <c r="B1415" s="13"/>
      <c r="C1415" s="41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</row>
    <row r="1416" ht="13.65" customHeight="1">
      <c r="A1416" s="13"/>
      <c r="B1416" s="13"/>
      <c r="C1416" s="41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</row>
    <row r="1417" ht="13.65" customHeight="1">
      <c r="A1417" s="13"/>
      <c r="B1417" s="13"/>
      <c r="C1417" s="41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</row>
    <row r="1418" ht="13.65" customHeight="1">
      <c r="A1418" s="13"/>
      <c r="B1418" s="13"/>
      <c r="C1418" s="41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</row>
    <row r="1419" ht="13.65" customHeight="1">
      <c r="A1419" s="13"/>
      <c r="B1419" s="13"/>
      <c r="C1419" s="41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</row>
    <row r="1420" ht="13.65" customHeight="1">
      <c r="A1420" s="13"/>
      <c r="B1420" s="13"/>
      <c r="C1420" s="41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</row>
    <row r="1421" ht="13.65" customHeight="1">
      <c r="A1421" s="13"/>
      <c r="B1421" s="13"/>
      <c r="C1421" s="41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</row>
    <row r="1422" ht="13.65" customHeight="1">
      <c r="A1422" s="13"/>
      <c r="B1422" s="13"/>
      <c r="C1422" s="41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</row>
    <row r="1423" ht="13.65" customHeight="1">
      <c r="A1423" s="13"/>
      <c r="B1423" s="13"/>
      <c r="C1423" s="41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</row>
    <row r="1424" ht="13.65" customHeight="1">
      <c r="A1424" s="13"/>
      <c r="B1424" s="13"/>
      <c r="C1424" s="41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</row>
    <row r="1425" ht="13.65" customHeight="1">
      <c r="A1425" s="13"/>
      <c r="B1425" s="13"/>
      <c r="C1425" s="41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</row>
    <row r="1426" ht="13.65" customHeight="1">
      <c r="A1426" s="13"/>
      <c r="B1426" s="13"/>
      <c r="C1426" s="41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</row>
    <row r="1427" ht="13.65" customHeight="1">
      <c r="A1427" s="13"/>
      <c r="B1427" s="13"/>
      <c r="C1427" s="41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</row>
    <row r="1428" ht="13.65" customHeight="1">
      <c r="A1428" s="13"/>
      <c r="B1428" s="13"/>
      <c r="C1428" s="41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</row>
    <row r="1429" ht="13.65" customHeight="1">
      <c r="A1429" s="13"/>
      <c r="B1429" s="13"/>
      <c r="C1429" s="41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</row>
    <row r="1430" ht="13.65" customHeight="1">
      <c r="A1430" s="13"/>
      <c r="B1430" s="13"/>
      <c r="C1430" s="41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</row>
    <row r="1431" ht="13.65" customHeight="1">
      <c r="A1431" s="13"/>
      <c r="B1431" s="13"/>
      <c r="C1431" s="41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</row>
    <row r="1432" ht="13.65" customHeight="1">
      <c r="A1432" s="13"/>
      <c r="B1432" s="13"/>
      <c r="C1432" s="41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</row>
    <row r="1433" ht="13.65" customHeight="1">
      <c r="A1433" s="13"/>
      <c r="B1433" s="13"/>
      <c r="C1433" s="41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</row>
    <row r="1434" ht="13.65" customHeight="1">
      <c r="A1434" s="13"/>
      <c r="B1434" s="13"/>
      <c r="C1434" s="41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</row>
    <row r="1435" ht="13.65" customHeight="1">
      <c r="A1435" s="13"/>
      <c r="B1435" s="13"/>
      <c r="C1435" s="41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</row>
    <row r="1436" ht="13.65" customHeight="1">
      <c r="A1436" s="13"/>
      <c r="B1436" s="13"/>
      <c r="C1436" s="41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</row>
    <row r="1437" ht="13.65" customHeight="1">
      <c r="A1437" s="13"/>
      <c r="B1437" s="13"/>
      <c r="C1437" s="41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</row>
    <row r="1438" ht="13.65" customHeight="1">
      <c r="A1438" s="13"/>
      <c r="B1438" s="13"/>
      <c r="C1438" s="41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</row>
    <row r="1439" ht="13.65" customHeight="1">
      <c r="A1439" s="13"/>
      <c r="B1439" s="13"/>
      <c r="C1439" s="41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</row>
    <row r="1440" ht="13.65" customHeight="1">
      <c r="A1440" s="13"/>
      <c r="B1440" s="13"/>
      <c r="C1440" s="41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</row>
    <row r="1441" ht="13.65" customHeight="1">
      <c r="A1441" s="13"/>
      <c r="B1441" s="13"/>
      <c r="C1441" s="41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</row>
    <row r="1442" ht="13.65" customHeight="1">
      <c r="A1442" s="13"/>
      <c r="B1442" s="13"/>
      <c r="C1442" s="41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</row>
    <row r="1443" ht="13.65" customHeight="1">
      <c r="A1443" s="13"/>
      <c r="B1443" s="13"/>
      <c r="C1443" s="41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</row>
    <row r="1444" ht="13.65" customHeight="1">
      <c r="A1444" s="13"/>
      <c r="B1444" s="13"/>
      <c r="C1444" s="41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</row>
    <row r="1445" ht="13.65" customHeight="1">
      <c r="A1445" s="13"/>
      <c r="B1445" s="13"/>
      <c r="C1445" s="41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</row>
    <row r="1446" ht="13.65" customHeight="1">
      <c r="A1446" s="13"/>
      <c r="B1446" s="13"/>
      <c r="C1446" s="41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</row>
    <row r="1447" ht="13.65" customHeight="1">
      <c r="A1447" s="13"/>
      <c r="B1447" s="13"/>
      <c r="C1447" s="41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</row>
    <row r="1448" ht="13.65" customHeight="1">
      <c r="A1448" s="13"/>
      <c r="B1448" s="13"/>
      <c r="C1448" s="41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</row>
    <row r="1449" ht="13.65" customHeight="1">
      <c r="A1449" s="13"/>
      <c r="B1449" s="13"/>
      <c r="C1449" s="41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</row>
    <row r="1450" ht="13.65" customHeight="1">
      <c r="A1450" s="13"/>
      <c r="B1450" s="13"/>
      <c r="C1450" s="41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</row>
    <row r="1451" ht="13.65" customHeight="1">
      <c r="A1451" s="13"/>
      <c r="B1451" s="13"/>
      <c r="C1451" s="41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</row>
    <row r="1452" ht="13.65" customHeight="1">
      <c r="A1452" s="13"/>
      <c r="B1452" s="13"/>
      <c r="C1452" s="41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</row>
    <row r="1453" ht="13.65" customHeight="1">
      <c r="A1453" s="13"/>
      <c r="B1453" s="13"/>
      <c r="C1453" s="41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</row>
    <row r="1454" ht="13.65" customHeight="1">
      <c r="A1454" s="13"/>
      <c r="B1454" s="13"/>
      <c r="C1454" s="41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</row>
    <row r="1455" ht="13.65" customHeight="1">
      <c r="A1455" s="13"/>
      <c r="B1455" s="13"/>
      <c r="C1455" s="41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</row>
    <row r="1456" ht="13.65" customHeight="1">
      <c r="A1456" s="13"/>
      <c r="B1456" s="13"/>
      <c r="C1456" s="41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</row>
    <row r="1457" ht="13.65" customHeight="1">
      <c r="A1457" s="13"/>
      <c r="B1457" s="13"/>
      <c r="C1457" s="41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</row>
    <row r="1458" ht="13.65" customHeight="1">
      <c r="A1458" s="13"/>
      <c r="B1458" s="13"/>
      <c r="C1458" s="41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</row>
    <row r="1459" ht="13.65" customHeight="1">
      <c r="A1459" s="13"/>
      <c r="B1459" s="13"/>
      <c r="C1459" s="41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</row>
    <row r="1460" ht="13.65" customHeight="1">
      <c r="A1460" s="13"/>
      <c r="B1460" s="13"/>
      <c r="C1460" s="41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</row>
    <row r="1461" ht="13.65" customHeight="1">
      <c r="A1461" s="13"/>
      <c r="B1461" s="13"/>
      <c r="C1461" s="41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</row>
    <row r="1462" ht="13.65" customHeight="1">
      <c r="A1462" s="13"/>
      <c r="B1462" s="13"/>
      <c r="C1462" s="41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</row>
    <row r="1463" ht="13.65" customHeight="1">
      <c r="A1463" s="13"/>
      <c r="B1463" s="13"/>
      <c r="C1463" s="41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</row>
    <row r="1464" ht="13.65" customHeight="1">
      <c r="A1464" s="13"/>
      <c r="B1464" s="13"/>
      <c r="C1464" s="41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</row>
    <row r="1465" ht="13.65" customHeight="1">
      <c r="A1465" s="13"/>
      <c r="B1465" s="13"/>
      <c r="C1465" s="41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</row>
    <row r="1466" ht="13.65" customHeight="1">
      <c r="A1466" s="13"/>
      <c r="B1466" s="13"/>
      <c r="C1466" s="41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</row>
    <row r="1467" ht="13.65" customHeight="1">
      <c r="A1467" s="13"/>
      <c r="B1467" s="13"/>
      <c r="C1467" s="41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</row>
    <row r="1468" ht="13.65" customHeight="1">
      <c r="A1468" s="13"/>
      <c r="B1468" s="13"/>
      <c r="C1468" s="41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</row>
    <row r="1469" ht="13.65" customHeight="1">
      <c r="A1469" s="13"/>
      <c r="B1469" s="13"/>
      <c r="C1469" s="41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</row>
    <row r="1470" ht="13.65" customHeight="1">
      <c r="A1470" s="13"/>
      <c r="B1470" s="13"/>
      <c r="C1470" s="41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</row>
    <row r="1471" ht="13.65" customHeight="1">
      <c r="A1471" s="13"/>
      <c r="B1471" s="13"/>
      <c r="C1471" s="41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</row>
    <row r="1472" ht="13.65" customHeight="1">
      <c r="A1472" s="13"/>
      <c r="B1472" s="13"/>
      <c r="C1472" s="41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</row>
    <row r="1473" ht="13.65" customHeight="1">
      <c r="A1473" s="13"/>
      <c r="B1473" s="13"/>
      <c r="C1473" s="41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</row>
    <row r="1474" ht="13.65" customHeight="1">
      <c r="A1474" s="13"/>
      <c r="B1474" s="13"/>
      <c r="C1474" s="41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</row>
    <row r="1475" ht="13.65" customHeight="1">
      <c r="A1475" s="13"/>
      <c r="B1475" s="13"/>
      <c r="C1475" s="41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</row>
    <row r="1476" ht="13.65" customHeight="1">
      <c r="A1476" s="13"/>
      <c r="B1476" s="13"/>
      <c r="C1476" s="41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</row>
    <row r="1477" ht="13.65" customHeight="1">
      <c r="A1477" s="13"/>
      <c r="B1477" s="13"/>
      <c r="C1477" s="41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</row>
    <row r="1478" ht="13.65" customHeight="1">
      <c r="A1478" s="13"/>
      <c r="B1478" s="13"/>
      <c r="C1478" s="41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</row>
    <row r="1479" ht="13.65" customHeight="1">
      <c r="A1479" s="13"/>
      <c r="B1479" s="13"/>
      <c r="C1479" s="41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</row>
    <row r="1480" ht="13.65" customHeight="1">
      <c r="A1480" s="13"/>
      <c r="B1480" s="13"/>
      <c r="C1480" s="41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</row>
    <row r="1481" ht="13.65" customHeight="1">
      <c r="A1481" s="13"/>
      <c r="B1481" s="13"/>
      <c r="C1481" s="41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</row>
    <row r="1482" ht="13.65" customHeight="1">
      <c r="A1482" s="13"/>
      <c r="B1482" s="13"/>
      <c r="C1482" s="41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</row>
    <row r="1483" ht="13.65" customHeight="1">
      <c r="A1483" s="13"/>
      <c r="B1483" s="13"/>
      <c r="C1483" s="41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</row>
    <row r="1484" ht="13.65" customHeight="1">
      <c r="A1484" s="13"/>
      <c r="B1484" s="13"/>
      <c r="C1484" s="41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</row>
    <row r="1485" ht="13.65" customHeight="1">
      <c r="A1485" s="13"/>
      <c r="B1485" s="13"/>
      <c r="C1485" s="41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</row>
    <row r="1486" ht="13.65" customHeight="1">
      <c r="A1486" s="13"/>
      <c r="B1486" s="13"/>
      <c r="C1486" s="41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</row>
    <row r="1487" ht="13.65" customHeight="1">
      <c r="A1487" s="13"/>
      <c r="B1487" s="13"/>
      <c r="C1487" s="41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</row>
    <row r="1488" ht="13.65" customHeight="1">
      <c r="A1488" s="13"/>
      <c r="B1488" s="13"/>
      <c r="C1488" s="41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</row>
    <row r="1489" ht="13.65" customHeight="1">
      <c r="A1489" s="13"/>
      <c r="B1489" s="13"/>
      <c r="C1489" s="41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</row>
    <row r="1490" ht="13.65" customHeight="1">
      <c r="A1490" s="13"/>
      <c r="B1490" s="13"/>
      <c r="C1490" s="41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</row>
    <row r="1491" ht="13.65" customHeight="1">
      <c r="A1491" s="13"/>
      <c r="B1491" s="13"/>
      <c r="C1491" s="41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</row>
    <row r="1492" ht="13.65" customHeight="1">
      <c r="A1492" s="13"/>
      <c r="B1492" s="13"/>
      <c r="C1492" s="41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</row>
    <row r="1493" ht="13.65" customHeight="1">
      <c r="A1493" s="13"/>
      <c r="B1493" s="13"/>
      <c r="C1493" s="41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</row>
    <row r="1494" ht="13.65" customHeight="1">
      <c r="A1494" s="13"/>
      <c r="B1494" s="13"/>
      <c r="C1494" s="41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</row>
    <row r="1495" ht="13.65" customHeight="1">
      <c r="A1495" s="13"/>
      <c r="B1495" s="13"/>
      <c r="C1495" s="41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</row>
    <row r="1496" ht="13.65" customHeight="1">
      <c r="A1496" s="13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</row>
    <row r="1497" ht="13.65" customHeight="1">
      <c r="A1497" s="13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</row>
    <row r="1498" ht="13.65" customHeight="1">
      <c r="A1498" s="13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</row>
    <row r="1499" ht="13.65" customHeight="1">
      <c r="A1499" s="13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</row>
    <row r="1500" ht="13.65" customHeight="1">
      <c r="A1500" s="13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</row>
    <row r="1501" ht="13.65" customHeight="1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</row>
    <row r="1502" ht="13.65" customHeight="1">
      <c r="A1502" s="13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</row>
    <row r="1503" ht="13.65" customHeight="1">
      <c r="A1503" s="13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</row>
    <row r="1504" ht="13.65" customHeight="1">
      <c r="A1504" s="13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</row>
    <row r="1505" ht="13.65" customHeight="1">
      <c r="A1505" s="13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</row>
    <row r="1506" ht="13.65" customHeight="1">
      <c r="A1506" s="13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</row>
    <row r="1507" ht="13.65" customHeight="1">
      <c r="A1507" s="13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</row>
    <row r="1508" ht="13.65" customHeight="1">
      <c r="A1508" s="13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</row>
    <row r="1509" ht="13.65" customHeight="1">
      <c r="A1509" s="13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</row>
    <row r="1510" ht="13.65" customHeight="1">
      <c r="A1510" s="13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</row>
    <row r="1511" ht="13.65" customHeight="1">
      <c r="A1511" s="13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</row>
    <row r="1512" ht="13.65" customHeight="1">
      <c r="A1512" s="13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</row>
    <row r="1513" ht="13.65" customHeight="1">
      <c r="A1513" s="13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</row>
    <row r="1514" ht="13.65" customHeight="1">
      <c r="A1514" s="13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</row>
    <row r="1515" ht="13.65" customHeight="1">
      <c r="A1515" s="13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</row>
    <row r="1516" ht="13.65" customHeight="1">
      <c r="A1516" s="13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</row>
    <row r="1517" ht="13.65" customHeight="1">
      <c r="A1517" s="13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</row>
    <row r="1518" ht="13.65" customHeight="1">
      <c r="A1518" s="13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</row>
    <row r="1519" ht="13.65" customHeight="1">
      <c r="A1519" s="13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</row>
    <row r="1520" ht="13.65" customHeight="1">
      <c r="A1520" s="13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</row>
    <row r="1521" ht="13.65" customHeight="1">
      <c r="A1521" s="13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</row>
    <row r="1522" ht="13.65" customHeight="1">
      <c r="A1522" s="13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</row>
    <row r="1523" ht="13.65" customHeight="1">
      <c r="A1523" s="13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</row>
    <row r="1524" ht="13.65" customHeight="1">
      <c r="A1524" s="13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</row>
    <row r="1525" ht="13.65" customHeight="1">
      <c r="A1525" s="13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</row>
    <row r="1526" ht="13.65" customHeight="1">
      <c r="A1526" s="13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</row>
    <row r="1527" ht="13.65" customHeight="1">
      <c r="A1527" s="13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</row>
    <row r="1528" ht="13.65" customHeight="1">
      <c r="A1528" s="13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</row>
    <row r="1529" ht="13.65" customHeight="1">
      <c r="A1529" s="13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</row>
    <row r="1530" ht="13.65" customHeight="1">
      <c r="A1530" s="13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</row>
    <row r="1531" ht="13.65" customHeight="1">
      <c r="A1531" s="13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</row>
    <row r="1532" ht="13.65" customHeight="1">
      <c r="A1532" s="13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</row>
    <row r="1533" ht="13.65" customHeight="1">
      <c r="A1533" s="13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</row>
    <row r="1534" ht="13.65" customHeight="1">
      <c r="A1534" s="13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</row>
    <row r="1535" ht="13.65" customHeight="1">
      <c r="A1535" s="13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</row>
    <row r="1536" ht="13.65" customHeight="1">
      <c r="A1536" s="13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</row>
    <row r="1537" ht="13.65" customHeight="1">
      <c r="A1537" s="13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</row>
    <row r="1538" ht="13.65" customHeight="1">
      <c r="A1538" s="13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</row>
    <row r="1539" ht="13.65" customHeight="1">
      <c r="A1539" s="13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</row>
    <row r="1540" ht="13.65" customHeight="1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</row>
    <row r="1541" ht="13.65" customHeight="1">
      <c r="A1541" s="13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</row>
    <row r="1542" ht="13.65" customHeight="1">
      <c r="A1542" s="13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</row>
    <row r="1543" ht="13.65" customHeight="1">
      <c r="A1543" s="13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</row>
    <row r="1544" ht="13.65" customHeight="1">
      <c r="A1544" s="13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</row>
    <row r="1545" ht="13.65" customHeight="1">
      <c r="A1545" s="13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</row>
    <row r="1546" ht="13.65" customHeight="1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</row>
    <row r="1547" ht="13.65" customHeight="1">
      <c r="A1547" s="13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</row>
    <row r="1548" ht="13.65" customHeight="1">
      <c r="A1548" s="13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</row>
    <row r="1549" ht="13.65" customHeight="1">
      <c r="A1549" s="13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</row>
    <row r="1550" ht="13.65" customHeight="1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</row>
    <row r="1551" ht="13.65" customHeight="1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</row>
    <row r="1552" ht="13.65" customHeight="1">
      <c r="A1552" s="13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</row>
    <row r="1553" ht="13.65" customHeight="1">
      <c r="A1553" s="13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</row>
    <row r="1554" ht="13.65" customHeight="1">
      <c r="A1554" s="13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</row>
    <row r="1555" ht="13.65" customHeight="1">
      <c r="A1555" s="13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</row>
    <row r="1556" ht="13.65" customHeight="1">
      <c r="A1556" s="13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</row>
    <row r="1557" ht="13.65" customHeight="1">
      <c r="A1557" s="13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</row>
    <row r="1558" ht="13.65" customHeight="1">
      <c r="A1558" s="13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</row>
    <row r="1559" ht="13.65" customHeight="1">
      <c r="A1559" s="13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</row>
    <row r="1560" ht="13.65" customHeight="1">
      <c r="A1560" s="13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</row>
    <row r="1561" ht="13.65" customHeight="1">
      <c r="A1561" s="13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</row>
    <row r="1562" ht="13.65" customHeight="1">
      <c r="A1562" s="13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</row>
    <row r="1563" ht="13.65" customHeight="1">
      <c r="A1563" s="13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</row>
    <row r="1564" ht="13.65" customHeight="1">
      <c r="A1564" s="13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</row>
    <row r="1565" ht="13.65" customHeight="1">
      <c r="A1565" s="13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</row>
    <row r="1566" ht="13.65" customHeight="1">
      <c r="A1566" s="13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</row>
    <row r="1567" ht="13.65" customHeight="1">
      <c r="A1567" s="13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</row>
    <row r="1568" ht="13.65" customHeight="1">
      <c r="A1568" s="13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</row>
    <row r="1569" ht="13.65" customHeight="1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</row>
    <row r="1570" ht="13.65" customHeight="1">
      <c r="A1570" s="13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</row>
    <row r="1571" ht="13.65" customHeight="1">
      <c r="A1571" s="13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</row>
    <row r="1572" ht="13.65" customHeight="1">
      <c r="A1572" s="13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</row>
    <row r="1573" ht="13.65" customHeight="1">
      <c r="A1573" s="13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</row>
    <row r="1574" ht="13.65" customHeight="1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</row>
    <row r="1575" ht="13.65" customHeight="1">
      <c r="A1575" s="13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</row>
    <row r="1576" ht="13.65" customHeight="1">
      <c r="A1576" s="13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</row>
    <row r="1577" ht="13.65" customHeight="1">
      <c r="A1577" s="13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</row>
    <row r="1578" ht="13.65" customHeight="1">
      <c r="A1578" s="13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</row>
    <row r="1579" ht="13.65" customHeight="1">
      <c r="A1579" s="13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</row>
    <row r="1580" ht="13.65" customHeight="1">
      <c r="A1580" s="13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</row>
    <row r="1581" ht="13.65" customHeight="1">
      <c r="A1581" s="13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</row>
    <row r="1582" ht="13.65" customHeight="1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</row>
    <row r="1583" ht="13.65" customHeight="1">
      <c r="A1583" s="13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</row>
    <row r="1584" ht="13.65" customHeight="1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</row>
    <row r="1585" ht="13.65" customHeight="1">
      <c r="A1585" s="13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</row>
    <row r="1586" ht="13.65" customHeight="1">
      <c r="A1586" s="13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</row>
    <row r="1587" ht="13.65" customHeight="1">
      <c r="A1587" s="13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</row>
    <row r="1588" ht="13.65" customHeight="1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</row>
    <row r="1589" ht="13.65" customHeight="1">
      <c r="A1589" s="13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</row>
    <row r="1590" ht="13.65" customHeight="1">
      <c r="A1590" s="13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</row>
    <row r="1591" ht="13.65" customHeight="1">
      <c r="A1591" s="13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</row>
    <row r="1592" ht="13.65" customHeight="1">
      <c r="A1592" s="13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</row>
    <row r="1593" ht="13.65" customHeight="1">
      <c r="A1593" s="13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</row>
    <row r="1594" ht="13.65" customHeight="1">
      <c r="A1594" s="13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</row>
    <row r="1595" ht="13.65" customHeight="1">
      <c r="A1595" s="13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</row>
    <row r="1596" ht="13.65" customHeight="1">
      <c r="A1596" s="13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</row>
    <row r="1597" ht="13.65" customHeight="1">
      <c r="A1597" s="13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</row>
    <row r="1598" ht="13.65" customHeight="1">
      <c r="A1598" s="13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</row>
    <row r="1599" ht="13.65" customHeight="1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</row>
    <row r="1600" ht="13.65" customHeight="1">
      <c r="A1600" s="13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</row>
    <row r="1601" ht="13.65" customHeight="1">
      <c r="A1601" s="13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</row>
    <row r="1602" ht="13.65" customHeight="1">
      <c r="A1602" s="13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</row>
    <row r="1603" ht="13.65" customHeight="1">
      <c r="A1603" s="13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</row>
    <row r="1604" ht="13.65" customHeight="1">
      <c r="A1604" s="13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</row>
    <row r="1605" ht="13.65" customHeight="1">
      <c r="A1605" s="13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</row>
    <row r="1606" ht="13.65" customHeight="1">
      <c r="A1606" s="13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</row>
    <row r="1607" ht="13.65" customHeight="1">
      <c r="A1607" s="13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</row>
    <row r="1608" ht="13.65" customHeight="1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</row>
    <row r="1609" ht="13.65" customHeight="1">
      <c r="A1609" s="13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</row>
    <row r="1610" ht="13.65" customHeight="1">
      <c r="A1610" s="13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</row>
    <row r="1611" ht="13.65" customHeight="1">
      <c r="A1611" s="13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</row>
    <row r="1612" ht="13.65" customHeight="1">
      <c r="A1612" s="13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</row>
    <row r="1613" ht="13.65" customHeight="1">
      <c r="A1613" s="13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</row>
    <row r="1614" ht="13.65" customHeight="1">
      <c r="A1614" s="13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</row>
    <row r="1615" ht="13.65" customHeight="1">
      <c r="A1615" s="13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</row>
    <row r="1616" ht="13.65" customHeight="1">
      <c r="A1616" s="13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</row>
    <row r="1617" ht="13.65" customHeight="1">
      <c r="A1617" s="13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</row>
    <row r="1618" ht="13.65" customHeight="1">
      <c r="A1618" s="13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</row>
    <row r="1619" ht="13.65" customHeight="1">
      <c r="A1619" s="13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</row>
    <row r="1620" ht="13.65" customHeight="1">
      <c r="A1620" s="13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</row>
    <row r="1621" ht="13.65" customHeight="1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</row>
    <row r="1622" ht="13.65" customHeight="1">
      <c r="A1622" s="13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</row>
    <row r="1623" ht="13.65" customHeight="1">
      <c r="A1623" s="13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</row>
    <row r="1624" ht="13.65" customHeight="1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</row>
    <row r="1625" ht="13.65" customHeight="1">
      <c r="A1625" s="13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</row>
    <row r="1626" ht="13.65" customHeight="1">
      <c r="A1626" s="13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</row>
    <row r="1627" ht="13.65" customHeight="1">
      <c r="A1627" s="13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</row>
    <row r="1628" ht="13.65" customHeight="1">
      <c r="A1628" s="13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</row>
    <row r="1629" ht="13.65" customHeight="1">
      <c r="A1629" s="13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</row>
    <row r="1630" ht="13.65" customHeight="1">
      <c r="A1630" s="13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</row>
    <row r="1631" ht="13.65" customHeight="1">
      <c r="A1631" s="13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</row>
    <row r="1632" ht="13.65" customHeight="1">
      <c r="A1632" s="13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</row>
    <row r="1633" ht="13.65" customHeight="1">
      <c r="A1633" s="13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</row>
    <row r="1634" ht="13.65" customHeight="1">
      <c r="A1634" s="13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</row>
    <row r="1635" ht="13.65" customHeight="1">
      <c r="A1635" s="13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</row>
    <row r="1636" ht="13.65" customHeight="1">
      <c r="A1636" s="13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</row>
    <row r="1637" ht="13.65" customHeight="1">
      <c r="A1637" s="13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</row>
    <row r="1638" ht="13.65" customHeight="1">
      <c r="A1638" s="13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</row>
    <row r="1639" ht="13.65" customHeight="1">
      <c r="A1639" s="13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</row>
    <row r="1640" ht="13.65" customHeight="1">
      <c r="A1640" s="13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</row>
    <row r="1641" ht="13.65" customHeight="1">
      <c r="A1641" s="13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</row>
    <row r="1642" ht="13.65" customHeight="1">
      <c r="A1642" s="13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</row>
    <row r="1643" ht="13.65" customHeight="1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</row>
    <row r="1644" ht="13.65" customHeight="1">
      <c r="A1644" s="13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</row>
    <row r="1645" ht="13.65" customHeight="1">
      <c r="A1645" s="13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</row>
    <row r="1646" ht="13.65" customHeight="1">
      <c r="A1646" s="13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</row>
    <row r="1647" ht="13.65" customHeight="1">
      <c r="A1647" s="13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</row>
    <row r="1648" ht="13.65" customHeight="1">
      <c r="A1648" s="13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</row>
    <row r="1649" ht="13.65" customHeight="1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</row>
    <row r="1650" ht="13.65" customHeight="1">
      <c r="A1650" s="13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</row>
    <row r="1651" ht="13.65" customHeight="1">
      <c r="A1651" s="13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</row>
    <row r="1652" ht="13.65" customHeight="1">
      <c r="A1652" s="13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</row>
    <row r="1653" ht="13.65" customHeight="1">
      <c r="A1653" s="13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</row>
    <row r="1654" ht="13.65" customHeight="1">
      <c r="A1654" s="13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</row>
    <row r="1655" ht="13.65" customHeight="1">
      <c r="A1655" s="13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</row>
    <row r="1656" ht="13.65" customHeight="1">
      <c r="A1656" s="13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</row>
    <row r="1657" ht="13.65" customHeight="1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</row>
    <row r="1658" ht="13.65" customHeight="1">
      <c r="A1658" s="13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</row>
    <row r="1659" ht="13.65" customHeight="1">
      <c r="A1659" s="13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</row>
    <row r="1660" ht="13.65" customHeight="1">
      <c r="A1660" s="13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</row>
    <row r="1661" ht="13.65" customHeight="1">
      <c r="A1661" s="13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</row>
    <row r="1662" ht="13.65" customHeight="1">
      <c r="A1662" s="13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</row>
    <row r="1663" ht="13.65" customHeight="1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</row>
    <row r="1664" ht="13.65" customHeight="1">
      <c r="A1664" s="13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</row>
    <row r="1665" ht="13.65" customHeight="1">
      <c r="A1665" s="13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</row>
    <row r="1666" ht="13.65" customHeight="1">
      <c r="A1666" s="13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</row>
    <row r="1667" ht="13.65" customHeight="1">
      <c r="A1667" s="13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</row>
    <row r="1668" ht="13.65" customHeight="1">
      <c r="A1668" s="13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</row>
    <row r="1669" ht="13.65" customHeight="1">
      <c r="A1669" s="13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</row>
    <row r="1670" ht="13.65" customHeight="1">
      <c r="A1670" s="13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</row>
    <row r="1671" ht="13.65" customHeight="1">
      <c r="A1671" s="13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</row>
    <row r="1672" ht="13.65" customHeight="1">
      <c r="A1672" s="13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</row>
    <row r="1673" ht="13.65" customHeight="1">
      <c r="A1673" s="13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</row>
    <row r="1674" ht="13.65" customHeight="1">
      <c r="A1674" s="13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</row>
    <row r="1675" ht="13.65" customHeight="1">
      <c r="A1675" s="13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</row>
    <row r="1676" ht="13.65" customHeight="1">
      <c r="A1676" s="13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</row>
    <row r="1677" ht="13.65" customHeight="1">
      <c r="A1677" s="13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</row>
    <row r="1678" ht="13.65" customHeight="1">
      <c r="A1678" s="13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</row>
    <row r="1679" ht="13.65" customHeight="1">
      <c r="A1679" s="13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</row>
    <row r="1680" ht="13.65" customHeight="1">
      <c r="A1680" s="13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</row>
    <row r="1681" ht="13.65" customHeight="1">
      <c r="A1681" s="13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</row>
    <row r="1682" ht="13.65" customHeight="1">
      <c r="A1682" s="13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</row>
    <row r="1683" ht="13.65" customHeight="1">
      <c r="A1683" s="13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</row>
    <row r="1684" ht="13.65" customHeight="1">
      <c r="A1684" s="13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</row>
    <row r="1685" ht="13.65" customHeight="1">
      <c r="A1685" s="13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</row>
    <row r="1686" ht="13.65" customHeight="1">
      <c r="A1686" s="13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</row>
    <row r="1687" ht="13.65" customHeight="1">
      <c r="A1687" s="13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</row>
    <row r="1688" ht="13.65" customHeight="1">
      <c r="A1688" s="13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</row>
    <row r="1689" ht="13.65" customHeight="1">
      <c r="A1689" s="13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</row>
    <row r="1690" ht="13.65" customHeight="1">
      <c r="A1690" s="13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</row>
    <row r="1691" ht="13.65" customHeight="1">
      <c r="A1691" s="13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</row>
    <row r="1692" ht="13.65" customHeight="1">
      <c r="A1692" s="13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</row>
    <row r="1693" ht="13.65" customHeight="1">
      <c r="A1693" s="13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</row>
    <row r="1694" ht="13.65" customHeight="1">
      <c r="A1694" s="13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</row>
    <row r="1695" ht="13.65" customHeight="1">
      <c r="A1695" s="13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</row>
    <row r="1696" ht="13.65" customHeight="1">
      <c r="A1696" s="13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</row>
    <row r="1697" ht="13.65" customHeight="1">
      <c r="A1697" s="13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</row>
    <row r="1698" ht="13.65" customHeight="1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</row>
    <row r="1699" ht="13.65" customHeight="1">
      <c r="A1699" s="13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</row>
    <row r="1700" ht="13.65" customHeight="1">
      <c r="A1700" s="13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</row>
    <row r="1701" ht="13.65" customHeight="1">
      <c r="A1701" s="13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</row>
    <row r="1702" ht="13.65" customHeight="1">
      <c r="A1702" s="13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</row>
    <row r="1703" ht="13.65" customHeight="1">
      <c r="A1703" s="13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</row>
    <row r="1704" ht="13.65" customHeight="1">
      <c r="A1704" s="13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</row>
    <row r="1705" ht="13.65" customHeight="1">
      <c r="A1705" s="13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</row>
    <row r="1706" ht="13.65" customHeight="1">
      <c r="A1706" s="13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</row>
    <row r="1707" ht="13.65" customHeight="1">
      <c r="A1707" s="13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</row>
    <row r="1708" ht="13.65" customHeight="1">
      <c r="A1708" s="13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</row>
    <row r="1709" ht="13.65" customHeight="1">
      <c r="A1709" s="13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</row>
    <row r="1710" ht="13.65" customHeight="1">
      <c r="A1710" s="13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</row>
    <row r="1711" ht="13.65" customHeight="1">
      <c r="A1711" s="13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</row>
    <row r="1712" ht="13.65" customHeight="1">
      <c r="A1712" s="13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</row>
    <row r="1713" ht="13.65" customHeight="1">
      <c r="A1713" s="13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</row>
    <row r="1714" ht="13.65" customHeight="1">
      <c r="A1714" s="13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</row>
    <row r="1715" ht="13.65" customHeight="1">
      <c r="A1715" s="13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</row>
    <row r="1716" ht="13.65" customHeight="1">
      <c r="A1716" s="13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</row>
    <row r="1717" ht="13.65" customHeight="1">
      <c r="A1717" s="13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</row>
    <row r="1718" ht="13.65" customHeight="1">
      <c r="A1718" s="13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</row>
    <row r="1719" ht="13.65" customHeight="1">
      <c r="A1719" s="13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</row>
    <row r="1720" ht="13.65" customHeight="1">
      <c r="A1720" s="13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</row>
    <row r="1721" ht="13.65" customHeight="1">
      <c r="A1721" s="13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</row>
    <row r="1722" ht="13.65" customHeight="1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</row>
    <row r="1723" ht="13.65" customHeight="1">
      <c r="A1723" s="13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</row>
    <row r="1724" ht="13.65" customHeight="1">
      <c r="A1724" s="13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</row>
    <row r="1725" ht="13.65" customHeight="1">
      <c r="A1725" s="13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</row>
    <row r="1726" ht="13.65" customHeight="1">
      <c r="A1726" s="13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</row>
    <row r="1727" ht="13.65" customHeight="1">
      <c r="A1727" s="13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</row>
    <row r="1728" ht="13.65" customHeight="1">
      <c r="A1728" s="13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</row>
    <row r="1729" ht="13.65" customHeight="1">
      <c r="A1729" s="13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</row>
    <row r="1730" ht="13.65" customHeight="1">
      <c r="A1730" s="13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</row>
    <row r="1731" ht="13.65" customHeight="1">
      <c r="A1731" s="13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</row>
    <row r="1732" ht="13.65" customHeight="1">
      <c r="A1732" s="13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</row>
    <row r="1733" ht="13.65" customHeight="1">
      <c r="A1733" s="13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</row>
    <row r="1734" ht="13.65" customHeight="1">
      <c r="A1734" s="13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</row>
    <row r="1735" ht="13.65" customHeight="1">
      <c r="A1735" s="13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</row>
    <row r="1736" ht="13.65" customHeight="1">
      <c r="A1736" s="13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</row>
    <row r="1737" ht="13.65" customHeight="1">
      <c r="A1737" s="13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</row>
    <row r="1738" ht="13.65" customHeight="1">
      <c r="A1738" s="13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</row>
    <row r="1739" ht="13.65" customHeight="1">
      <c r="A1739" s="13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</row>
    <row r="1740" ht="13.65" customHeight="1">
      <c r="A1740" s="13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</row>
    <row r="1741" ht="13.65" customHeight="1">
      <c r="A1741" s="13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</row>
    <row r="1742" ht="13.65" customHeight="1">
      <c r="A1742" s="13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</row>
    <row r="1743" ht="13.65" customHeight="1">
      <c r="A1743" s="13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</row>
    <row r="1744" ht="13.65" customHeight="1">
      <c r="A1744" s="13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</row>
    <row r="1745" ht="13.65" customHeight="1">
      <c r="A1745" s="13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</row>
    <row r="1746" ht="13.65" customHeight="1">
      <c r="A1746" s="13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</row>
    <row r="1747" ht="13.65" customHeight="1">
      <c r="A1747" s="13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</row>
    <row r="1748" ht="13.65" customHeight="1">
      <c r="A1748" s="13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</row>
    <row r="1749" ht="13.65" customHeight="1">
      <c r="A1749" s="13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</row>
    <row r="1750" ht="13.65" customHeight="1">
      <c r="A1750" s="13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</row>
    <row r="1751" ht="13.65" customHeight="1">
      <c r="A1751" s="13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</row>
    <row r="1752" ht="13.65" customHeight="1">
      <c r="A1752" s="13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</row>
    <row r="1753" ht="13.65" customHeight="1">
      <c r="A1753" s="13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</row>
    <row r="1754" ht="13.65" customHeight="1">
      <c r="A1754" s="13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</row>
    <row r="1755" ht="13.65" customHeight="1">
      <c r="A1755" s="13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</row>
    <row r="1756" ht="13.65" customHeight="1">
      <c r="A1756" s="13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</row>
    <row r="1757" ht="13.65" customHeight="1">
      <c r="A1757" s="13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</row>
    <row r="1758" ht="13.65" customHeight="1">
      <c r="A1758" s="13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</row>
    <row r="1759" ht="13.65" customHeight="1">
      <c r="A1759" s="13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</row>
    <row r="1760" ht="13.65" customHeight="1">
      <c r="A1760" s="13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</row>
    <row r="1761" ht="13.65" customHeight="1">
      <c r="A1761" s="13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</row>
    <row r="1762" ht="13.65" customHeight="1">
      <c r="A1762" s="13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</row>
    <row r="1763" ht="13.65" customHeight="1">
      <c r="A1763" s="13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</row>
    <row r="1764" ht="13.65" customHeight="1">
      <c r="A1764" s="13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</row>
    <row r="1765" ht="13.65" customHeight="1">
      <c r="A1765" s="13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</row>
    <row r="1766" ht="13.65" customHeight="1">
      <c r="A1766" s="13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</row>
    <row r="1767" ht="13.65" customHeight="1">
      <c r="A1767" s="13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</row>
    <row r="1768" ht="13.65" customHeight="1">
      <c r="A1768" s="13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</row>
    <row r="1769" ht="13.65" customHeight="1">
      <c r="A1769" s="13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</row>
    <row r="1770" ht="13.65" customHeight="1">
      <c r="A1770" s="13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</row>
    <row r="1771" ht="13.65" customHeight="1">
      <c r="A1771" s="13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</row>
    <row r="1772" ht="13.65" customHeight="1">
      <c r="A1772" s="13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</row>
    <row r="1773" ht="13.65" customHeight="1">
      <c r="A1773" s="13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</row>
    <row r="1774" ht="13.65" customHeight="1">
      <c r="A1774" s="13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</row>
    <row r="1775" ht="13.65" customHeight="1">
      <c r="A1775" s="13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</row>
    <row r="1776" ht="13.65" customHeight="1">
      <c r="A1776" s="13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</row>
    <row r="1777" ht="13.65" customHeight="1">
      <c r="A1777" s="13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</row>
    <row r="1778" ht="13.65" customHeight="1">
      <c r="A1778" s="13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</row>
    <row r="1779" ht="13.65" customHeight="1">
      <c r="A1779" s="13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</row>
    <row r="1780" ht="13.65" customHeight="1">
      <c r="A1780" s="13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</row>
    <row r="1781" ht="13.65" customHeight="1">
      <c r="A1781" s="13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</row>
    <row r="1782" ht="13.65" customHeight="1">
      <c r="A1782" s="13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</row>
    <row r="1783" ht="13.65" customHeight="1">
      <c r="A1783" s="13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</row>
    <row r="1784" ht="13.65" customHeight="1">
      <c r="A1784" s="13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</row>
    <row r="1785" ht="13.65" customHeight="1">
      <c r="A1785" s="13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</row>
    <row r="1786" ht="13.65" customHeight="1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</row>
    <row r="1787" ht="13.65" customHeight="1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</row>
    <row r="1788" ht="13.65" customHeight="1">
      <c r="A1788" s="13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</row>
    <row r="1789" ht="13.65" customHeight="1">
      <c r="A1789" s="13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</row>
    <row r="1790" ht="13.65" customHeight="1">
      <c r="A1790" s="13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</row>
    <row r="1791" ht="13.65" customHeight="1">
      <c r="A1791" s="13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</row>
    <row r="1792" ht="13.65" customHeight="1">
      <c r="A1792" s="13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</row>
    <row r="1793" ht="13.65" customHeight="1">
      <c r="A1793" s="13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</row>
    <row r="1794" ht="13.65" customHeight="1">
      <c r="A1794" s="13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</row>
    <row r="1795" ht="13.65" customHeight="1">
      <c r="A1795" s="13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</row>
    <row r="1796" ht="13.65" customHeight="1">
      <c r="A1796" s="13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</row>
    <row r="1797" ht="13.65" customHeight="1">
      <c r="A1797" s="13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</row>
    <row r="1798" ht="13.65" customHeight="1">
      <c r="A1798" s="13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</row>
    <row r="1799" ht="13.65" customHeight="1">
      <c r="A1799" s="13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</row>
    <row r="1800" ht="13.65" customHeight="1">
      <c r="A1800" s="13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</row>
    <row r="1801" ht="13.65" customHeight="1">
      <c r="A1801" s="13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</row>
    <row r="1802" ht="13.65" customHeight="1">
      <c r="A1802" s="13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</row>
    <row r="1803" ht="13.65" customHeight="1">
      <c r="A1803" s="13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</row>
    <row r="1804" ht="13.65" customHeight="1">
      <c r="A1804" s="13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</row>
    <row r="1805" ht="13.65" customHeight="1">
      <c r="A1805" s="13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</row>
    <row r="1806" ht="13.65" customHeight="1">
      <c r="A1806" s="13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</row>
    <row r="1807" ht="13.65" customHeight="1">
      <c r="A1807" s="13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</row>
    <row r="1808" ht="13.65" customHeight="1">
      <c r="A1808" s="13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</row>
    <row r="1809" ht="13.65" customHeight="1">
      <c r="A1809" s="13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</row>
    <row r="1810" ht="13.65" customHeight="1">
      <c r="A1810" s="13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</row>
    <row r="1811" ht="13.65" customHeight="1">
      <c r="A1811" s="13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</row>
    <row r="1812" ht="13.65" customHeight="1">
      <c r="A1812" s="13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</row>
    <row r="1813" ht="13.65" customHeight="1">
      <c r="A1813" s="13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</row>
    <row r="1814" ht="13.65" customHeight="1">
      <c r="A1814" s="13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</row>
    <row r="1815" ht="13.65" customHeight="1">
      <c r="A1815" s="13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</row>
    <row r="1816" ht="13.65" customHeight="1">
      <c r="A1816" s="13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</row>
    <row r="1817" ht="13.65" customHeight="1">
      <c r="A1817" s="13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</row>
    <row r="1818" ht="13.65" customHeight="1">
      <c r="A1818" s="13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</row>
    <row r="1819" ht="13.65" customHeight="1">
      <c r="A1819" s="13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</row>
    <row r="1820" ht="13.65" customHeight="1">
      <c r="A1820" s="13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</row>
    <row r="1821" ht="13.65" customHeight="1">
      <c r="A1821" s="13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</row>
    <row r="1822" ht="13.65" customHeight="1">
      <c r="A1822" s="13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</row>
    <row r="1823" ht="13.65" customHeight="1">
      <c r="A1823" s="13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</row>
    <row r="1824" ht="13.65" customHeight="1">
      <c r="A1824" s="13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</row>
    <row r="1825" ht="13.65" customHeight="1">
      <c r="A1825" s="13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</row>
    <row r="1826" ht="13.65" customHeight="1">
      <c r="A1826" s="13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</row>
    <row r="1827" ht="13.65" customHeight="1">
      <c r="A1827" s="13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</row>
    <row r="1828" ht="13.65" customHeight="1">
      <c r="A1828" s="13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</row>
    <row r="1829" ht="13.65" customHeight="1">
      <c r="A1829" s="13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</row>
    <row r="1830" ht="13.65" customHeight="1">
      <c r="A1830" s="13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</row>
    <row r="1831" ht="13.65" customHeight="1">
      <c r="A1831" s="13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</row>
    <row r="1832" ht="13.65" customHeight="1">
      <c r="A1832" s="13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</row>
    <row r="1833" ht="13.65" customHeight="1">
      <c r="A1833" s="13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</row>
    <row r="1834" ht="13.65" customHeight="1">
      <c r="A1834" s="13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</row>
    <row r="1835" ht="13.65" customHeight="1">
      <c r="A1835" s="13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</row>
    <row r="1836" ht="13.65" customHeight="1">
      <c r="A1836" s="13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</row>
    <row r="1837" ht="13.65" customHeight="1">
      <c r="A1837" s="13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</row>
    <row r="1838" ht="13.65" customHeight="1">
      <c r="A1838" s="13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</row>
    <row r="1839" ht="13.65" customHeight="1">
      <c r="A1839" s="13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</row>
    <row r="1840" ht="13.65" customHeight="1">
      <c r="A1840" s="13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</row>
    <row r="1841" ht="13.65" customHeight="1">
      <c r="A1841" s="13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</row>
    <row r="1842" ht="13.65" customHeight="1">
      <c r="A1842" s="13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</row>
    <row r="1843" ht="13.65" customHeight="1">
      <c r="A1843" s="13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</row>
    <row r="1844" ht="13.65" customHeight="1">
      <c r="A1844" s="13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</row>
    <row r="1845" ht="13.65" customHeight="1">
      <c r="A1845" s="13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</row>
    <row r="1846" ht="13.65" customHeight="1">
      <c r="A1846" s="13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</row>
    <row r="1847" ht="13.65" customHeight="1">
      <c r="A1847" s="13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</row>
    <row r="1848" ht="13.65" customHeight="1">
      <c r="A1848" s="13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</row>
    <row r="1849" ht="13.65" customHeight="1">
      <c r="A1849" s="13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</row>
    <row r="1850" ht="13.65" customHeight="1">
      <c r="A1850" s="13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</row>
    <row r="1851" ht="13.65" customHeight="1">
      <c r="A1851" s="13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</row>
    <row r="1852" ht="13.65" customHeight="1">
      <c r="A1852" s="13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</row>
    <row r="1853" ht="13.65" customHeight="1">
      <c r="A1853" s="13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</row>
    <row r="1854" ht="13.65" customHeight="1">
      <c r="A1854" s="13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</row>
    <row r="1855" ht="13.65" customHeight="1">
      <c r="A1855" s="13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</row>
    <row r="1856" ht="13.65" customHeight="1">
      <c r="A1856" s="13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</row>
    <row r="1857" ht="13.65" customHeight="1">
      <c r="A1857" s="13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</row>
    <row r="1858" ht="13.65" customHeight="1">
      <c r="A1858" s="13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</row>
    <row r="1859" ht="13.65" customHeight="1">
      <c r="A1859" s="13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</row>
    <row r="1860" ht="13.65" customHeight="1">
      <c r="A1860" s="13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</row>
    <row r="1861" ht="13.65" customHeight="1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</row>
    <row r="1862" ht="13.65" customHeight="1">
      <c r="A1862" s="13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</row>
    <row r="1863" ht="13.65" customHeight="1">
      <c r="A1863" s="13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</row>
    <row r="1864" ht="13.65" customHeight="1">
      <c r="A1864" s="13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</row>
    <row r="1865" ht="13.65" customHeight="1">
      <c r="A1865" s="13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</row>
    <row r="1866" ht="13.65" customHeight="1">
      <c r="A1866" s="13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</row>
    <row r="1867" ht="13.65" customHeight="1">
      <c r="A1867" s="13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</row>
    <row r="1868" ht="13.65" customHeight="1">
      <c r="A1868" s="13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</row>
    <row r="1869" ht="13.65" customHeight="1">
      <c r="A1869" s="13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</row>
    <row r="1870" ht="13.65" customHeight="1">
      <c r="A1870" s="13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</row>
    <row r="1871" ht="13.65" customHeight="1">
      <c r="A1871" s="13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</row>
    <row r="1872" ht="13.65" customHeight="1">
      <c r="A1872" s="13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</row>
    <row r="1873" ht="13.65" customHeight="1">
      <c r="A1873" s="13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</row>
    <row r="1874" ht="13.65" customHeight="1">
      <c r="A1874" s="13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</row>
    <row r="1875" ht="13.65" customHeight="1">
      <c r="A1875" s="13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</row>
    <row r="1876" ht="13.65" customHeight="1">
      <c r="A1876" s="13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</row>
    <row r="1877" ht="13.65" customHeight="1">
      <c r="A1877" s="13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</row>
    <row r="1878" ht="13.65" customHeight="1">
      <c r="A1878" s="13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</row>
    <row r="1879" ht="13.65" customHeight="1">
      <c r="A1879" s="13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</row>
    <row r="1880" ht="13.65" customHeight="1">
      <c r="A1880" s="13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</row>
    <row r="1881" ht="13.65" customHeight="1">
      <c r="A1881" s="13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</row>
    <row r="1882" ht="13.65" customHeight="1">
      <c r="A1882" s="13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</row>
    <row r="1883" ht="13.65" customHeight="1">
      <c r="A1883" s="13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</row>
    <row r="1884" ht="13.65" customHeight="1">
      <c r="A1884" s="13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</row>
    <row r="1885" ht="13.65" customHeight="1">
      <c r="A1885" s="13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</row>
    <row r="1886" ht="13.65" customHeight="1">
      <c r="A1886" s="13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</row>
    <row r="1887" ht="13.65" customHeight="1">
      <c r="A1887" s="13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</row>
    <row r="1888" ht="13.65" customHeight="1">
      <c r="A1888" s="13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</row>
    <row r="1889" ht="13.65" customHeight="1">
      <c r="A1889" s="13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</row>
    <row r="1890" ht="13.65" customHeight="1">
      <c r="A1890" s="13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</row>
    <row r="1891" ht="13.65" customHeight="1">
      <c r="A1891" s="13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</row>
    <row r="1892" ht="13.65" customHeight="1">
      <c r="A1892" s="13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</row>
    <row r="1893" ht="13.65" customHeight="1">
      <c r="A1893" s="13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</row>
    <row r="1894" ht="13.65" customHeight="1">
      <c r="A1894" s="13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</row>
    <row r="1895" ht="13.65" customHeight="1">
      <c r="A1895" s="13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</row>
    <row r="1896" ht="13.65" customHeight="1">
      <c r="A1896" s="13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</row>
    <row r="1897" ht="13.65" customHeight="1">
      <c r="A1897" s="13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</row>
    <row r="1898" ht="13.65" customHeight="1">
      <c r="A1898" s="13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</row>
    <row r="1899" ht="13.65" customHeight="1">
      <c r="A1899" s="13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</row>
    <row r="1900" ht="13.65" customHeight="1">
      <c r="A1900" s="13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</row>
    <row r="1901" ht="13.65" customHeight="1">
      <c r="A1901" s="13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</row>
    <row r="1902" ht="13.65" customHeight="1">
      <c r="A1902" s="13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</row>
    <row r="1903" ht="13.65" customHeight="1">
      <c r="A1903" s="13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</row>
    <row r="1904" ht="13.65" customHeight="1">
      <c r="A1904" s="13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</row>
    <row r="1905" ht="13.65" customHeight="1">
      <c r="A1905" s="13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</row>
    <row r="1906" ht="13.65" customHeight="1">
      <c r="A1906" s="13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</row>
    <row r="1907" ht="13.65" customHeight="1">
      <c r="A1907" s="13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</row>
    <row r="1908" ht="13.65" customHeight="1">
      <c r="A1908" s="13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</row>
    <row r="1909" ht="13.65" customHeight="1">
      <c r="A1909" s="13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</row>
    <row r="1910" ht="13.65" customHeight="1">
      <c r="A1910" s="13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</row>
    <row r="1911" ht="13.65" customHeight="1">
      <c r="A1911" s="13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</row>
    <row r="1912" ht="13.65" customHeight="1">
      <c r="A1912" s="13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</row>
    <row r="1913" ht="13.65" customHeight="1">
      <c r="A1913" s="13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</row>
    <row r="1914" ht="13.65" customHeight="1">
      <c r="A1914" s="13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</row>
    <row r="1915" ht="13.65" customHeight="1">
      <c r="A1915" s="13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</row>
    <row r="1916" ht="13.65" customHeight="1">
      <c r="A1916" s="13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</row>
    <row r="1917" ht="13.65" customHeight="1">
      <c r="A1917" s="13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</row>
    <row r="1918" ht="13.65" customHeight="1">
      <c r="A1918" s="13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</row>
    <row r="1919" ht="13.65" customHeight="1">
      <c r="A1919" s="13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</row>
    <row r="1920" ht="13.65" customHeight="1">
      <c r="A1920" s="13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</row>
    <row r="1921" ht="13.65" customHeight="1">
      <c r="A1921" s="13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</row>
    <row r="1922" ht="13.65" customHeight="1">
      <c r="A1922" s="13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</row>
    <row r="1923" ht="13.65" customHeight="1">
      <c r="A1923" s="13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</row>
    <row r="1924" ht="13.65" customHeight="1">
      <c r="A1924" s="13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</row>
    <row r="1925" ht="13.65" customHeight="1">
      <c r="A1925" s="13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</row>
    <row r="1926" ht="13.65" customHeight="1">
      <c r="A1926" s="13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</row>
    <row r="1927" ht="13.65" customHeight="1">
      <c r="A1927" s="13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</row>
    <row r="1928" ht="13.65" customHeight="1">
      <c r="A1928" s="13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</row>
    <row r="1929" ht="13.65" customHeight="1">
      <c r="A1929" s="13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</row>
    <row r="1930" ht="13.65" customHeight="1">
      <c r="A1930" s="13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</row>
    <row r="1931" ht="13.65" customHeight="1">
      <c r="A1931" s="13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</row>
    <row r="1932" ht="13.65" customHeight="1">
      <c r="A1932" s="13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</row>
    <row r="1933" ht="13.65" customHeight="1">
      <c r="A1933" s="13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</row>
    <row r="1934" ht="13.65" customHeight="1">
      <c r="A1934" s="13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</row>
    <row r="1935" ht="13.65" customHeight="1">
      <c r="A1935" s="13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</row>
    <row r="1936" ht="13.65" customHeight="1">
      <c r="A1936" s="13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</row>
    <row r="1937" ht="13.65" customHeight="1">
      <c r="A1937" s="13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</row>
    <row r="1938" ht="13.65" customHeight="1">
      <c r="A1938" s="13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</row>
    <row r="1939" ht="13.65" customHeight="1">
      <c r="A1939" s="13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</row>
    <row r="1940" ht="13.65" customHeight="1">
      <c r="A1940" s="13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</row>
    <row r="1941" ht="13.65" customHeight="1">
      <c r="A1941" s="13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</row>
    <row r="1942" ht="13.65" customHeight="1">
      <c r="A1942" s="13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</row>
    <row r="1943" ht="13.65" customHeight="1">
      <c r="A1943" s="13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</row>
    <row r="1944" ht="13.65" customHeight="1">
      <c r="A1944" s="13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</row>
    <row r="1945" ht="13.65" customHeight="1">
      <c r="A1945" s="13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</row>
    <row r="1946" ht="13.65" customHeight="1">
      <c r="A1946" s="13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</row>
    <row r="1947" ht="13.65" customHeight="1">
      <c r="A1947" s="13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</row>
    <row r="1948" ht="13.65" customHeight="1">
      <c r="A1948" s="13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</row>
    <row r="1949" ht="13.65" customHeight="1">
      <c r="A1949" s="13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</row>
    <row r="1950" ht="13.65" customHeight="1">
      <c r="A1950" s="13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</row>
    <row r="1951" ht="13.65" customHeight="1">
      <c r="A1951" s="13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</row>
    <row r="1952" ht="13.65" customHeight="1">
      <c r="A1952" s="13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</row>
    <row r="1953" ht="13.65" customHeight="1">
      <c r="A1953" s="13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</row>
    <row r="1954" ht="13.65" customHeight="1">
      <c r="A1954" s="13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</row>
    <row r="1955" ht="13.65" customHeight="1">
      <c r="A1955" s="13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</row>
    <row r="1956" ht="13.65" customHeight="1">
      <c r="A1956" s="13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</row>
    <row r="1957" ht="13.65" customHeight="1">
      <c r="A1957" s="13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</row>
    <row r="1958" ht="13.65" customHeight="1">
      <c r="A1958" s="13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</row>
    <row r="1959" ht="13.65" customHeight="1">
      <c r="A1959" s="13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</row>
    <row r="1960" ht="13.65" customHeight="1">
      <c r="A1960" s="13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</row>
    <row r="1961" ht="13.65" customHeight="1">
      <c r="A1961" s="13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</row>
    <row r="1962" ht="13.65" customHeight="1">
      <c r="A1962" s="13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</row>
    <row r="1963" ht="13.65" customHeight="1">
      <c r="A1963" s="13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</row>
    <row r="1964" ht="13.65" customHeight="1">
      <c r="A1964" s="13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</row>
    <row r="1965" ht="13.65" customHeight="1">
      <c r="A1965" s="13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</row>
    <row r="1966" ht="13.65" customHeight="1">
      <c r="A1966" s="13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</row>
    <row r="1967" ht="13.65" customHeight="1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</row>
    <row r="1968" ht="13.65" customHeight="1">
      <c r="A1968" s="13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</row>
    <row r="1969" ht="13.65" customHeight="1">
      <c r="A1969" s="13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</row>
    <row r="1970" ht="13.65" customHeight="1">
      <c r="A1970" s="13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</row>
    <row r="1971" ht="13.65" customHeight="1">
      <c r="A1971" s="13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</row>
    <row r="1972" ht="13.65" customHeight="1">
      <c r="A1972" s="13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</row>
    <row r="1973" ht="13.65" customHeight="1">
      <c r="A1973" s="13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</row>
    <row r="1974" ht="13.65" customHeight="1">
      <c r="A1974" s="13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</row>
    <row r="1975" ht="13.65" customHeight="1">
      <c r="A1975" s="13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</row>
    <row r="1976" ht="13.65" customHeight="1">
      <c r="A1976" s="13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</row>
    <row r="1977" ht="13.65" customHeight="1">
      <c r="A1977" s="13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</row>
    <row r="1978" ht="13.65" customHeight="1">
      <c r="A1978" s="13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</row>
    <row r="1979" ht="13.65" customHeight="1">
      <c r="A1979" s="13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</row>
    <row r="1980" ht="13.65" customHeight="1">
      <c r="A1980" s="13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</row>
    <row r="1981" ht="13.65" customHeight="1">
      <c r="A1981" s="13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</row>
    <row r="1982" ht="13.65" customHeight="1">
      <c r="A1982" s="13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</row>
    <row r="1983" ht="13.65" customHeight="1">
      <c r="A1983" s="13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</row>
    <row r="1984" ht="13.65" customHeight="1">
      <c r="A1984" s="13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</row>
    <row r="1985" ht="13.65" customHeight="1">
      <c r="A1985" s="13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</row>
    <row r="1986" ht="13.65" customHeight="1">
      <c r="A1986" s="13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</row>
    <row r="1987" ht="13.65" customHeight="1">
      <c r="A1987" s="13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</row>
    <row r="1988" ht="13.65" customHeight="1">
      <c r="A1988" s="13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</row>
    <row r="1989" ht="13.65" customHeight="1">
      <c r="A1989" s="13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</row>
    <row r="1990" ht="13.65" customHeight="1">
      <c r="A1990" s="13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</row>
    <row r="1991" ht="13.65" customHeight="1">
      <c r="A1991" s="13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</row>
    <row r="1992" ht="13.65" customHeight="1">
      <c r="A1992" s="13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</row>
    <row r="1993" ht="13.65" customHeight="1">
      <c r="A1993" s="13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</row>
    <row r="1994" ht="13.65" customHeight="1">
      <c r="A1994" s="13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</row>
    <row r="1995" ht="13.65" customHeight="1">
      <c r="A1995" s="13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</row>
    <row r="1996" ht="13.65" customHeight="1">
      <c r="A1996" s="13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</row>
    <row r="1997" ht="13.65" customHeight="1">
      <c r="A1997" s="13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</row>
    <row r="1998" ht="13.65" customHeight="1">
      <c r="A1998" s="13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</row>
    <row r="1999" ht="13.65" customHeight="1">
      <c r="A1999" s="13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</row>
    <row r="2000" ht="13.65" customHeight="1">
      <c r="A2000" s="13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</row>
    <row r="2001" ht="13.65" customHeight="1">
      <c r="A2001" s="13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</row>
    <row r="2002" ht="13.65" customHeight="1">
      <c r="A2002" s="13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</row>
    <row r="2003" ht="13.65" customHeight="1">
      <c r="A2003" s="13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</row>
    <row r="2004" ht="13.65" customHeight="1">
      <c r="A2004" s="13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</row>
    <row r="2005" ht="13.65" customHeight="1">
      <c r="A2005" s="13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</row>
    <row r="2006" ht="13.65" customHeight="1">
      <c r="A2006" s="13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</row>
    <row r="2007" ht="13.65" customHeight="1">
      <c r="A2007" s="13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</row>
    <row r="2008" ht="13.65" customHeight="1">
      <c r="A2008" s="13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</row>
    <row r="2009" ht="13.65" customHeight="1">
      <c r="A2009" s="13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</row>
    <row r="2010" ht="13.65" customHeight="1">
      <c r="A2010" s="13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</row>
    <row r="2011" ht="13.65" customHeight="1">
      <c r="A2011" s="13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</row>
    <row r="2012" ht="13.65" customHeight="1">
      <c r="A2012" s="13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</row>
    <row r="2013" ht="13.65" customHeight="1">
      <c r="A2013" s="13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</row>
    <row r="2014" ht="13.65" customHeight="1">
      <c r="A2014" s="13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</row>
    <row r="2015" ht="13.65" customHeight="1">
      <c r="A2015" s="13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</row>
    <row r="2016" ht="13.65" customHeight="1">
      <c r="A2016" s="13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</row>
    <row r="2017" ht="13.65" customHeight="1">
      <c r="A2017" s="13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</row>
    <row r="2018" ht="13.65" customHeight="1">
      <c r="A2018" s="13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</row>
    <row r="2019" ht="13.65" customHeight="1">
      <c r="A2019" s="13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</row>
    <row r="2020" ht="13.65" customHeight="1">
      <c r="A2020" s="13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</row>
    <row r="2021" ht="13.65" customHeight="1">
      <c r="A2021" s="13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</row>
    <row r="2022" ht="13.65" customHeight="1">
      <c r="A2022" s="13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</row>
    <row r="2023" ht="13.65" customHeight="1">
      <c r="A2023" s="13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</row>
    <row r="2024" ht="13.65" customHeight="1">
      <c r="A2024" s="13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</row>
    <row r="2025" ht="13.65" customHeight="1">
      <c r="A2025" s="13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</row>
    <row r="2026" ht="13.65" customHeight="1">
      <c r="A2026" s="13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</row>
    <row r="2027" ht="13.65" customHeight="1">
      <c r="A2027" s="13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</row>
    <row r="2028" ht="13.65" customHeight="1">
      <c r="A2028" s="13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</row>
    <row r="2029" ht="13.65" customHeight="1">
      <c r="A2029" s="13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</row>
    <row r="2030" ht="13.65" customHeight="1">
      <c r="A2030" s="13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</row>
    <row r="2031" ht="13.65" customHeight="1">
      <c r="A2031" s="13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</row>
    <row r="2032" ht="13.65" customHeight="1">
      <c r="A2032" s="13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</row>
    <row r="2033" ht="13.65" customHeight="1">
      <c r="A2033" s="13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</row>
    <row r="2034" ht="13.65" customHeight="1">
      <c r="A2034" s="13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</row>
    <row r="2035" ht="13.65" customHeight="1">
      <c r="A2035" s="13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</row>
    <row r="2036" ht="13.65" customHeight="1">
      <c r="A2036" s="13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</row>
    <row r="2037" ht="13.65" customHeight="1">
      <c r="A2037" s="13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</row>
    <row r="2038" ht="13.65" customHeight="1">
      <c r="A2038" s="13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</row>
    <row r="2039" ht="13.65" customHeight="1">
      <c r="A2039" s="13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</row>
    <row r="2040" ht="13.65" customHeight="1">
      <c r="A2040" s="13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</row>
    <row r="2041" ht="13.65" customHeight="1">
      <c r="A2041" s="13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</row>
    <row r="2042" ht="13.65" customHeight="1">
      <c r="A2042" s="13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</row>
    <row r="2043" ht="13.65" customHeight="1">
      <c r="A2043" s="13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</row>
    <row r="2044" ht="13.65" customHeight="1">
      <c r="A2044" s="13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</row>
    <row r="2045" ht="13.65" customHeight="1">
      <c r="A2045" s="13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</row>
    <row r="2046" ht="13.65" customHeight="1">
      <c r="A2046" s="13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</row>
    <row r="2047" ht="13.65" customHeight="1">
      <c r="A2047" s="13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</row>
    <row r="2048" ht="13.65" customHeight="1">
      <c r="A2048" s="13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</row>
    <row r="2049" ht="13.65" customHeight="1">
      <c r="A2049" s="13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</row>
    <row r="2050" ht="13.65" customHeight="1">
      <c r="A2050" s="13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</row>
    <row r="2051" ht="13.65" customHeight="1">
      <c r="A2051" s="13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</row>
    <row r="2052" ht="13.65" customHeight="1">
      <c r="A2052" s="13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</row>
    <row r="2053" ht="13.65" customHeight="1">
      <c r="A2053" s="13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</row>
    <row r="2054" ht="13.65" customHeight="1">
      <c r="A2054" s="13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</row>
    <row r="2055" ht="13.65" customHeight="1">
      <c r="A2055" s="13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</row>
    <row r="2056" ht="13.65" customHeight="1">
      <c r="A2056" s="13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</row>
    <row r="2057" ht="13.65" customHeight="1">
      <c r="A2057" s="13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</row>
    <row r="2058" ht="13.65" customHeight="1">
      <c r="A2058" s="13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</row>
    <row r="2059" ht="13.65" customHeight="1">
      <c r="A2059" s="13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</row>
    <row r="2060" ht="13.65" customHeight="1">
      <c r="A2060" s="13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</row>
    <row r="2061" ht="13.65" customHeight="1">
      <c r="A2061" s="13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</row>
    <row r="2062" ht="13.65" customHeight="1">
      <c r="A2062" s="13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</row>
    <row r="2063" ht="13.65" customHeight="1">
      <c r="A2063" s="13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</row>
    <row r="2064" ht="13.65" customHeight="1">
      <c r="A2064" s="13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</row>
    <row r="2065" ht="13.65" customHeight="1">
      <c r="A2065" s="13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</row>
    <row r="2066" ht="13.65" customHeight="1">
      <c r="A2066" s="13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</row>
    <row r="2067" ht="13.65" customHeight="1">
      <c r="A2067" s="13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</row>
    <row r="2068" ht="13.65" customHeight="1">
      <c r="A2068" s="13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</row>
    <row r="2069" ht="13.65" customHeight="1">
      <c r="A2069" s="13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</row>
    <row r="2070" ht="13.65" customHeight="1">
      <c r="A2070" s="13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</row>
    <row r="2071" ht="13.65" customHeight="1">
      <c r="A2071" s="13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</row>
    <row r="2072" ht="13.65" customHeight="1">
      <c r="A2072" s="13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</row>
    <row r="2073" ht="13.65" customHeight="1">
      <c r="A2073" s="13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</row>
    <row r="2074" ht="13.65" customHeight="1">
      <c r="A2074" s="13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</row>
    <row r="2075" ht="13.65" customHeight="1">
      <c r="A2075" s="13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</row>
    <row r="2076" ht="13.65" customHeight="1">
      <c r="A2076" s="13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</row>
    <row r="2077" ht="13.65" customHeight="1">
      <c r="A2077" s="13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</row>
    <row r="2078" ht="13.65" customHeight="1">
      <c r="A2078" s="13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</row>
    <row r="2079" ht="13.65" customHeight="1">
      <c r="A2079" s="13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</row>
    <row r="2080" ht="13.65" customHeight="1">
      <c r="A2080" s="13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</row>
    <row r="2081" ht="13.65" customHeight="1">
      <c r="A2081" s="13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</row>
    <row r="2082" ht="13.65" customHeight="1">
      <c r="A2082" s="13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</row>
    <row r="2083" ht="13.65" customHeight="1">
      <c r="A2083" s="13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</row>
    <row r="2084" ht="13.65" customHeight="1">
      <c r="A2084" s="13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</row>
    <row r="2085" ht="13.65" customHeight="1">
      <c r="A2085" s="13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</row>
    <row r="2086" ht="13.65" customHeight="1">
      <c r="A2086" s="13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</row>
    <row r="2087" ht="13.65" customHeight="1">
      <c r="A2087" s="13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</row>
    <row r="2088" ht="13.65" customHeight="1">
      <c r="A2088" s="13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</row>
    <row r="2089" ht="13.65" customHeight="1">
      <c r="A2089" s="13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</row>
    <row r="2090" ht="13.65" customHeight="1">
      <c r="A2090" s="13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</row>
    <row r="2091" ht="13.65" customHeight="1">
      <c r="A2091" s="13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</row>
    <row r="2092" ht="13.65" customHeight="1">
      <c r="A2092" s="13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</row>
    <row r="2093" ht="13.65" customHeight="1">
      <c r="A2093" s="13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</row>
    <row r="2094" ht="13.65" customHeight="1">
      <c r="A2094" s="13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</row>
    <row r="2095" ht="13.65" customHeight="1">
      <c r="A2095" s="13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</row>
    <row r="2096" ht="13.65" customHeight="1">
      <c r="A2096" s="13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</row>
    <row r="2097" ht="13.65" customHeight="1">
      <c r="A2097" s="13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</row>
    <row r="2098" ht="13.65" customHeight="1">
      <c r="A2098" s="13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</row>
    <row r="2099" ht="13.65" customHeight="1">
      <c r="A2099" s="13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</row>
    <row r="2100" ht="13.65" customHeight="1">
      <c r="A2100" s="13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</row>
    <row r="2101" ht="13.65" customHeight="1">
      <c r="A2101" s="13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</row>
    <row r="2102" ht="13.65" customHeight="1">
      <c r="A2102" s="13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</row>
    <row r="2103" ht="13.65" customHeight="1">
      <c r="A2103" s="13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</row>
    <row r="2104" ht="13.65" customHeight="1">
      <c r="A2104" s="13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</row>
    <row r="2105" ht="13.65" customHeight="1">
      <c r="A2105" s="13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</row>
    <row r="2106" ht="13.65" customHeight="1">
      <c r="A2106" s="13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</row>
    <row r="2107" ht="13.65" customHeight="1">
      <c r="A2107" s="13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</row>
    <row r="2108" ht="13.65" customHeight="1">
      <c r="A2108" s="13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</row>
    <row r="2109" ht="13.65" customHeight="1">
      <c r="A2109" s="13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</row>
    <row r="2110" ht="13.65" customHeight="1">
      <c r="A2110" s="13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</row>
    <row r="2111" ht="13.65" customHeight="1">
      <c r="A2111" s="13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</row>
    <row r="2112" ht="13.65" customHeight="1">
      <c r="A2112" s="13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</row>
    <row r="2113" ht="13.65" customHeight="1">
      <c r="A2113" s="13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</row>
    <row r="2114" ht="13.65" customHeight="1">
      <c r="A2114" s="13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</row>
    <row r="2115" ht="13.65" customHeight="1">
      <c r="A2115" s="13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</row>
    <row r="2116" ht="13.65" customHeight="1">
      <c r="A2116" s="13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</row>
    <row r="2117" ht="13.65" customHeight="1">
      <c r="A2117" s="13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</row>
    <row r="2118" ht="13.65" customHeight="1">
      <c r="A2118" s="13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</row>
    <row r="2119" ht="13.65" customHeight="1">
      <c r="A2119" s="13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</row>
    <row r="2120" ht="13.65" customHeight="1">
      <c r="A2120" s="13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</row>
    <row r="2121" ht="13.65" customHeight="1">
      <c r="A2121" s="13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</row>
    <row r="2122" ht="13.65" customHeight="1">
      <c r="A2122" s="13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</row>
    <row r="2123" ht="13.65" customHeight="1">
      <c r="A2123" s="13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</row>
    <row r="2124" ht="13.65" customHeight="1">
      <c r="A2124" s="13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</row>
    <row r="2125" ht="13.65" customHeight="1">
      <c r="A2125" s="13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</row>
    <row r="2126" ht="13.65" customHeight="1">
      <c r="A2126" s="13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</row>
    <row r="2127" ht="13.65" customHeight="1">
      <c r="A2127" s="13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</row>
    <row r="2128" ht="13.65" customHeight="1">
      <c r="A2128" s="13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</row>
    <row r="2129" ht="13.65" customHeight="1">
      <c r="A2129" s="13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</row>
    <row r="2130" ht="13.65" customHeight="1">
      <c r="A2130" s="13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</row>
    <row r="2131" ht="13.65" customHeight="1">
      <c r="A2131" s="13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</row>
    <row r="2132" ht="13.65" customHeight="1">
      <c r="A2132" s="13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</row>
    <row r="2133" ht="13.65" customHeight="1">
      <c r="A2133" s="13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</row>
    <row r="2134" ht="13.65" customHeight="1">
      <c r="A2134" s="13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</row>
    <row r="2135" ht="13.65" customHeight="1">
      <c r="A2135" s="13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</row>
    <row r="2136" ht="13.65" customHeight="1">
      <c r="A2136" s="13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</row>
    <row r="2137" ht="13.65" customHeight="1">
      <c r="A2137" s="13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</row>
    <row r="2138" ht="13.65" customHeight="1">
      <c r="A2138" s="13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</row>
    <row r="2139" ht="13.65" customHeight="1">
      <c r="A2139" s="13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</row>
    <row r="2140" ht="13.65" customHeight="1">
      <c r="A2140" s="13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</row>
    <row r="2141" ht="13.65" customHeight="1">
      <c r="A2141" s="13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</row>
    <row r="2142" ht="13.65" customHeight="1">
      <c r="A2142" s="13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</row>
    <row r="2143" ht="13.65" customHeight="1">
      <c r="A2143" s="13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</row>
    <row r="2144" ht="13.65" customHeight="1">
      <c r="A2144" s="13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</row>
    <row r="2145" ht="13.65" customHeight="1">
      <c r="A2145" s="13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</row>
    <row r="2146" ht="13.65" customHeight="1">
      <c r="A2146" s="13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</row>
    <row r="2147" ht="13.65" customHeight="1">
      <c r="A2147" s="13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</row>
    <row r="2148" ht="13.65" customHeight="1">
      <c r="A2148" s="13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</row>
    <row r="2149" ht="13.65" customHeight="1">
      <c r="A2149" s="13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</row>
    <row r="2150" ht="13.65" customHeight="1">
      <c r="A2150" s="13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</row>
    <row r="2151" ht="13.65" customHeight="1">
      <c r="A2151" s="13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</row>
    <row r="2152" ht="13.65" customHeight="1">
      <c r="A2152" s="13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</row>
    <row r="2153" ht="13.65" customHeight="1">
      <c r="A2153" s="13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</row>
    <row r="2154" ht="13.65" customHeight="1">
      <c r="A2154" s="13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</row>
    <row r="2155" ht="13.65" customHeight="1">
      <c r="A2155" s="13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</row>
    <row r="2156" ht="13.65" customHeight="1">
      <c r="A2156" s="13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</row>
    <row r="2157" ht="13.65" customHeight="1">
      <c r="A2157" s="13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</row>
    <row r="2158" ht="13.65" customHeight="1">
      <c r="A2158" s="13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</row>
    <row r="2159" ht="13.65" customHeight="1">
      <c r="A2159" s="13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</row>
    <row r="2160" ht="13.65" customHeight="1">
      <c r="A2160" s="13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</row>
    <row r="2161" ht="13.65" customHeight="1">
      <c r="A2161" s="13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</row>
    <row r="2162" ht="13.65" customHeight="1">
      <c r="A2162" s="13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</row>
    <row r="2163" ht="13.65" customHeight="1">
      <c r="A2163" s="13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</row>
    <row r="2164" ht="13.65" customHeight="1">
      <c r="A2164" s="13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</row>
    <row r="2165" ht="13.65" customHeight="1">
      <c r="A2165" s="13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</row>
    <row r="2166" ht="13.65" customHeight="1">
      <c r="A2166" s="13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</row>
    <row r="2167" ht="13.65" customHeight="1">
      <c r="A2167" s="13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</row>
    <row r="2168" ht="13.65" customHeight="1">
      <c r="A2168" s="13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</row>
    <row r="2169" ht="13.65" customHeight="1">
      <c r="A2169" s="13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</row>
    <row r="2170" ht="13.65" customHeight="1">
      <c r="A2170" s="13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</row>
    <row r="2171" ht="13.65" customHeight="1">
      <c r="A2171" s="13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</row>
    <row r="2172" ht="13.65" customHeight="1">
      <c r="A2172" s="13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</row>
    <row r="2173" ht="13.65" customHeight="1">
      <c r="A2173" s="13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</row>
    <row r="2174" ht="13.65" customHeight="1">
      <c r="A2174" s="13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</row>
    <row r="2175" ht="13.65" customHeight="1">
      <c r="A2175" s="13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</row>
    <row r="2176" ht="13.65" customHeight="1">
      <c r="A2176" s="13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</row>
    <row r="2177" ht="13.65" customHeight="1">
      <c r="A2177" s="13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</row>
    <row r="2178" ht="13.65" customHeight="1">
      <c r="A2178" s="13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</row>
    <row r="2179" ht="13.65" customHeight="1">
      <c r="A2179" s="13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</row>
    <row r="2180" ht="13.65" customHeight="1">
      <c r="A2180" s="13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</row>
    <row r="2181" ht="13.65" customHeight="1">
      <c r="A2181" s="13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</row>
    <row r="2182" ht="13.65" customHeight="1">
      <c r="A2182" s="13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</row>
    <row r="2183" ht="13.65" customHeight="1">
      <c r="A2183" s="13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</row>
    <row r="2184" ht="13.65" customHeight="1">
      <c r="A2184" s="13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</row>
    <row r="2185" ht="13.65" customHeight="1">
      <c r="A2185" s="13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</row>
    <row r="2186" ht="13.65" customHeight="1">
      <c r="A2186" s="13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</row>
    <row r="2187" ht="13.65" customHeight="1">
      <c r="A2187" s="13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</row>
    <row r="2188" ht="13.65" customHeight="1">
      <c r="A2188" s="13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</row>
    <row r="2189" ht="13.65" customHeight="1">
      <c r="A2189" s="13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</row>
    <row r="2190" ht="13.65" customHeight="1">
      <c r="A2190" s="13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</row>
    <row r="2191" ht="13.65" customHeight="1">
      <c r="A2191" s="13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</row>
    <row r="2192" ht="13.65" customHeight="1">
      <c r="A2192" s="13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</row>
    <row r="2193" ht="13.65" customHeight="1">
      <c r="A2193" s="13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</row>
    <row r="2194" ht="13.65" customHeight="1">
      <c r="A2194" s="13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</row>
    <row r="2195" ht="13.65" customHeight="1">
      <c r="A2195" s="13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</row>
    <row r="2196" ht="13.65" customHeight="1">
      <c r="A2196" s="13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</row>
    <row r="2197" ht="13.65" customHeight="1">
      <c r="A2197" s="13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</row>
    <row r="2198" ht="13.65" customHeight="1">
      <c r="A2198" s="13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</row>
    <row r="2199" ht="13.65" customHeight="1">
      <c r="A2199" s="13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</row>
    <row r="2200" ht="13.65" customHeight="1">
      <c r="A2200" s="13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</row>
    <row r="2201" ht="13.65" customHeight="1">
      <c r="A2201" s="13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</row>
    <row r="2202" ht="13.65" customHeight="1">
      <c r="A2202" s="13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</row>
    <row r="2203" ht="13.65" customHeight="1">
      <c r="A2203" s="13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</row>
    <row r="2204" ht="13.65" customHeight="1">
      <c r="A2204" s="13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</row>
    <row r="2205" ht="13.65" customHeight="1">
      <c r="A2205" s="13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</row>
    <row r="2206" ht="13.65" customHeight="1">
      <c r="A2206" s="13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</row>
    <row r="2207" ht="13.65" customHeight="1">
      <c r="A2207" s="13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</row>
    <row r="2208" ht="13.65" customHeight="1">
      <c r="A2208" s="13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</row>
    <row r="2209" ht="13.65" customHeight="1">
      <c r="A2209" s="13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</row>
    <row r="2210" ht="13.65" customHeight="1">
      <c r="A2210" s="13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</row>
    <row r="2211" ht="13.65" customHeight="1">
      <c r="A2211" s="13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</row>
    <row r="2212" ht="13.65" customHeight="1">
      <c r="A2212" s="13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</row>
    <row r="2213" ht="13.65" customHeight="1">
      <c r="A2213" s="13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</row>
    <row r="2214" ht="13.65" customHeight="1">
      <c r="A2214" s="13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</row>
    <row r="2215" ht="13.65" customHeight="1">
      <c r="A2215" s="13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</row>
    <row r="2216" ht="13.65" customHeight="1">
      <c r="A2216" s="13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</row>
    <row r="2217" ht="13.65" customHeight="1">
      <c r="A2217" s="13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</row>
    <row r="2218" ht="13.65" customHeight="1">
      <c r="A2218" s="13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</row>
    <row r="2219" ht="13.65" customHeight="1">
      <c r="A2219" s="13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</row>
    <row r="2220" ht="13.65" customHeight="1">
      <c r="A2220" s="13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</row>
    <row r="2221" ht="13.65" customHeight="1">
      <c r="A2221" s="13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</row>
    <row r="2222" ht="13.65" customHeight="1">
      <c r="A2222" s="13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</row>
    <row r="2223" ht="13.65" customHeight="1">
      <c r="A2223" s="13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</row>
    <row r="2224" ht="13.65" customHeight="1">
      <c r="A2224" s="13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</row>
    <row r="2225" ht="13.65" customHeight="1">
      <c r="A2225" s="13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</row>
    <row r="2226" ht="13.65" customHeight="1">
      <c r="A2226" s="13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</row>
    <row r="2227" ht="13.65" customHeight="1">
      <c r="A2227" s="13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</row>
    <row r="2228" ht="13.65" customHeight="1">
      <c r="A2228" s="13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</row>
    <row r="2229" ht="13.65" customHeight="1">
      <c r="A2229" s="13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</row>
    <row r="2230" ht="13.65" customHeight="1">
      <c r="A2230" s="13"/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</row>
    <row r="2231" ht="13.65" customHeight="1">
      <c r="A2231" s="13"/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</row>
    <row r="2232" ht="13.65" customHeight="1">
      <c r="A2232" s="13"/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</row>
    <row r="2233" ht="13.65" customHeight="1">
      <c r="A2233" s="13"/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</row>
    <row r="2234" ht="13.65" customHeight="1">
      <c r="A2234" s="13"/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</row>
    <row r="2235" ht="13.65" customHeight="1">
      <c r="A2235" s="13"/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</row>
    <row r="2236" ht="13.65" customHeight="1">
      <c r="A2236" s="13"/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</row>
    <row r="2237" ht="13.65" customHeight="1">
      <c r="A2237" s="13"/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</row>
    <row r="2238" ht="13.65" customHeight="1">
      <c r="A2238" s="13"/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</row>
    <row r="2239" ht="13.65" customHeight="1">
      <c r="A2239" s="13"/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</row>
    <row r="2240" ht="13.65" customHeight="1">
      <c r="A2240" s="13"/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</row>
    <row r="2241" ht="13.65" customHeight="1">
      <c r="A2241" s="13"/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</row>
    <row r="2242" ht="13.65" customHeight="1">
      <c r="A2242" s="13"/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</row>
    <row r="2243" ht="13.65" customHeight="1">
      <c r="A2243" s="13"/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</row>
    <row r="2244" ht="13.65" customHeight="1">
      <c r="A2244" s="13"/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</row>
    <row r="2245" ht="13.65" customHeight="1">
      <c r="A2245" s="13"/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</row>
    <row r="2246" ht="13.65" customHeight="1">
      <c r="A2246" s="13"/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</row>
    <row r="2247" ht="13.65" customHeight="1">
      <c r="A2247" s="13"/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</row>
    <row r="2248" ht="13.65" customHeight="1">
      <c r="A2248" s="13"/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</row>
    <row r="2249" ht="13.65" customHeight="1">
      <c r="A2249" s="13"/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</row>
    <row r="2250" ht="13.65" customHeight="1">
      <c r="A2250" s="13"/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</row>
    <row r="2251" ht="13.65" customHeight="1">
      <c r="A2251" s="13"/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</row>
    <row r="2252" ht="13.65" customHeight="1">
      <c r="A2252" s="13"/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</row>
    <row r="2253" ht="13.65" customHeight="1">
      <c r="A2253" s="13"/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</row>
    <row r="2254" ht="13.65" customHeight="1">
      <c r="A2254" s="13"/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</row>
    <row r="2255" ht="13.65" customHeight="1">
      <c r="A2255" s="13"/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</row>
    <row r="2256" ht="13.65" customHeight="1">
      <c r="A2256" s="13"/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</row>
    <row r="2257" ht="13.65" customHeight="1">
      <c r="A2257" s="13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</row>
    <row r="2258" ht="13.65" customHeight="1">
      <c r="A2258" s="13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</row>
    <row r="2259" ht="13.65" customHeight="1">
      <c r="A2259" s="13"/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</row>
    <row r="2260" ht="13.65" customHeight="1">
      <c r="A2260" s="13"/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</row>
    <row r="2261" ht="13.65" customHeight="1">
      <c r="A2261" s="13"/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</row>
    <row r="2262" ht="13.65" customHeight="1">
      <c r="A2262" s="13"/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</row>
    <row r="2263" ht="13.65" customHeight="1">
      <c r="A2263" s="13"/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</row>
    <row r="2264" ht="13.65" customHeight="1">
      <c r="A2264" s="13"/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</row>
    <row r="2265" ht="13.65" customHeight="1">
      <c r="A2265" s="13"/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</row>
    <row r="2266" ht="13.65" customHeight="1">
      <c r="A2266" s="13"/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</row>
    <row r="2267" ht="13.65" customHeight="1">
      <c r="A2267" s="13"/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</row>
    <row r="2268" ht="13.65" customHeight="1">
      <c r="A2268" s="13"/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</row>
    <row r="2269" ht="13.65" customHeight="1">
      <c r="A2269" s="13"/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</row>
    <row r="2270" ht="13.65" customHeight="1">
      <c r="A2270" s="13"/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</row>
    <row r="2271" ht="13.65" customHeight="1">
      <c r="A2271" s="13"/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</row>
    <row r="2272" ht="13.65" customHeight="1">
      <c r="A2272" s="13"/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</row>
    <row r="2273" ht="13.65" customHeight="1">
      <c r="A2273" s="13"/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</row>
    <row r="2274" ht="13.65" customHeight="1">
      <c r="A2274" s="13"/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</row>
    <row r="2275" ht="13.65" customHeight="1">
      <c r="A2275" s="13"/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</row>
    <row r="2276" ht="13.65" customHeight="1">
      <c r="A2276" s="13"/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</row>
    <row r="2277" ht="13.65" customHeight="1">
      <c r="A2277" s="13"/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</row>
    <row r="2278" ht="13.65" customHeight="1">
      <c r="A2278" s="13"/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</row>
    <row r="2279" ht="13.65" customHeight="1">
      <c r="A2279" s="13"/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</row>
    <row r="2280" ht="13.65" customHeight="1">
      <c r="A2280" s="13"/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</row>
    <row r="2281" ht="13.65" customHeight="1">
      <c r="A2281" s="13"/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</row>
    <row r="2282" ht="13.65" customHeight="1">
      <c r="A2282" s="13"/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</row>
    <row r="2283" ht="13.65" customHeight="1">
      <c r="A2283" s="13"/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</row>
    <row r="2284" ht="13.65" customHeight="1">
      <c r="A2284" s="13"/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</row>
    <row r="2285" ht="13.65" customHeight="1">
      <c r="A2285" s="13"/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</row>
    <row r="2286" ht="13.65" customHeight="1">
      <c r="A2286" s="13"/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</row>
    <row r="2287" ht="13.65" customHeight="1">
      <c r="A2287" s="13"/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</row>
    <row r="2288" ht="13.65" customHeight="1">
      <c r="A2288" s="13"/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</row>
    <row r="2289" ht="13.65" customHeight="1">
      <c r="A2289" s="13"/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</row>
    <row r="2290" ht="13.65" customHeight="1">
      <c r="A2290" s="13"/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</row>
    <row r="2291" ht="13.65" customHeight="1">
      <c r="A2291" s="13"/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</row>
    <row r="2292" ht="13.65" customHeight="1">
      <c r="A2292" s="13"/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</row>
    <row r="2293" ht="13.65" customHeight="1">
      <c r="A2293" s="13"/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</row>
    <row r="2294" ht="13.65" customHeight="1">
      <c r="A2294" s="13"/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</row>
    <row r="2295" ht="13.65" customHeight="1">
      <c r="A2295" s="13"/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</row>
    <row r="2296" ht="13.65" customHeight="1">
      <c r="A2296" s="13"/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</row>
    <row r="2297" ht="13.65" customHeight="1">
      <c r="A2297" s="13"/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</row>
    <row r="2298" ht="13.65" customHeight="1">
      <c r="A2298" s="13"/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</row>
    <row r="2299" ht="13.65" customHeight="1">
      <c r="A2299" s="13"/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</row>
    <row r="2300" ht="13.65" customHeight="1">
      <c r="A2300" s="13"/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</row>
    <row r="2301" ht="13.65" customHeight="1">
      <c r="A2301" s="13"/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</row>
    <row r="2302" ht="13.65" customHeight="1">
      <c r="A2302" s="13"/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</row>
    <row r="2303" ht="13.65" customHeight="1">
      <c r="A2303" s="13"/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</row>
    <row r="2304" ht="13.65" customHeight="1">
      <c r="A2304" s="13"/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</row>
    <row r="2305" ht="13.65" customHeight="1">
      <c r="A2305" s="13"/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</row>
    <row r="2306" ht="13.65" customHeight="1">
      <c r="A2306" s="13"/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</row>
    <row r="2307" ht="13.65" customHeight="1">
      <c r="A2307" s="13"/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</row>
    <row r="2308" ht="13.65" customHeight="1">
      <c r="A2308" s="13"/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</row>
    <row r="2309" ht="13.65" customHeight="1">
      <c r="A2309" s="13"/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</row>
    <row r="2310" ht="13.65" customHeight="1">
      <c r="A2310" s="13"/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</row>
    <row r="2311" ht="13.65" customHeight="1">
      <c r="A2311" s="13"/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</row>
    <row r="2312" ht="13.65" customHeight="1">
      <c r="A2312" s="13"/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</row>
    <row r="2313" ht="13.65" customHeight="1">
      <c r="A2313" s="13"/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</row>
    <row r="2314" ht="13.65" customHeight="1">
      <c r="A2314" s="13"/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</row>
    <row r="2315" ht="13.65" customHeight="1">
      <c r="A2315" s="13"/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</row>
    <row r="2316" ht="13.65" customHeight="1">
      <c r="A2316" s="13"/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</row>
    <row r="2317" ht="13.65" customHeight="1">
      <c r="A2317" s="13"/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</row>
    <row r="2318" ht="13.65" customHeight="1">
      <c r="A2318" s="13"/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</row>
    <row r="2319" ht="13.65" customHeight="1">
      <c r="A2319" s="13"/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</row>
    <row r="2320" ht="13.65" customHeight="1">
      <c r="A2320" s="13"/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</row>
    <row r="2321" ht="13.65" customHeight="1">
      <c r="A2321" s="13"/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</row>
    <row r="2322" ht="13.65" customHeight="1">
      <c r="A2322" s="13"/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</row>
    <row r="2323" ht="13.65" customHeight="1">
      <c r="A2323" s="13"/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</row>
    <row r="2324" ht="13.65" customHeight="1">
      <c r="A2324" s="13"/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</row>
    <row r="2325" ht="13.65" customHeight="1">
      <c r="A2325" s="13"/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</row>
    <row r="2326" ht="13.65" customHeight="1">
      <c r="A2326" s="13"/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</row>
    <row r="2327" ht="13.65" customHeight="1">
      <c r="A2327" s="13"/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</row>
    <row r="2328" ht="13.65" customHeight="1">
      <c r="A2328" s="13"/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</row>
    <row r="2329" ht="13.65" customHeight="1">
      <c r="A2329" s="13"/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</row>
    <row r="2330" ht="13.65" customHeight="1">
      <c r="A2330" s="13"/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</row>
    <row r="2331" ht="13.65" customHeight="1">
      <c r="A2331" s="13"/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</row>
    <row r="2332" ht="13.65" customHeight="1">
      <c r="A2332" s="13"/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</row>
    <row r="2333" ht="13.65" customHeight="1">
      <c r="A2333" s="13"/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</row>
    <row r="2334" ht="13.65" customHeight="1">
      <c r="A2334" s="13"/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</row>
    <row r="2335" ht="13.65" customHeight="1">
      <c r="A2335" s="13"/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</row>
    <row r="2336" ht="13.65" customHeight="1">
      <c r="A2336" s="13"/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</row>
    <row r="2337" ht="13.65" customHeight="1">
      <c r="A2337" s="13"/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</row>
    <row r="2338" ht="13.65" customHeight="1">
      <c r="A2338" s="13"/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</row>
    <row r="2339" ht="13.65" customHeight="1">
      <c r="A2339" s="13"/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</row>
    <row r="2340" ht="13.65" customHeight="1">
      <c r="A2340" s="13"/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</row>
    <row r="2341" ht="13.65" customHeight="1">
      <c r="A2341" s="13"/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</row>
    <row r="2342" ht="13.65" customHeight="1">
      <c r="A2342" s="13"/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</row>
    <row r="2343" ht="13.65" customHeight="1">
      <c r="A2343" s="13"/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</row>
    <row r="2344" ht="13.65" customHeight="1">
      <c r="A2344" s="13"/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</row>
    <row r="2345" ht="13.65" customHeight="1">
      <c r="A2345" s="13"/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</row>
    <row r="2346" ht="13.65" customHeight="1">
      <c r="A2346" s="13"/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</row>
    <row r="2347" ht="13.65" customHeight="1">
      <c r="A2347" s="13"/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</row>
    <row r="2348" ht="13.65" customHeight="1">
      <c r="A2348" s="13"/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</row>
    <row r="2349" ht="13.65" customHeight="1">
      <c r="A2349" s="13"/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</row>
    <row r="2350" ht="13.65" customHeight="1">
      <c r="A2350" s="13"/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</row>
    <row r="2351" ht="13.65" customHeight="1">
      <c r="A2351" s="13"/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</row>
    <row r="2352" ht="13.65" customHeight="1">
      <c r="A2352" s="13"/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</row>
    <row r="2353" ht="13.65" customHeight="1">
      <c r="A2353" s="13"/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</row>
    <row r="2354" ht="13.65" customHeight="1">
      <c r="A2354" s="13"/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</row>
    <row r="2355" ht="13.65" customHeight="1">
      <c r="A2355" s="13"/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</row>
    <row r="2356" ht="13.65" customHeight="1">
      <c r="A2356" s="13"/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</row>
    <row r="2357" ht="13.65" customHeight="1">
      <c r="A2357" s="13"/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</row>
    <row r="2358" ht="13.65" customHeight="1">
      <c r="A2358" s="13"/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</row>
    <row r="2359" ht="13.65" customHeight="1">
      <c r="A2359" s="13"/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</row>
    <row r="2360" ht="13.65" customHeight="1">
      <c r="A2360" s="13"/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</row>
    <row r="2361" ht="13.65" customHeight="1">
      <c r="A2361" s="13"/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</row>
    <row r="2362" ht="13.65" customHeight="1">
      <c r="A2362" s="13"/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</row>
    <row r="2363" ht="13.65" customHeight="1">
      <c r="A2363" s="13"/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</row>
    <row r="2364" ht="13.65" customHeight="1">
      <c r="A2364" s="13"/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</row>
    <row r="2365" ht="13.65" customHeight="1">
      <c r="A2365" s="13"/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</row>
    <row r="2366" ht="13.65" customHeight="1">
      <c r="A2366" s="13"/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</row>
    <row r="2367" ht="13.65" customHeight="1">
      <c r="A2367" s="13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</row>
    <row r="2368" ht="13.65" customHeight="1">
      <c r="A2368" s="13"/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</row>
    <row r="2369" ht="13.65" customHeight="1">
      <c r="A2369" s="13"/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</row>
    <row r="2370" ht="13.65" customHeight="1">
      <c r="A2370" s="13"/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</row>
    <row r="2371" ht="13.65" customHeight="1">
      <c r="A2371" s="13"/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</row>
    <row r="2372" ht="13.65" customHeight="1">
      <c r="A2372" s="13"/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</row>
    <row r="2373" ht="13.65" customHeight="1">
      <c r="A2373" s="13"/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</row>
    <row r="2374" ht="13.65" customHeight="1">
      <c r="A2374" s="13"/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</row>
    <row r="2375" ht="13.65" customHeight="1">
      <c r="A2375" s="13"/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</row>
    <row r="2376" ht="13.65" customHeight="1">
      <c r="A2376" s="13"/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</row>
    <row r="2377" ht="13.65" customHeight="1">
      <c r="A2377" s="13"/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</row>
    <row r="2378" ht="13.65" customHeight="1">
      <c r="A2378" s="13"/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</row>
    <row r="2379" ht="13.65" customHeight="1">
      <c r="A2379" s="13"/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</row>
    <row r="2380" ht="13.65" customHeight="1">
      <c r="A2380" s="13"/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</row>
    <row r="2381" ht="13.65" customHeight="1">
      <c r="A2381" s="13"/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</row>
    <row r="2382" ht="13.65" customHeight="1">
      <c r="A2382" s="13"/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</row>
    <row r="2383" ht="13.65" customHeight="1">
      <c r="A2383" s="13"/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</row>
    <row r="2384" ht="13.65" customHeight="1">
      <c r="A2384" s="13"/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</row>
    <row r="2385" ht="13.65" customHeight="1">
      <c r="A2385" s="13"/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</row>
    <row r="2386" ht="13.65" customHeight="1">
      <c r="A2386" s="13"/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</row>
    <row r="2387" ht="13.65" customHeight="1">
      <c r="A2387" s="13"/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</row>
    <row r="2388" ht="13.65" customHeight="1">
      <c r="A2388" s="13"/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</row>
    <row r="2389" ht="13.65" customHeight="1">
      <c r="A2389" s="13"/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</row>
    <row r="2390" ht="13.65" customHeight="1">
      <c r="A2390" s="13"/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</row>
    <row r="2391" ht="13.65" customHeight="1">
      <c r="A2391" s="13"/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</row>
    <row r="2392" ht="13.65" customHeight="1">
      <c r="A2392" s="13"/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</row>
    <row r="2393" ht="13.65" customHeight="1">
      <c r="A2393" s="13"/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</row>
    <row r="2394" ht="13.65" customHeight="1">
      <c r="A2394" s="13"/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</row>
    <row r="2395" ht="13.65" customHeight="1">
      <c r="A2395" s="13"/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</row>
    <row r="2396" ht="13.65" customHeight="1">
      <c r="A2396" s="13"/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</row>
    <row r="2397" ht="13.65" customHeight="1">
      <c r="A2397" s="13"/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</row>
    <row r="2398" ht="13.65" customHeight="1">
      <c r="A2398" s="13"/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</row>
    <row r="2399" ht="13.65" customHeight="1">
      <c r="A2399" s="13"/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</row>
    <row r="2400" ht="13.65" customHeight="1">
      <c r="A2400" s="13"/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</row>
    <row r="2401" ht="13.65" customHeight="1">
      <c r="A2401" s="13"/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</row>
    <row r="2402" ht="13.65" customHeight="1">
      <c r="A2402" s="13"/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</row>
    <row r="2403" ht="13.65" customHeight="1">
      <c r="A2403" s="13"/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</row>
    <row r="2404" ht="13.65" customHeight="1">
      <c r="A2404" s="13"/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</row>
    <row r="2405" ht="13.65" customHeight="1">
      <c r="A2405" s="13"/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</row>
    <row r="2406" ht="13.65" customHeight="1">
      <c r="A2406" s="13"/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</row>
    <row r="2407" ht="13.65" customHeight="1">
      <c r="A2407" s="13"/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</row>
    <row r="2408" ht="13.65" customHeight="1">
      <c r="A2408" s="13"/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</row>
    <row r="2409" ht="13.65" customHeight="1">
      <c r="A2409" s="13"/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</row>
    <row r="2410" ht="13.65" customHeight="1">
      <c r="A2410" s="13"/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</row>
    <row r="2411" ht="13.65" customHeight="1">
      <c r="A2411" s="13"/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</row>
    <row r="2412" ht="13.65" customHeight="1">
      <c r="A2412" s="13"/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</row>
    <row r="2413" ht="13.65" customHeight="1">
      <c r="A2413" s="13"/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</row>
    <row r="2414" ht="13.65" customHeight="1">
      <c r="A2414" s="13"/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</row>
    <row r="2415" ht="13.65" customHeight="1">
      <c r="A2415" s="13"/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</row>
    <row r="2416" ht="13.65" customHeight="1">
      <c r="A2416" s="13"/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</row>
    <row r="2417" ht="13.65" customHeight="1">
      <c r="A2417" s="13"/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</row>
    <row r="2418" ht="13.65" customHeight="1">
      <c r="A2418" s="13"/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</row>
    <row r="2419" ht="13.65" customHeight="1">
      <c r="A2419" s="13"/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</row>
    <row r="2420" ht="13.65" customHeight="1">
      <c r="A2420" s="13"/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</row>
    <row r="2421" ht="13.65" customHeight="1">
      <c r="A2421" s="13"/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</row>
    <row r="2422" ht="13.65" customHeight="1">
      <c r="A2422" s="13"/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</row>
    <row r="2423" ht="13.65" customHeight="1">
      <c r="A2423" s="13"/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</row>
    <row r="2424" ht="13.65" customHeight="1">
      <c r="A2424" s="13"/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</row>
    <row r="2425" ht="13.65" customHeight="1">
      <c r="A2425" s="13"/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</row>
    <row r="2426" ht="13.65" customHeight="1">
      <c r="A2426" s="13"/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</row>
    <row r="2427" ht="13.65" customHeight="1">
      <c r="A2427" s="13"/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</row>
    <row r="2428" ht="13.65" customHeight="1">
      <c r="A2428" s="13"/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</row>
    <row r="2429" ht="13.65" customHeight="1">
      <c r="A2429" s="13"/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</row>
    <row r="2430" ht="13.65" customHeight="1">
      <c r="A2430" s="13"/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</row>
    <row r="2431" ht="13.65" customHeight="1">
      <c r="A2431" s="13"/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</row>
    <row r="2432" ht="13.65" customHeight="1">
      <c r="A2432" s="13"/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</row>
    <row r="2433" ht="13.65" customHeight="1">
      <c r="A2433" s="13"/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</row>
    <row r="2434" ht="13.65" customHeight="1">
      <c r="A2434" s="13"/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</row>
    <row r="2435" ht="13.65" customHeight="1">
      <c r="A2435" s="13"/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</row>
    <row r="2436" ht="13.65" customHeight="1">
      <c r="A2436" s="13"/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</row>
    <row r="2437" ht="13.65" customHeight="1">
      <c r="A2437" s="13"/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</row>
    <row r="2438" ht="13.65" customHeight="1">
      <c r="A2438" s="13"/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</row>
    <row r="2439" ht="13.65" customHeight="1">
      <c r="A2439" s="13"/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</row>
    <row r="2440" ht="13.65" customHeight="1">
      <c r="A2440" s="13"/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</row>
    <row r="2441" ht="13.65" customHeight="1">
      <c r="A2441" s="13"/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</row>
    <row r="2442" ht="13.65" customHeight="1">
      <c r="A2442" s="13"/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</row>
    <row r="2443" ht="13.65" customHeight="1">
      <c r="A2443" s="13"/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</row>
    <row r="2444" ht="13.65" customHeight="1">
      <c r="A2444" s="13"/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</row>
    <row r="2445" ht="13.65" customHeight="1">
      <c r="A2445" s="13"/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</row>
    <row r="2446" ht="13.65" customHeight="1">
      <c r="A2446" s="13"/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</row>
    <row r="2447" ht="13.65" customHeight="1">
      <c r="A2447" s="13"/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</row>
    <row r="2448" ht="13.65" customHeight="1">
      <c r="A2448" s="13"/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</row>
    <row r="2449" ht="13.65" customHeight="1">
      <c r="A2449" s="13"/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</row>
    <row r="2450" ht="13.65" customHeight="1">
      <c r="A2450" s="13"/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</row>
    <row r="2451" ht="13.65" customHeight="1">
      <c r="A2451" s="13"/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</row>
    <row r="2452" ht="13.65" customHeight="1">
      <c r="A2452" s="13"/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</row>
    <row r="2453" ht="13.65" customHeight="1">
      <c r="A2453" s="13"/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</row>
    <row r="2454" ht="13.65" customHeight="1">
      <c r="A2454" s="13"/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</row>
    <row r="2455" ht="13.65" customHeight="1">
      <c r="A2455" s="13"/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</row>
    <row r="2456" ht="13.65" customHeight="1">
      <c r="A2456" s="13"/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</row>
    <row r="2457" ht="13.65" customHeight="1">
      <c r="A2457" s="13"/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</row>
    <row r="2458" ht="13.65" customHeight="1">
      <c r="A2458" s="13"/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</row>
    <row r="2459" ht="13.65" customHeight="1">
      <c r="A2459" s="13"/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</row>
    <row r="2460" ht="13.65" customHeight="1">
      <c r="A2460" s="13"/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</row>
    <row r="2461" ht="13.65" customHeight="1">
      <c r="A2461" s="13"/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</row>
    <row r="2462" ht="13.65" customHeight="1">
      <c r="A2462" s="13"/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</row>
    <row r="2463" ht="13.65" customHeight="1">
      <c r="A2463" s="13"/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</row>
    <row r="2464" ht="13.65" customHeight="1">
      <c r="A2464" s="13"/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</row>
    <row r="2465" ht="13.65" customHeight="1">
      <c r="A2465" s="13"/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</row>
    <row r="2466" ht="13.65" customHeight="1">
      <c r="A2466" s="13"/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</row>
    <row r="2467" ht="13.65" customHeight="1">
      <c r="A2467" s="13"/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</row>
    <row r="2468" ht="13.65" customHeight="1">
      <c r="A2468" s="13"/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</row>
    <row r="2469" ht="13.65" customHeight="1">
      <c r="A2469" s="13"/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</row>
    <row r="2470" ht="13.65" customHeight="1">
      <c r="A2470" s="13"/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</row>
    <row r="2471" ht="13.65" customHeight="1">
      <c r="A2471" s="13"/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</row>
    <row r="2472" ht="13.65" customHeight="1">
      <c r="A2472" s="13"/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</row>
    <row r="2473" ht="13.65" customHeight="1">
      <c r="A2473" s="13"/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</row>
    <row r="2474" ht="13.65" customHeight="1">
      <c r="A2474" s="13"/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</row>
    <row r="2475" ht="13.65" customHeight="1">
      <c r="A2475" s="13"/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</row>
    <row r="2476" ht="13.65" customHeight="1">
      <c r="A2476" s="13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</row>
    <row r="2477" ht="13.65" customHeight="1">
      <c r="A2477" s="13"/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</row>
    <row r="2478" ht="13.65" customHeight="1">
      <c r="A2478" s="13"/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</row>
    <row r="2479" ht="13.65" customHeight="1">
      <c r="A2479" s="13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</row>
    <row r="2480" ht="13.65" customHeight="1">
      <c r="A2480" s="13"/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</row>
    <row r="2481" ht="13.65" customHeight="1">
      <c r="A2481" s="13"/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</row>
    <row r="2482" ht="13.65" customHeight="1">
      <c r="A2482" s="13"/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</row>
    <row r="2483" ht="13.65" customHeight="1">
      <c r="A2483" s="13"/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</row>
    <row r="2484" ht="13.65" customHeight="1">
      <c r="A2484" s="13"/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</row>
    <row r="2485" ht="13.65" customHeight="1">
      <c r="A2485" s="13"/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</row>
    <row r="2486" ht="13.65" customHeight="1">
      <c r="A2486" s="13"/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</row>
    <row r="2487" ht="13.65" customHeight="1">
      <c r="A2487" s="13"/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</row>
    <row r="2488" ht="13.65" customHeight="1">
      <c r="A2488" s="13"/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</row>
    <row r="2489" ht="13.65" customHeight="1">
      <c r="A2489" s="13"/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</row>
    <row r="2490" ht="13.65" customHeight="1">
      <c r="A2490" s="13"/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</row>
    <row r="2491" ht="13.65" customHeight="1">
      <c r="A2491" s="13"/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</row>
    <row r="2492" ht="13.65" customHeight="1">
      <c r="A2492" s="13"/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</row>
    <row r="2493" ht="13.65" customHeight="1">
      <c r="A2493" s="13"/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</row>
    <row r="2494" ht="13.65" customHeight="1">
      <c r="A2494" s="13"/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</row>
    <row r="2495" ht="13.65" customHeight="1">
      <c r="A2495" s="13"/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</row>
    <row r="2496" ht="13.65" customHeight="1">
      <c r="A2496" s="13"/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</row>
    <row r="2497" ht="13.65" customHeight="1">
      <c r="A2497" s="13"/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</row>
    <row r="2498" ht="13.65" customHeight="1">
      <c r="A2498" s="13"/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</row>
    <row r="2499" ht="13.65" customHeight="1">
      <c r="A2499" s="13"/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</row>
    <row r="2500" ht="13.65" customHeight="1">
      <c r="A2500" s="13"/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</row>
    <row r="2501" ht="13.65" customHeight="1">
      <c r="A2501" s="13"/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</row>
    <row r="2502" ht="13.65" customHeight="1">
      <c r="A2502" s="13"/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</row>
    <row r="2503" ht="13.65" customHeight="1">
      <c r="A2503" s="13"/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</row>
    <row r="2504" ht="13.65" customHeight="1">
      <c r="A2504" s="13"/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</row>
    <row r="2505" ht="13.65" customHeight="1">
      <c r="A2505" s="13"/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</row>
    <row r="2506" ht="13.65" customHeight="1">
      <c r="A2506" s="13"/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</row>
    <row r="2507" ht="13.65" customHeight="1">
      <c r="A2507" s="13"/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</row>
    <row r="2508" ht="13.65" customHeight="1">
      <c r="A2508" s="13"/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</row>
    <row r="2509" ht="13.65" customHeight="1">
      <c r="A2509" s="13"/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</row>
    <row r="2510" ht="13.65" customHeight="1">
      <c r="A2510" s="13"/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</row>
    <row r="2511" ht="13.65" customHeight="1">
      <c r="A2511" s="13"/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</row>
    <row r="2512" ht="13.65" customHeight="1">
      <c r="A2512" s="13"/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</row>
    <row r="2513" ht="13.65" customHeight="1">
      <c r="A2513" s="13"/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</row>
    <row r="2514" ht="13.65" customHeight="1">
      <c r="A2514" s="13"/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</row>
    <row r="2515" ht="13.65" customHeight="1">
      <c r="A2515" s="13"/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</row>
    <row r="2516" ht="13.65" customHeight="1">
      <c r="A2516" s="13"/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</row>
    <row r="2517" ht="13.65" customHeight="1">
      <c r="A2517" s="13"/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</row>
    <row r="2518" ht="13.65" customHeight="1">
      <c r="A2518" s="13"/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</row>
    <row r="2519" ht="13.65" customHeight="1">
      <c r="A2519" s="13"/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</row>
    <row r="2520" ht="13.65" customHeight="1">
      <c r="A2520" s="13"/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</row>
    <row r="2521" ht="13.65" customHeight="1">
      <c r="A2521" s="13"/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</row>
    <row r="2522" ht="13.65" customHeight="1">
      <c r="A2522" s="13"/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</row>
    <row r="2523" ht="13.65" customHeight="1">
      <c r="A2523" s="13"/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</row>
    <row r="2524" ht="13.65" customHeight="1">
      <c r="A2524" s="13"/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</row>
    <row r="2525" ht="13.65" customHeight="1">
      <c r="A2525" s="13"/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</row>
    <row r="2526" ht="13.65" customHeight="1">
      <c r="A2526" s="13"/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</row>
    <row r="2527" ht="13.65" customHeight="1">
      <c r="A2527" s="13"/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</row>
    <row r="2528" ht="13.65" customHeight="1">
      <c r="A2528" s="13"/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</row>
    <row r="2529" ht="13.65" customHeight="1">
      <c r="A2529" s="13"/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</row>
    <row r="2530" ht="13.65" customHeight="1">
      <c r="A2530" s="13"/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</row>
    <row r="2531" ht="13.65" customHeight="1">
      <c r="A2531" s="13"/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</row>
    <row r="2532" ht="13.65" customHeight="1">
      <c r="A2532" s="13"/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</row>
    <row r="2533" ht="13.65" customHeight="1">
      <c r="A2533" s="13"/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</row>
    <row r="2534" ht="13.65" customHeight="1">
      <c r="A2534" s="13"/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</row>
    <row r="2535" ht="13.65" customHeight="1">
      <c r="A2535" s="13"/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</row>
    <row r="2536" ht="13.65" customHeight="1">
      <c r="A2536" s="13"/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</row>
    <row r="2537" ht="13.65" customHeight="1">
      <c r="A2537" s="13"/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</row>
    <row r="2538" ht="13.65" customHeight="1">
      <c r="A2538" s="13"/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</row>
    <row r="2539" ht="13.65" customHeight="1">
      <c r="A2539" s="13"/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</row>
    <row r="2540" ht="13.65" customHeight="1">
      <c r="A2540" s="13"/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</row>
    <row r="2541" ht="13.65" customHeight="1">
      <c r="A2541" s="13"/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</row>
    <row r="2542" ht="13.65" customHeight="1">
      <c r="A2542" s="13"/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</row>
    <row r="2543" ht="13.65" customHeight="1">
      <c r="A2543" s="13"/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</row>
    <row r="2544" ht="13.65" customHeight="1">
      <c r="A2544" s="13"/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</row>
    <row r="2545" ht="13.65" customHeight="1">
      <c r="A2545" s="13"/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</row>
    <row r="2546" ht="13.65" customHeight="1">
      <c r="A2546" s="13"/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</row>
    <row r="2547" ht="13.65" customHeight="1">
      <c r="A2547" s="13"/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</row>
    <row r="2548" ht="13.65" customHeight="1">
      <c r="A2548" s="13"/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</row>
    <row r="2549" ht="13.65" customHeight="1">
      <c r="A2549" s="13"/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</row>
    <row r="2550" ht="13.65" customHeight="1">
      <c r="A2550" s="13"/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</row>
    <row r="2551" ht="13.65" customHeight="1">
      <c r="A2551" s="13"/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</row>
    <row r="2552" ht="13.65" customHeight="1">
      <c r="A2552" s="13"/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</row>
    <row r="2553" ht="13.65" customHeight="1">
      <c r="A2553" s="13"/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</row>
    <row r="2554" ht="13.65" customHeight="1">
      <c r="A2554" s="13"/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</row>
    <row r="2555" ht="13.65" customHeight="1">
      <c r="A2555" s="13"/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</row>
    <row r="2556" ht="13.65" customHeight="1">
      <c r="A2556" s="13"/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</row>
    <row r="2557" ht="13.65" customHeight="1">
      <c r="A2557" s="13"/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</row>
    <row r="2558" ht="13.65" customHeight="1">
      <c r="A2558" s="13"/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</row>
    <row r="2559" ht="13.65" customHeight="1">
      <c r="A2559" s="13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</row>
    <row r="2560" ht="13.65" customHeight="1">
      <c r="A2560" s="13"/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</row>
    <row r="2561" ht="13.65" customHeight="1">
      <c r="A2561" s="13"/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</row>
    <row r="2562" ht="13.65" customHeight="1">
      <c r="A2562" s="13"/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</row>
    <row r="2563" ht="13.65" customHeight="1">
      <c r="A2563" s="13"/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</row>
    <row r="2564" ht="13.65" customHeight="1">
      <c r="A2564" s="13"/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</row>
    <row r="2565" ht="13.65" customHeight="1">
      <c r="A2565" s="13"/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</row>
    <row r="2566" ht="13.65" customHeight="1">
      <c r="A2566" s="13"/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</row>
    <row r="2567" ht="13.65" customHeight="1">
      <c r="A2567" s="13"/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</row>
    <row r="2568" ht="13.65" customHeight="1">
      <c r="A2568" s="13"/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</row>
    <row r="2569" ht="13.65" customHeight="1">
      <c r="A2569" s="13"/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</row>
    <row r="2570" ht="13.65" customHeight="1">
      <c r="A2570" s="13"/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</row>
    <row r="2571" ht="13.65" customHeight="1">
      <c r="A2571" s="13"/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</row>
    <row r="2572" ht="13.65" customHeight="1">
      <c r="A2572" s="13"/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</row>
    <row r="2573" ht="13.65" customHeight="1">
      <c r="A2573" s="13"/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</row>
    <row r="2574" ht="13.65" customHeight="1">
      <c r="A2574" s="13"/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</row>
    <row r="2575" ht="13.65" customHeight="1">
      <c r="A2575" s="13"/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</row>
    <row r="2576" ht="13.65" customHeight="1">
      <c r="A2576" s="13"/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</row>
    <row r="2577" ht="13.65" customHeight="1">
      <c r="A2577" s="13"/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</row>
    <row r="2578" ht="13.65" customHeight="1">
      <c r="A2578" s="13"/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</row>
    <row r="2579" ht="13.65" customHeight="1">
      <c r="A2579" s="13"/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</row>
    <row r="2580" ht="13.65" customHeight="1">
      <c r="A2580" s="13"/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</row>
    <row r="2581" ht="13.65" customHeight="1">
      <c r="A2581" s="13"/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</row>
    <row r="2582" ht="13.65" customHeight="1">
      <c r="A2582" s="13"/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</row>
    <row r="2583" ht="13.65" customHeight="1">
      <c r="A2583" s="13"/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</row>
    <row r="2584" ht="13.65" customHeight="1">
      <c r="A2584" s="13"/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</row>
    <row r="2585" ht="13.65" customHeight="1">
      <c r="A2585" s="13"/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</row>
    <row r="2586" ht="13.65" customHeight="1">
      <c r="A2586" s="13"/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</row>
    <row r="2587" ht="13.65" customHeight="1">
      <c r="A2587" s="13"/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</row>
    <row r="2588" ht="13.65" customHeight="1">
      <c r="A2588" s="13"/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</row>
    <row r="2589" ht="13.65" customHeight="1">
      <c r="A2589" s="13"/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</row>
    <row r="2590" ht="13.65" customHeight="1">
      <c r="A2590" s="13"/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</row>
    <row r="2591" ht="13.65" customHeight="1">
      <c r="A2591" s="13"/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</row>
    <row r="2592" ht="13.65" customHeight="1">
      <c r="A2592" s="13"/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</row>
    <row r="2593" ht="13.65" customHeight="1">
      <c r="A2593" s="13"/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</row>
    <row r="2594" ht="13.65" customHeight="1">
      <c r="A2594" s="13"/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</row>
    <row r="2595" ht="13.65" customHeight="1">
      <c r="A2595" s="13"/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</row>
    <row r="2596" ht="13.65" customHeight="1">
      <c r="A2596" s="13"/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</row>
    <row r="2597" ht="13.65" customHeight="1">
      <c r="A2597" s="13"/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</row>
    <row r="2598" ht="13.65" customHeight="1">
      <c r="A2598" s="13"/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</row>
    <row r="2599" ht="13.65" customHeight="1">
      <c r="A2599" s="13"/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</row>
    <row r="2600" ht="13.65" customHeight="1">
      <c r="A2600" s="13"/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</row>
    <row r="2601" ht="13.65" customHeight="1">
      <c r="A2601" s="13"/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</row>
    <row r="2602" ht="13.65" customHeight="1">
      <c r="A2602" s="13"/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</row>
    <row r="2603" ht="13.65" customHeight="1">
      <c r="A2603" s="13"/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</row>
    <row r="2604" ht="13.65" customHeight="1">
      <c r="A2604" s="13"/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</row>
    <row r="2605" ht="13.65" customHeight="1">
      <c r="A2605" s="13"/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</row>
    <row r="2606" ht="13.65" customHeight="1">
      <c r="A2606" s="13"/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</row>
    <row r="2607" ht="13.65" customHeight="1">
      <c r="A2607" s="13"/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</row>
    <row r="2608" ht="13.65" customHeight="1">
      <c r="A2608" s="13"/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</row>
    <row r="2609" ht="13.65" customHeight="1">
      <c r="A2609" s="13"/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</row>
    <row r="2610" ht="13.65" customHeight="1">
      <c r="A2610" s="13"/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</row>
    <row r="2611" ht="13.65" customHeight="1">
      <c r="A2611" s="13"/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</row>
    <row r="2612" ht="13.65" customHeight="1">
      <c r="A2612" s="13"/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</row>
    <row r="2613" ht="13.65" customHeight="1">
      <c r="A2613" s="13"/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</row>
    <row r="2614" ht="13.65" customHeight="1">
      <c r="A2614" s="13"/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</row>
    <row r="2615" ht="13.65" customHeight="1">
      <c r="A2615" s="13"/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</row>
    <row r="2616" ht="13.65" customHeight="1">
      <c r="A2616" s="13"/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</row>
    <row r="2617" ht="13.65" customHeight="1">
      <c r="A2617" s="13"/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</row>
    <row r="2618" ht="13.65" customHeight="1">
      <c r="A2618" s="13"/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</row>
    <row r="2619" ht="13.65" customHeight="1">
      <c r="A2619" s="13"/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</row>
    <row r="2620" ht="13.65" customHeight="1">
      <c r="A2620" s="13"/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</row>
    <row r="2621" ht="13.65" customHeight="1">
      <c r="A2621" s="13"/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</row>
    <row r="2622" ht="13.65" customHeight="1">
      <c r="A2622" s="13"/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</row>
    <row r="2623" ht="13.65" customHeight="1">
      <c r="A2623" s="13"/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</row>
    <row r="2624" ht="13.65" customHeight="1">
      <c r="A2624" s="13"/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</row>
    <row r="2625" ht="13.65" customHeight="1">
      <c r="A2625" s="13"/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</row>
    <row r="2626" ht="13.65" customHeight="1">
      <c r="A2626" s="13"/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</row>
    <row r="2627" ht="13.65" customHeight="1">
      <c r="A2627" s="13"/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</row>
    <row r="2628" ht="13.65" customHeight="1">
      <c r="A2628" s="13"/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</row>
    <row r="2629" ht="13.65" customHeight="1">
      <c r="A2629" s="13"/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</row>
    <row r="2630" ht="13.65" customHeight="1">
      <c r="A2630" s="13"/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</row>
    <row r="2631" ht="13.65" customHeight="1">
      <c r="A2631" s="13"/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</row>
    <row r="2632" ht="13.65" customHeight="1">
      <c r="A2632" s="13"/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</row>
    <row r="2633" ht="13.65" customHeight="1">
      <c r="A2633" s="13"/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</row>
    <row r="2634" ht="13.65" customHeight="1">
      <c r="A2634" s="13"/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</row>
    <row r="2635" ht="13.65" customHeight="1">
      <c r="A2635" s="13"/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</row>
    <row r="2636" ht="13.65" customHeight="1">
      <c r="A2636" s="13"/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</row>
    <row r="2637" ht="13.65" customHeight="1">
      <c r="A2637" s="13"/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</row>
    <row r="2638" ht="13.65" customHeight="1">
      <c r="A2638" s="13"/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</row>
    <row r="2639" ht="13.65" customHeight="1">
      <c r="A2639" s="13"/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</row>
    <row r="2640" ht="13.65" customHeight="1">
      <c r="A2640" s="13"/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</row>
    <row r="2641" ht="13.65" customHeight="1">
      <c r="A2641" s="13"/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</row>
    <row r="2642" ht="13.65" customHeight="1">
      <c r="A2642" s="13"/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</row>
    <row r="2643" ht="13.65" customHeight="1">
      <c r="A2643" s="13"/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</row>
    <row r="2644" ht="13.65" customHeight="1">
      <c r="A2644" s="13"/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</row>
    <row r="2645" ht="13.65" customHeight="1">
      <c r="A2645" s="13"/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</row>
    <row r="2646" ht="13.65" customHeight="1">
      <c r="A2646" s="13"/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</row>
    <row r="2647" ht="13.65" customHeight="1">
      <c r="A2647" s="13"/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</row>
    <row r="2648" ht="13.65" customHeight="1">
      <c r="A2648" s="13"/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</row>
    <row r="2649" ht="13.65" customHeight="1">
      <c r="A2649" s="13"/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</row>
    <row r="2650" ht="13.65" customHeight="1">
      <c r="A2650" s="13"/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</row>
    <row r="2651" ht="13.65" customHeight="1">
      <c r="A2651" s="13"/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</row>
    <row r="2652" ht="13.65" customHeight="1">
      <c r="A2652" s="13"/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</row>
    <row r="2653" ht="13.65" customHeight="1">
      <c r="A2653" s="13"/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</row>
    <row r="2654" ht="13.65" customHeight="1">
      <c r="A2654" s="13"/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</row>
    <row r="2655" ht="13.65" customHeight="1">
      <c r="A2655" s="13"/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</row>
    <row r="2656" ht="13.65" customHeight="1">
      <c r="A2656" s="13"/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</row>
    <row r="2657" ht="13.65" customHeight="1">
      <c r="A2657" s="13"/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</row>
    <row r="2658" ht="13.65" customHeight="1">
      <c r="A2658" s="13"/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</row>
    <row r="2659" ht="13.65" customHeight="1">
      <c r="A2659" s="13"/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</row>
    <row r="2660" ht="13.65" customHeight="1">
      <c r="A2660" s="13"/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</row>
    <row r="2661" ht="13.65" customHeight="1">
      <c r="A2661" s="13"/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</row>
    <row r="2662" ht="13.65" customHeight="1">
      <c r="A2662" s="13"/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</row>
    <row r="2663" ht="13.65" customHeight="1">
      <c r="A2663" s="13"/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</row>
    <row r="2664" ht="13.65" customHeight="1">
      <c r="A2664" s="13"/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</row>
    <row r="2665" ht="13.65" customHeight="1">
      <c r="A2665" s="13"/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</row>
    <row r="2666" ht="13.65" customHeight="1">
      <c r="A2666" s="13"/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</row>
    <row r="2667" ht="13.65" customHeight="1">
      <c r="A2667" s="13"/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</row>
    <row r="2668" ht="13.65" customHeight="1">
      <c r="A2668" s="13"/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</row>
    <row r="2669" ht="13.65" customHeight="1">
      <c r="A2669" s="13"/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</row>
    <row r="2670" ht="13.65" customHeight="1">
      <c r="A2670" s="13"/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</row>
    <row r="2671" ht="13.65" customHeight="1">
      <c r="A2671" s="13"/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</row>
    <row r="2672" ht="13.65" customHeight="1">
      <c r="A2672" s="13"/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</row>
    <row r="2673" ht="13.65" customHeight="1">
      <c r="A2673" s="13"/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</row>
    <row r="2674" ht="13.65" customHeight="1">
      <c r="A2674" s="13"/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</row>
    <row r="2675" ht="13.65" customHeight="1">
      <c r="A2675" s="13"/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</row>
    <row r="2676" ht="13.65" customHeight="1">
      <c r="A2676" s="13"/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</row>
    <row r="2677" ht="13.65" customHeight="1">
      <c r="A2677" s="13"/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</row>
    <row r="2678" ht="13.65" customHeight="1">
      <c r="A2678" s="13"/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</row>
    <row r="2679" ht="13.65" customHeight="1">
      <c r="A2679" s="13"/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</row>
    <row r="2680" ht="13.65" customHeight="1">
      <c r="A2680" s="13"/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</row>
    <row r="2681" ht="13.65" customHeight="1">
      <c r="A2681" s="13"/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</row>
    <row r="2682" ht="13.65" customHeight="1">
      <c r="A2682" s="13"/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</row>
    <row r="2683" ht="13.65" customHeight="1">
      <c r="A2683" s="13"/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</row>
    <row r="2684" ht="13.65" customHeight="1">
      <c r="A2684" s="13"/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</row>
    <row r="2685" ht="13.65" customHeight="1">
      <c r="A2685" s="13"/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</row>
    <row r="2686" ht="13.65" customHeight="1">
      <c r="A2686" s="13"/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</row>
    <row r="2687" ht="13.65" customHeight="1">
      <c r="A2687" s="13"/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</row>
    <row r="2688" ht="13.65" customHeight="1">
      <c r="A2688" s="13"/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</row>
    <row r="2689" ht="13.65" customHeight="1">
      <c r="A2689" s="13"/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</row>
    <row r="2690" ht="13.65" customHeight="1">
      <c r="A2690" s="13"/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</row>
    <row r="2691" ht="13.65" customHeight="1">
      <c r="A2691" s="13"/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</row>
    <row r="2692" ht="13.65" customHeight="1">
      <c r="A2692" s="13"/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</row>
    <row r="2693" ht="13.65" customHeight="1">
      <c r="A2693" s="13"/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</row>
    <row r="2694" ht="13.65" customHeight="1">
      <c r="A2694" s="13"/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</row>
    <row r="2695" ht="13.65" customHeight="1">
      <c r="A2695" s="13"/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</row>
    <row r="2696" ht="13.65" customHeight="1">
      <c r="A2696" s="13"/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</row>
    <row r="2697" ht="13.65" customHeight="1">
      <c r="A2697" s="13"/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</row>
    <row r="2698" ht="13.65" customHeight="1">
      <c r="A2698" s="13"/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</row>
    <row r="2699" ht="13.65" customHeight="1">
      <c r="A2699" s="13"/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</row>
    <row r="2700" ht="13.65" customHeight="1">
      <c r="A2700" s="13"/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</row>
    <row r="2701" ht="13.65" customHeight="1">
      <c r="A2701" s="13"/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</row>
    <row r="2702" ht="13.65" customHeight="1">
      <c r="A2702" s="13"/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</row>
    <row r="2703" ht="13.65" customHeight="1">
      <c r="A2703" s="13"/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</row>
    <row r="2704" ht="13.65" customHeight="1">
      <c r="A2704" s="13"/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</row>
    <row r="2705" ht="13.65" customHeight="1">
      <c r="A2705" s="13"/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</row>
    <row r="2706" ht="13.65" customHeight="1">
      <c r="A2706" s="13"/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</row>
    <row r="2707" ht="13.65" customHeight="1">
      <c r="A2707" s="13"/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</row>
    <row r="2708" ht="13.65" customHeight="1">
      <c r="A2708" s="13"/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</row>
    <row r="2709" ht="13.65" customHeight="1">
      <c r="A2709" s="13"/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</row>
    <row r="2710" ht="13.65" customHeight="1">
      <c r="A2710" s="13"/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</row>
    <row r="2711" ht="13.65" customHeight="1">
      <c r="A2711" s="13"/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</row>
    <row r="2712" ht="13.65" customHeight="1">
      <c r="A2712" s="13"/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</row>
    <row r="2713" ht="13.65" customHeight="1">
      <c r="A2713" s="13"/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</row>
    <row r="2714" ht="13.65" customHeight="1">
      <c r="A2714" s="13"/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</row>
    <row r="2715" ht="13.65" customHeight="1">
      <c r="A2715" s="13"/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</row>
    <row r="2716" ht="13.65" customHeight="1">
      <c r="A2716" s="13"/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</row>
    <row r="2717" ht="13.65" customHeight="1">
      <c r="A2717" s="13"/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</row>
    <row r="2718" ht="13.65" customHeight="1">
      <c r="A2718" s="13"/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</row>
    <row r="2719" ht="13.65" customHeight="1">
      <c r="A2719" s="13"/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</row>
    <row r="2720" ht="13.65" customHeight="1">
      <c r="A2720" s="13"/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</row>
    <row r="2721" ht="13.65" customHeight="1">
      <c r="A2721" s="13"/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</row>
    <row r="2722" ht="13.65" customHeight="1">
      <c r="A2722" s="13"/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</row>
    <row r="2723" ht="13.65" customHeight="1">
      <c r="A2723" s="13"/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</row>
    <row r="2724" ht="13.65" customHeight="1">
      <c r="A2724" s="13"/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</row>
    <row r="2725" ht="13.65" customHeight="1">
      <c r="A2725" s="13"/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</row>
    <row r="2726" ht="13.65" customHeight="1">
      <c r="A2726" s="13"/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</row>
    <row r="2727" ht="13.65" customHeight="1">
      <c r="A2727" s="13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</row>
    <row r="2728" ht="13.65" customHeight="1">
      <c r="A2728" s="13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</row>
    <row r="2729" ht="13.65" customHeight="1">
      <c r="A2729" s="13"/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</row>
    <row r="2730" ht="13.65" customHeight="1">
      <c r="A2730" s="13"/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</row>
    <row r="2731" ht="13.65" customHeight="1">
      <c r="A2731" s="13"/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</row>
    <row r="2732" ht="13.65" customHeight="1">
      <c r="A2732" s="13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</row>
    <row r="2733" ht="13.65" customHeight="1">
      <c r="A2733" s="13"/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</row>
    <row r="2734" ht="13.65" customHeight="1">
      <c r="A2734" s="13"/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</row>
    <row r="2735" ht="13.65" customHeight="1">
      <c r="A2735" s="13"/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</row>
    <row r="2736" ht="13.65" customHeight="1">
      <c r="A2736" s="13"/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</row>
    <row r="2737" ht="13.65" customHeight="1">
      <c r="A2737" s="13"/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</row>
    <row r="2738" ht="13.65" customHeight="1">
      <c r="A2738" s="13"/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</row>
    <row r="2739" ht="13.65" customHeight="1">
      <c r="A2739" s="13"/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</row>
    <row r="2740" ht="13.65" customHeight="1">
      <c r="A2740" s="13"/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</row>
    <row r="2741" ht="13.65" customHeight="1">
      <c r="A2741" s="13"/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</row>
    <row r="2742" ht="13.65" customHeight="1">
      <c r="A2742" s="13"/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</row>
    <row r="2743" ht="13.65" customHeight="1">
      <c r="A2743" s="13"/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</row>
    <row r="2744" ht="13.65" customHeight="1">
      <c r="A2744" s="13"/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</row>
    <row r="2745" ht="13.65" customHeight="1">
      <c r="A2745" s="13"/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</row>
    <row r="2746" ht="13.65" customHeight="1">
      <c r="A2746" s="13"/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</row>
    <row r="2747" ht="13.65" customHeight="1">
      <c r="A2747" s="13"/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</row>
    <row r="2748" ht="13.65" customHeight="1">
      <c r="A2748" s="13"/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</row>
    <row r="2749" ht="13.65" customHeight="1">
      <c r="A2749" s="13"/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</row>
    <row r="2750" ht="13.65" customHeight="1">
      <c r="A2750" s="13"/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</row>
    <row r="2751" ht="13.65" customHeight="1">
      <c r="A2751" s="13"/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</row>
    <row r="2752" ht="13.65" customHeight="1">
      <c r="A2752" s="13"/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</row>
    <row r="2753" ht="13.65" customHeight="1">
      <c r="A2753" s="13"/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</row>
    <row r="2754" ht="13.65" customHeight="1">
      <c r="A2754" s="13"/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</row>
    <row r="2755" ht="13.65" customHeight="1">
      <c r="A2755" s="13"/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</row>
    <row r="2756" ht="13.65" customHeight="1">
      <c r="A2756" s="13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</row>
    <row r="2757" ht="13.65" customHeight="1">
      <c r="A2757" s="13"/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</row>
    <row r="2758" ht="13.65" customHeight="1">
      <c r="A2758" s="13"/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</row>
    <row r="2759" ht="13.65" customHeight="1">
      <c r="A2759" s="13"/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</row>
    <row r="2760" ht="13.65" customHeight="1">
      <c r="A2760" s="13"/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</row>
    <row r="2761" ht="13.65" customHeight="1">
      <c r="A2761" s="13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</row>
    <row r="2762" ht="13.65" customHeight="1">
      <c r="A2762" s="13"/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</row>
    <row r="2763" ht="13.65" customHeight="1">
      <c r="A2763" s="13"/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</row>
    <row r="2764" ht="13.65" customHeight="1">
      <c r="A2764" s="13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</row>
    <row r="2765" ht="13.65" customHeight="1">
      <c r="A2765" s="13"/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</row>
    <row r="2766" ht="13.65" customHeight="1">
      <c r="A2766" s="13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</row>
    <row r="2767" ht="13.65" customHeight="1">
      <c r="A2767" s="13"/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</row>
    <row r="2768" ht="13.65" customHeight="1">
      <c r="A2768" s="13"/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</row>
    <row r="2769" ht="13.65" customHeight="1">
      <c r="A2769" s="13"/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</row>
    <row r="2770" ht="13.65" customHeight="1">
      <c r="A2770" s="13"/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</row>
    <row r="2771" ht="13.65" customHeight="1">
      <c r="A2771" s="13"/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</row>
    <row r="2772" ht="13.65" customHeight="1">
      <c r="A2772" s="13"/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</row>
    <row r="2773" ht="13.65" customHeight="1">
      <c r="A2773" s="13"/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</row>
    <row r="2774" ht="13.65" customHeight="1">
      <c r="A2774" s="13"/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</row>
    <row r="2775" ht="13.65" customHeight="1">
      <c r="A2775" s="13"/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</row>
    <row r="2776" ht="13.65" customHeight="1">
      <c r="A2776" s="13"/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</row>
    <row r="2777" ht="13.65" customHeight="1">
      <c r="A2777" s="13"/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</row>
    <row r="2778" ht="13.65" customHeight="1">
      <c r="A2778" s="13"/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</row>
    <row r="2779" ht="13.65" customHeight="1">
      <c r="A2779" s="13"/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</row>
    <row r="2780" ht="13.65" customHeight="1">
      <c r="A2780" s="13"/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</row>
    <row r="2781" ht="13.65" customHeight="1">
      <c r="A2781" s="13"/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</row>
    <row r="2782" ht="13.65" customHeight="1">
      <c r="A2782" s="13"/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</row>
    <row r="2783" ht="13.65" customHeight="1">
      <c r="A2783" s="13"/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</row>
    <row r="2784" ht="13.65" customHeight="1">
      <c r="A2784" s="13"/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</row>
    <row r="2785" ht="13.65" customHeight="1">
      <c r="A2785" s="13"/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</row>
    <row r="2786" ht="13.65" customHeight="1">
      <c r="A2786" s="13"/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</row>
    <row r="2787" ht="13.65" customHeight="1">
      <c r="A2787" s="13"/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</row>
    <row r="2788" ht="13.65" customHeight="1">
      <c r="A2788" s="13"/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</row>
    <row r="2789" ht="13.65" customHeight="1">
      <c r="A2789" s="13"/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</row>
    <row r="2790" ht="13.65" customHeight="1">
      <c r="A2790" s="13"/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</row>
    <row r="2791" ht="13.65" customHeight="1">
      <c r="A2791" s="13"/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</row>
    <row r="2792" ht="13.65" customHeight="1">
      <c r="A2792" s="13"/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</row>
    <row r="2793" ht="13.65" customHeight="1">
      <c r="A2793" s="13"/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</row>
    <row r="2794" ht="13.65" customHeight="1">
      <c r="A2794" s="13"/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</row>
    <row r="2795" ht="13.65" customHeight="1">
      <c r="A2795" s="13"/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</row>
    <row r="2796" ht="13.65" customHeight="1">
      <c r="A2796" s="13"/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</row>
    <row r="2797" ht="13.65" customHeight="1">
      <c r="A2797" s="13"/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</row>
    <row r="2798" ht="13.65" customHeight="1">
      <c r="A2798" s="13"/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</row>
    <row r="2799" ht="13.65" customHeight="1">
      <c r="A2799" s="13"/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</row>
    <row r="2800" ht="13.65" customHeight="1">
      <c r="A2800" s="13"/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</row>
    <row r="2801" ht="13.65" customHeight="1">
      <c r="A2801" s="13"/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</row>
    <row r="2802" ht="13.65" customHeight="1">
      <c r="A2802" s="13"/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</row>
    <row r="2803" ht="13.65" customHeight="1">
      <c r="A2803" s="13"/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</row>
    <row r="2804" ht="13.65" customHeight="1">
      <c r="A2804" s="13"/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</row>
    <row r="2805" ht="13.65" customHeight="1">
      <c r="A2805" s="13"/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</row>
    <row r="2806" ht="13.65" customHeight="1">
      <c r="A2806" s="13"/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</row>
    <row r="2807" ht="13.65" customHeight="1">
      <c r="A2807" s="13"/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</row>
    <row r="2808" ht="13.65" customHeight="1">
      <c r="A2808" s="13"/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</row>
    <row r="2809" ht="13.65" customHeight="1">
      <c r="A2809" s="13"/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</row>
    <row r="2810" ht="13.65" customHeight="1">
      <c r="A2810" s="13"/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</row>
    <row r="2811" ht="13.65" customHeight="1">
      <c r="A2811" s="13"/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</row>
    <row r="2812" ht="13.65" customHeight="1">
      <c r="A2812" s="13"/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</row>
    <row r="2813" ht="13.65" customHeight="1">
      <c r="A2813" s="13"/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</row>
    <row r="2814" ht="13.65" customHeight="1">
      <c r="A2814" s="13"/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</row>
    <row r="2815" ht="13.65" customHeight="1">
      <c r="A2815" s="13"/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</row>
    <row r="2816" ht="13.65" customHeight="1">
      <c r="A2816" s="13"/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</row>
    <row r="2817" ht="13.65" customHeight="1">
      <c r="A2817" s="13"/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</row>
    <row r="2818" ht="13.65" customHeight="1">
      <c r="A2818" s="13"/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</row>
    <row r="2819" ht="13.65" customHeight="1">
      <c r="A2819" s="13"/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</row>
    <row r="2820" ht="13.65" customHeight="1">
      <c r="A2820" s="13"/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</row>
    <row r="2821" ht="13.65" customHeight="1">
      <c r="A2821" s="13"/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</row>
    <row r="2822" ht="13.65" customHeight="1">
      <c r="A2822" s="13"/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</row>
    <row r="2823" ht="13.65" customHeight="1">
      <c r="A2823" s="13"/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</row>
    <row r="2824" ht="13.65" customHeight="1">
      <c r="A2824" s="13"/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</row>
    <row r="2825" ht="13.65" customHeight="1">
      <c r="A2825" s="13"/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</row>
    <row r="2826" ht="13.65" customHeight="1">
      <c r="A2826" s="13"/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</row>
    <row r="2827" ht="13.65" customHeight="1">
      <c r="A2827" s="13"/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</row>
    <row r="2828" ht="13.65" customHeight="1">
      <c r="A2828" s="13"/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</row>
    <row r="2829" ht="13.65" customHeight="1">
      <c r="A2829" s="13"/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</row>
    <row r="2830" ht="13.65" customHeight="1">
      <c r="A2830" s="13"/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</row>
    <row r="2831" ht="13.65" customHeight="1">
      <c r="A2831" s="13"/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</row>
    <row r="2832" ht="13.65" customHeight="1">
      <c r="A2832" s="13"/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</row>
    <row r="2833" ht="13.65" customHeight="1">
      <c r="A2833" s="13"/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</row>
    <row r="2834" ht="13.65" customHeight="1">
      <c r="A2834" s="13"/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</row>
    <row r="2835" ht="13.65" customHeight="1">
      <c r="A2835" s="13"/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</row>
    <row r="2836" ht="13.65" customHeight="1">
      <c r="A2836" s="13"/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</row>
    <row r="2837" ht="13.65" customHeight="1">
      <c r="A2837" s="13"/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</row>
    <row r="2838" ht="13.65" customHeight="1">
      <c r="A2838" s="13"/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</row>
    <row r="2839" ht="13.65" customHeight="1">
      <c r="A2839" s="13"/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</row>
    <row r="2840" ht="13.65" customHeight="1">
      <c r="A2840" s="13"/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</row>
    <row r="2841" ht="13.65" customHeight="1">
      <c r="A2841" s="13"/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</row>
    <row r="2842" ht="13.65" customHeight="1">
      <c r="A2842" s="13"/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</row>
    <row r="2843" ht="13.65" customHeight="1">
      <c r="A2843" s="13"/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</row>
    <row r="2844" ht="13.65" customHeight="1">
      <c r="A2844" s="13"/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</row>
    <row r="2845" ht="13.65" customHeight="1">
      <c r="A2845" s="13"/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</row>
    <row r="2846" ht="13.65" customHeight="1">
      <c r="A2846" s="13"/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</row>
    <row r="2847" ht="13.65" customHeight="1">
      <c r="A2847" s="13"/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</row>
    <row r="2848" ht="13.65" customHeight="1">
      <c r="A2848" s="13"/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</row>
    <row r="2849" ht="13.65" customHeight="1">
      <c r="A2849" s="13"/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</row>
    <row r="2850" ht="13.65" customHeight="1">
      <c r="A2850" s="13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</row>
    <row r="2851" ht="13.65" customHeight="1">
      <c r="A2851" s="13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</row>
    <row r="2852" ht="13.65" customHeight="1">
      <c r="A2852" s="13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</row>
    <row r="2853" ht="13.65" customHeight="1">
      <c r="A2853" s="13"/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</row>
    <row r="2854" ht="13.65" customHeight="1">
      <c r="A2854" s="13"/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</row>
    <row r="2855" ht="13.65" customHeight="1">
      <c r="A2855" s="13"/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</row>
    <row r="2856" ht="13.65" customHeight="1">
      <c r="A2856" s="13"/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</row>
    <row r="2857" ht="13.65" customHeight="1">
      <c r="A2857" s="13"/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</row>
    <row r="2858" ht="13.65" customHeight="1">
      <c r="A2858" s="13"/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</row>
    <row r="2859" ht="13.65" customHeight="1">
      <c r="A2859" s="13"/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</row>
    <row r="2860" ht="13.65" customHeight="1">
      <c r="A2860" s="13"/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</row>
    <row r="2861" ht="13.65" customHeight="1">
      <c r="A2861" s="13"/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</row>
    <row r="2862" ht="13.65" customHeight="1">
      <c r="A2862" s="13"/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</row>
    <row r="2863" ht="13.65" customHeight="1">
      <c r="A2863" s="13"/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</row>
    <row r="2864" ht="13.65" customHeight="1">
      <c r="A2864" s="13"/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</row>
    <row r="2865" ht="13.65" customHeight="1">
      <c r="A2865" s="13"/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</row>
    <row r="2866" ht="13.65" customHeight="1">
      <c r="A2866" s="13"/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</row>
    <row r="2867" ht="13.65" customHeight="1">
      <c r="A2867" s="13"/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</row>
    <row r="2868" ht="13.65" customHeight="1">
      <c r="A2868" s="13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</row>
    <row r="2869" ht="13.65" customHeight="1">
      <c r="A2869" s="13"/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</row>
    <row r="2870" ht="13.65" customHeight="1">
      <c r="A2870" s="13"/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</row>
    <row r="2871" ht="13.65" customHeight="1">
      <c r="A2871" s="13"/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</row>
    <row r="2872" ht="13.65" customHeight="1">
      <c r="A2872" s="13"/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</row>
    <row r="2873" ht="13.65" customHeight="1">
      <c r="A2873" s="13"/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</row>
    <row r="2874" ht="13.65" customHeight="1">
      <c r="A2874" s="13"/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</row>
    <row r="2875" ht="13.65" customHeight="1">
      <c r="A2875" s="13"/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</row>
    <row r="2876" ht="13.65" customHeight="1">
      <c r="A2876" s="13"/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</row>
    <row r="2877" ht="13.65" customHeight="1">
      <c r="A2877" s="13"/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</row>
    <row r="2878" ht="13.65" customHeight="1">
      <c r="A2878" s="13"/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</row>
    <row r="2879" ht="13.65" customHeight="1">
      <c r="A2879" s="13"/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</row>
    <row r="2880" ht="13.65" customHeight="1">
      <c r="A2880" s="13"/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</row>
    <row r="2881" ht="13.65" customHeight="1">
      <c r="A2881" s="13"/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</row>
    <row r="2882" ht="13.65" customHeight="1">
      <c r="A2882" s="13"/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</row>
    <row r="2883" ht="13.65" customHeight="1">
      <c r="A2883" s="13"/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</row>
    <row r="2884" ht="13.65" customHeight="1">
      <c r="A2884" s="13"/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</row>
    <row r="2885" ht="13.65" customHeight="1">
      <c r="A2885" s="13"/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</row>
    <row r="2886" ht="13.65" customHeight="1">
      <c r="A2886" s="13"/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</row>
    <row r="2887" ht="13.65" customHeight="1">
      <c r="A2887" s="13"/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</row>
    <row r="2888" ht="13.65" customHeight="1">
      <c r="A2888" s="13"/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</row>
    <row r="2889" ht="13.65" customHeight="1">
      <c r="A2889" s="13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</row>
    <row r="2890" ht="13.65" customHeight="1">
      <c r="A2890" s="13"/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</row>
    <row r="2891" ht="13.65" customHeight="1">
      <c r="A2891" s="13"/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</row>
    <row r="2892" ht="13.65" customHeight="1">
      <c r="A2892" s="13"/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</row>
    <row r="2893" ht="13.65" customHeight="1">
      <c r="A2893" s="13"/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</row>
    <row r="2894" ht="13.65" customHeight="1">
      <c r="A2894" s="13"/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</row>
    <row r="2895" ht="13.65" customHeight="1">
      <c r="A2895" s="13"/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</row>
    <row r="2896" ht="13.65" customHeight="1">
      <c r="A2896" s="13"/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</row>
    <row r="2897" ht="13.65" customHeight="1">
      <c r="A2897" s="13"/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</row>
    <row r="2898" ht="13.65" customHeight="1">
      <c r="A2898" s="13"/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</row>
    <row r="2899" ht="13.65" customHeight="1">
      <c r="A2899" s="13"/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</row>
    <row r="2900" ht="13.65" customHeight="1">
      <c r="A2900" s="13"/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</row>
    <row r="2901" ht="13.65" customHeight="1">
      <c r="A2901" s="13"/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</row>
    <row r="2902" ht="13.65" customHeight="1">
      <c r="A2902" s="13"/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</row>
    <row r="2903" ht="13.65" customHeight="1">
      <c r="A2903" s="13"/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</row>
    <row r="2904" ht="13.65" customHeight="1">
      <c r="A2904" s="13"/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</row>
    <row r="2905" ht="13.65" customHeight="1">
      <c r="A2905" s="13"/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</row>
    <row r="2906" ht="13.65" customHeight="1">
      <c r="A2906" s="13"/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</row>
    <row r="2907" ht="13.65" customHeight="1">
      <c r="A2907" s="13"/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</row>
    <row r="2908" ht="13.65" customHeight="1">
      <c r="A2908" s="13"/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</row>
    <row r="2909" ht="13.65" customHeight="1">
      <c r="A2909" s="13"/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</row>
    <row r="2910" ht="13.65" customHeight="1">
      <c r="A2910" s="13"/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</row>
    <row r="2911" ht="13.65" customHeight="1">
      <c r="A2911" s="13"/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</row>
    <row r="2912" ht="13.65" customHeight="1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</row>
    <row r="2913" ht="13.65" customHeight="1">
      <c r="A2913" s="13"/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</row>
    <row r="2914" ht="13.65" customHeight="1">
      <c r="A2914" s="13"/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</row>
    <row r="2915" ht="13.65" customHeight="1">
      <c r="A2915" s="13"/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</row>
    <row r="2916" ht="13.65" customHeight="1">
      <c r="A2916" s="13"/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</row>
    <row r="2917" ht="13.65" customHeight="1">
      <c r="A2917" s="13"/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</row>
    <row r="2918" ht="13.65" customHeight="1">
      <c r="A2918" s="13"/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</row>
    <row r="2919" ht="13.65" customHeight="1">
      <c r="A2919" s="13"/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</row>
    <row r="2920" ht="13.65" customHeight="1">
      <c r="A2920" s="13"/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</row>
    <row r="2921" ht="13.65" customHeight="1">
      <c r="A2921" s="13"/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</row>
    <row r="2922" ht="13.65" customHeight="1">
      <c r="A2922" s="13"/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</row>
    <row r="2923" ht="13.65" customHeight="1">
      <c r="A2923" s="13"/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</row>
    <row r="2924" ht="13.65" customHeight="1">
      <c r="A2924" s="13"/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</row>
    <row r="2925" ht="13.65" customHeight="1">
      <c r="A2925" s="13"/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</row>
    <row r="2926" ht="13.65" customHeight="1">
      <c r="A2926" s="13"/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</row>
    <row r="2927" ht="13.65" customHeight="1">
      <c r="A2927" s="13"/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</row>
    <row r="2928" ht="13.65" customHeight="1">
      <c r="A2928" s="13"/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</row>
    <row r="2929" ht="13.65" customHeight="1">
      <c r="A2929" s="13"/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</row>
    <row r="2930" ht="13.65" customHeight="1">
      <c r="A2930" s="13"/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</row>
    <row r="2931" ht="13.65" customHeight="1">
      <c r="A2931" s="13"/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</row>
    <row r="2932" ht="13.65" customHeight="1">
      <c r="A2932" s="13"/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</row>
    <row r="2933" ht="13.65" customHeight="1">
      <c r="A2933" s="13"/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</row>
    <row r="2934" ht="13.65" customHeight="1">
      <c r="A2934" s="13"/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</row>
    <row r="2935" ht="13.65" customHeight="1">
      <c r="A2935" s="13"/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</row>
    <row r="2936" ht="13.65" customHeight="1">
      <c r="A2936" s="13"/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</row>
    <row r="2937" ht="13.65" customHeight="1">
      <c r="A2937" s="13"/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</row>
    <row r="2938" ht="13.65" customHeight="1">
      <c r="A2938" s="13"/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</row>
    <row r="2939" ht="13.65" customHeight="1">
      <c r="A2939" s="13"/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</row>
    <row r="2940" ht="13.65" customHeight="1">
      <c r="A2940" s="13"/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</row>
    <row r="2941" ht="13.65" customHeight="1">
      <c r="A2941" s="13"/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</row>
    <row r="2942" ht="13.65" customHeight="1">
      <c r="A2942" s="13"/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</row>
    <row r="2943" ht="13.65" customHeight="1">
      <c r="A2943" s="13"/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</row>
    <row r="2944" ht="13.65" customHeight="1">
      <c r="A2944" s="13"/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</row>
    <row r="2945" ht="13.65" customHeight="1">
      <c r="A2945" s="13"/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</row>
    <row r="2946" ht="13.65" customHeight="1">
      <c r="A2946" s="13"/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</row>
    <row r="2947" ht="13.65" customHeight="1">
      <c r="A2947" s="13"/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</row>
    <row r="2948" ht="13.65" customHeight="1">
      <c r="A2948" s="13"/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</row>
    <row r="2949" ht="13.65" customHeight="1">
      <c r="A2949" s="13"/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</row>
    <row r="2950" ht="13.65" customHeight="1">
      <c r="A2950" s="13"/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</row>
    <row r="2951" ht="13.65" customHeight="1">
      <c r="A2951" s="13"/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</row>
    <row r="2952" ht="13.65" customHeight="1">
      <c r="A2952" s="13"/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</row>
    <row r="2953" ht="13.65" customHeight="1">
      <c r="A2953" s="13"/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</row>
    <row r="2954" ht="13.65" customHeight="1">
      <c r="A2954" s="13"/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</row>
    <row r="2955" ht="13.65" customHeight="1">
      <c r="A2955" s="13"/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</row>
    <row r="2956" ht="13.65" customHeight="1">
      <c r="A2956" s="13"/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</row>
    <row r="2957" ht="13.65" customHeight="1">
      <c r="A2957" s="13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</row>
    <row r="2958" ht="13.65" customHeight="1">
      <c r="A2958" s="13"/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</row>
    <row r="2959" ht="13.65" customHeight="1">
      <c r="A2959" s="13"/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</row>
    <row r="2960" ht="13.65" customHeight="1">
      <c r="A2960" s="13"/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</row>
    <row r="2961" ht="13.65" customHeight="1">
      <c r="A2961" s="13"/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</row>
    <row r="2962" ht="13.65" customHeight="1">
      <c r="A2962" s="13"/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</row>
    <row r="2963" ht="13.65" customHeight="1">
      <c r="A2963" s="13"/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</row>
    <row r="2964" ht="13.65" customHeight="1">
      <c r="A2964" s="13"/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</row>
    <row r="2965" ht="13.65" customHeight="1">
      <c r="A2965" s="13"/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</row>
    <row r="2966" ht="13.65" customHeight="1">
      <c r="A2966" s="13"/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</row>
    <row r="2967" ht="13.65" customHeight="1">
      <c r="A2967" s="13"/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</row>
    <row r="2968" ht="13.65" customHeight="1">
      <c r="A2968" s="13"/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</row>
    <row r="2969" ht="13.65" customHeight="1">
      <c r="A2969" s="13"/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</row>
    <row r="2970" ht="13.65" customHeight="1">
      <c r="A2970" s="13"/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</row>
    <row r="2971" ht="13.65" customHeight="1">
      <c r="A2971" s="13"/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</row>
    <row r="2972" ht="13.65" customHeight="1">
      <c r="A2972" s="13"/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</row>
    <row r="2973" ht="13.65" customHeight="1">
      <c r="A2973" s="13"/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</row>
    <row r="2974" ht="13.65" customHeight="1">
      <c r="A2974" s="13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</row>
    <row r="2975" ht="13.65" customHeight="1">
      <c r="A2975" s="13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</row>
    <row r="2976" ht="13.65" customHeight="1">
      <c r="A2976" s="13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</row>
    <row r="2977" ht="13.65" customHeight="1">
      <c r="A2977" s="13"/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</row>
    <row r="2978" ht="13.65" customHeight="1">
      <c r="A2978" s="13"/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</row>
    <row r="2979" ht="13.65" customHeight="1">
      <c r="A2979" s="13"/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</row>
    <row r="2980" ht="13.65" customHeight="1">
      <c r="A2980" s="13"/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</row>
    <row r="2981" ht="13.65" customHeight="1">
      <c r="A2981" s="13"/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</row>
    <row r="2982" ht="13.65" customHeight="1">
      <c r="A2982" s="13"/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</row>
    <row r="2983" ht="13.65" customHeight="1">
      <c r="A2983" s="13"/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</row>
    <row r="2984" ht="13.65" customHeight="1">
      <c r="A2984" s="13"/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</row>
    <row r="2985" ht="13.65" customHeight="1">
      <c r="A2985" s="13"/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</row>
    <row r="2986" ht="13.65" customHeight="1">
      <c r="A2986" s="13"/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</row>
    <row r="2987" ht="13.65" customHeight="1">
      <c r="A2987" s="13"/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</row>
    <row r="2988" ht="13.65" customHeight="1">
      <c r="A2988" s="13"/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</row>
    <row r="2989" ht="13.65" customHeight="1">
      <c r="A2989" s="13"/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</row>
    <row r="2990" ht="13.65" customHeight="1">
      <c r="A2990" s="13"/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</row>
    <row r="2991" ht="13.65" customHeight="1">
      <c r="A2991" s="13"/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</row>
    <row r="2992" ht="13.65" customHeight="1">
      <c r="A2992" s="13"/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</row>
    <row r="2993" ht="13.65" customHeight="1">
      <c r="A2993" s="13"/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</row>
    <row r="2994" ht="13.65" customHeight="1">
      <c r="A2994" s="13"/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</row>
    <row r="2995" ht="13.65" customHeight="1">
      <c r="A2995" s="13"/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</row>
    <row r="2996" ht="13.65" customHeight="1">
      <c r="A2996" s="13"/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</row>
    <row r="2997" ht="13.65" customHeight="1">
      <c r="A2997" s="13"/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</row>
    <row r="2998" ht="13.65" customHeight="1">
      <c r="A2998" s="13"/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</row>
    <row r="2999" ht="13.65" customHeight="1">
      <c r="A2999" s="13"/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</row>
    <row r="3000" ht="13.65" customHeight="1">
      <c r="A3000" s="13"/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</row>
    <row r="3001" ht="13.65" customHeight="1">
      <c r="A3001" s="13"/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</row>
    <row r="3002" ht="13.65" customHeight="1">
      <c r="A3002" s="13"/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</row>
    <row r="3003" ht="13.65" customHeight="1">
      <c r="A3003" s="13"/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</row>
    <row r="3004" ht="13.65" customHeight="1">
      <c r="A3004" s="13"/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</row>
    <row r="3005" ht="13.65" customHeight="1">
      <c r="A3005" s="13"/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</row>
    <row r="3006" ht="13.65" customHeight="1">
      <c r="A3006" s="13"/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</row>
    <row r="3007" ht="13.65" customHeight="1">
      <c r="A3007" s="13"/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</row>
    <row r="3008" ht="13.65" customHeight="1">
      <c r="A3008" s="13"/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</row>
    <row r="3009" ht="13.65" customHeight="1">
      <c r="A3009" s="13"/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</row>
    <row r="3010" ht="13.65" customHeight="1">
      <c r="A3010" s="13"/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</row>
    <row r="3011" ht="13.65" customHeight="1">
      <c r="A3011" s="13"/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</row>
    <row r="3012" ht="13.65" customHeight="1">
      <c r="A3012" s="13"/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</row>
    <row r="3013" ht="13.65" customHeight="1">
      <c r="A3013" s="13"/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</row>
    <row r="3014" ht="13.65" customHeight="1">
      <c r="A3014" s="13"/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</row>
    <row r="3015" ht="13.65" customHeight="1">
      <c r="A3015" s="13"/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</row>
    <row r="3016" ht="13.65" customHeight="1">
      <c r="A3016" s="13"/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</row>
    <row r="3017" ht="13.65" customHeight="1">
      <c r="A3017" s="13"/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</row>
    <row r="3018" ht="13.65" customHeight="1">
      <c r="A3018" s="13"/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</row>
    <row r="3019" ht="13.65" customHeight="1">
      <c r="A3019" s="13"/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</row>
    <row r="3020" ht="13.65" customHeight="1">
      <c r="A3020" s="13"/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</row>
    <row r="3021" ht="13.65" customHeight="1">
      <c r="A3021" s="13"/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</row>
    <row r="3022" ht="13.65" customHeight="1">
      <c r="A3022" s="13"/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</row>
    <row r="3023" ht="13.65" customHeight="1">
      <c r="A3023" s="13"/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</row>
    <row r="3024" ht="13.65" customHeight="1">
      <c r="A3024" s="13"/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</row>
    <row r="3025" ht="13.65" customHeight="1">
      <c r="A3025" s="13"/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</row>
    <row r="3026" ht="13.65" customHeight="1">
      <c r="A3026" s="13"/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</row>
    <row r="3027" ht="13.65" customHeight="1">
      <c r="A3027" s="13"/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</row>
    <row r="3028" ht="13.65" customHeight="1">
      <c r="A3028" s="13"/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</row>
    <row r="3029" ht="13.65" customHeight="1">
      <c r="A3029" s="13"/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</row>
    <row r="3030" ht="13.65" customHeight="1">
      <c r="A3030" s="13"/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</row>
    <row r="3031" ht="13.65" customHeight="1">
      <c r="A3031" s="13"/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</row>
    <row r="3032" ht="13.65" customHeight="1">
      <c r="A3032" s="13"/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</row>
    <row r="3033" ht="13.65" customHeight="1">
      <c r="A3033" s="13"/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</row>
    <row r="3034" ht="13.65" customHeight="1">
      <c r="A3034" s="13"/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</row>
    <row r="3035" ht="13.65" customHeight="1">
      <c r="A3035" s="13"/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</row>
    <row r="3036" ht="13.65" customHeight="1">
      <c r="A3036" s="13"/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</row>
    <row r="3037" ht="13.65" customHeight="1">
      <c r="A3037" s="13"/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</row>
    <row r="3038" ht="13.65" customHeight="1">
      <c r="A3038" s="13"/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</row>
    <row r="3039" ht="13.65" customHeight="1">
      <c r="A3039" s="13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</row>
    <row r="3040" ht="13.65" customHeight="1">
      <c r="A3040" s="13"/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</row>
    <row r="3041" ht="13.65" customHeight="1">
      <c r="A3041" s="13"/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</row>
    <row r="3042" ht="13.65" customHeight="1">
      <c r="A3042" s="13"/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</row>
    <row r="3043" ht="13.65" customHeight="1">
      <c r="A3043" s="13"/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</row>
    <row r="3044" ht="13.65" customHeight="1">
      <c r="A3044" s="13"/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</row>
    <row r="3045" ht="13.65" customHeight="1">
      <c r="A3045" s="13"/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</row>
    <row r="3046" ht="13.65" customHeight="1">
      <c r="A3046" s="13"/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</row>
    <row r="3047" ht="13.65" customHeight="1">
      <c r="A3047" s="13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</row>
    <row r="3048" ht="13.65" customHeight="1">
      <c r="A3048" s="13"/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</row>
    <row r="3049" ht="13.65" customHeight="1">
      <c r="A3049" s="13"/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</row>
    <row r="3050" ht="13.65" customHeight="1">
      <c r="A3050" s="13"/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</row>
    <row r="3051" ht="13.65" customHeight="1">
      <c r="A3051" s="13"/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</row>
    <row r="3052" ht="13.65" customHeight="1">
      <c r="A3052" s="13"/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</row>
    <row r="3053" ht="13.65" customHeight="1">
      <c r="A3053" s="13"/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</row>
    <row r="3054" ht="13.65" customHeight="1">
      <c r="A3054" s="13"/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</row>
    <row r="3055" ht="13.65" customHeight="1">
      <c r="A3055" s="13"/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</row>
    <row r="3056" ht="13.65" customHeight="1">
      <c r="A3056" s="13"/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</row>
    <row r="3057" ht="13.65" customHeight="1">
      <c r="A3057" s="13"/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</row>
    <row r="3058" ht="13.65" customHeight="1">
      <c r="A3058" s="13"/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</row>
    <row r="3059" ht="13.65" customHeight="1">
      <c r="A3059" s="13"/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</row>
    <row r="3060" ht="13.65" customHeight="1">
      <c r="A3060" s="13"/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</row>
    <row r="3061" ht="13.65" customHeight="1">
      <c r="A3061" s="13"/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</row>
    <row r="3062" ht="13.65" customHeight="1">
      <c r="A3062" s="13"/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</row>
    <row r="3063" ht="13.65" customHeight="1">
      <c r="A3063" s="13"/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</row>
    <row r="3064" ht="13.65" customHeight="1">
      <c r="A3064" s="13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</row>
    <row r="3065" ht="13.65" customHeight="1">
      <c r="A3065" s="13"/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</row>
    <row r="3066" ht="13.65" customHeight="1">
      <c r="A3066" s="13"/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</row>
    <row r="3067" ht="13.65" customHeight="1">
      <c r="A3067" s="13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</row>
    <row r="3068" ht="13.65" customHeight="1">
      <c r="A3068" s="13"/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</row>
    <row r="3069" ht="13.65" customHeight="1">
      <c r="A3069" s="13"/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</row>
    <row r="3070" ht="13.65" customHeight="1">
      <c r="A3070" s="13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</row>
    <row r="3071" ht="13.65" customHeight="1">
      <c r="A3071" s="13"/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</row>
    <row r="3072" ht="13.65" customHeight="1">
      <c r="A3072" s="13"/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</row>
    <row r="3073" ht="13.65" customHeight="1">
      <c r="A3073" s="13"/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</row>
    <row r="3074" ht="13.65" customHeight="1">
      <c r="A3074" s="13"/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</row>
    <row r="3075" ht="13.65" customHeight="1">
      <c r="A3075" s="13"/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</row>
    <row r="3076" ht="13.65" customHeight="1">
      <c r="A3076" s="13"/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</row>
    <row r="3077" ht="13.65" customHeight="1">
      <c r="A3077" s="13"/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</row>
    <row r="3078" ht="13.65" customHeight="1">
      <c r="A3078" s="13"/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</row>
    <row r="3079" ht="13.65" customHeight="1">
      <c r="A3079" s="13"/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</row>
    <row r="3080" ht="13.65" customHeight="1">
      <c r="A3080" s="13"/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</row>
    <row r="3081" ht="13.65" customHeight="1">
      <c r="A3081" s="13"/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</row>
    <row r="3082" ht="13.65" customHeight="1">
      <c r="A3082" s="13"/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</row>
    <row r="3083" ht="13.65" customHeight="1">
      <c r="A3083" s="13"/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</row>
    <row r="3084" ht="13.65" customHeight="1">
      <c r="A3084" s="13"/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</row>
    <row r="3085" ht="13.65" customHeight="1">
      <c r="A3085" s="13"/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</row>
    <row r="3086" ht="13.65" customHeight="1">
      <c r="A3086" s="13"/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</row>
    <row r="3087" ht="13.65" customHeight="1">
      <c r="A3087" s="13"/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</row>
    <row r="3088" ht="13.65" customHeight="1">
      <c r="A3088" s="13"/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</row>
    <row r="3089" ht="13.65" customHeight="1">
      <c r="A3089" s="13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</row>
    <row r="3090" ht="13.65" customHeight="1">
      <c r="A3090" s="13"/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</row>
    <row r="3091" ht="13.65" customHeight="1">
      <c r="A3091" s="13"/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</row>
    <row r="3092" ht="13.65" customHeight="1">
      <c r="A3092" s="13"/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</row>
    <row r="3093" ht="13.65" customHeight="1">
      <c r="A3093" s="13"/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</row>
    <row r="3094" ht="13.65" customHeight="1">
      <c r="A3094" s="13"/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</row>
    <row r="3095" ht="13.65" customHeight="1">
      <c r="A3095" s="13"/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</row>
    <row r="3096" ht="13.65" customHeight="1">
      <c r="A3096" s="13"/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</row>
    <row r="3097" ht="13.65" customHeight="1">
      <c r="A3097" s="13"/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</row>
    <row r="3098" ht="13.65" customHeight="1">
      <c r="A3098" s="13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</row>
    <row r="3099" ht="13.65" customHeight="1">
      <c r="A3099" s="13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</row>
    <row r="3100" ht="13.65" customHeight="1">
      <c r="A3100" s="13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</row>
    <row r="3101" ht="13.65" customHeight="1">
      <c r="A3101" s="13"/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</row>
    <row r="3102" ht="13.65" customHeight="1">
      <c r="A3102" s="13"/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</row>
    <row r="3103" ht="13.65" customHeight="1">
      <c r="A3103" s="13"/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</row>
    <row r="3104" ht="13.65" customHeight="1">
      <c r="A3104" s="13"/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</row>
    <row r="3105" ht="13.65" customHeight="1">
      <c r="A3105" s="13"/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</row>
    <row r="3106" ht="13.65" customHeight="1">
      <c r="A3106" s="13"/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</row>
    <row r="3107" ht="13.65" customHeight="1">
      <c r="A3107" s="13"/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</row>
    <row r="3108" ht="13.65" customHeight="1">
      <c r="A3108" s="13"/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</row>
    <row r="3109" ht="13.65" customHeight="1">
      <c r="A3109" s="13"/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</row>
    <row r="3110" ht="13.65" customHeight="1">
      <c r="A3110" s="13"/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</row>
    <row r="3111" ht="13.65" customHeight="1">
      <c r="A3111" s="13"/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</row>
    <row r="3112" ht="13.65" customHeight="1">
      <c r="A3112" s="13"/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</row>
    <row r="3113" ht="13.65" customHeight="1">
      <c r="A3113" s="13"/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</row>
    <row r="3114" ht="13.65" customHeight="1">
      <c r="A3114" s="13"/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</row>
    <row r="3115" ht="13.65" customHeight="1">
      <c r="A3115" s="13"/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</row>
    <row r="3116" ht="13.65" customHeight="1">
      <c r="A3116" s="13"/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</row>
    <row r="3117" ht="13.65" customHeight="1">
      <c r="A3117" s="13"/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</row>
    <row r="3118" ht="13.65" customHeight="1">
      <c r="A3118" s="13"/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</row>
    <row r="3119" ht="13.65" customHeight="1">
      <c r="A3119" s="13"/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</row>
    <row r="3120" ht="13.65" customHeight="1">
      <c r="A3120" s="13"/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</row>
    <row r="3121" ht="13.65" customHeight="1">
      <c r="A3121" s="13"/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</row>
    <row r="3122" ht="13.65" customHeight="1">
      <c r="A3122" s="13"/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</row>
    <row r="3123" ht="13.65" customHeight="1">
      <c r="A3123" s="13"/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</row>
    <row r="3124" ht="13.65" customHeight="1">
      <c r="A3124" s="13"/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</row>
    <row r="3125" ht="13.65" customHeight="1">
      <c r="A3125" s="13"/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</row>
    <row r="3126" ht="13.65" customHeight="1">
      <c r="A3126" s="13"/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</row>
    <row r="3127" ht="13.65" customHeight="1">
      <c r="A3127" s="13"/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</row>
    <row r="3128" ht="13.65" customHeight="1">
      <c r="A3128" s="13"/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</row>
    <row r="3129" ht="13.65" customHeight="1">
      <c r="A3129" s="13"/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</row>
    <row r="3130" ht="13.65" customHeight="1">
      <c r="A3130" s="13"/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</row>
    <row r="3131" ht="13.65" customHeight="1">
      <c r="A3131" s="13"/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</row>
    <row r="3132" ht="13.65" customHeight="1">
      <c r="A3132" s="13"/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</row>
    <row r="3133" ht="13.65" customHeight="1">
      <c r="A3133" s="13"/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</row>
    <row r="3134" ht="13.65" customHeight="1">
      <c r="A3134" s="13"/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</row>
    <row r="3135" ht="13.65" customHeight="1">
      <c r="A3135" s="13"/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</row>
    <row r="3136" ht="13.65" customHeight="1">
      <c r="A3136" s="13"/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</row>
    <row r="3137" ht="13.65" customHeight="1">
      <c r="A3137" s="13"/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</row>
    <row r="3138" ht="13.65" customHeight="1">
      <c r="A3138" s="13"/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</row>
    <row r="3139" ht="13.65" customHeight="1">
      <c r="A3139" s="13"/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</row>
    <row r="3140" ht="13.65" customHeight="1">
      <c r="A3140" s="13"/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</row>
    <row r="3141" ht="13.65" customHeight="1">
      <c r="A3141" s="13"/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</row>
    <row r="3142" ht="13.65" customHeight="1">
      <c r="A3142" s="13"/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</row>
    <row r="3143" ht="13.65" customHeight="1">
      <c r="A3143" s="13"/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</row>
    <row r="3144" ht="13.65" customHeight="1">
      <c r="A3144" s="13"/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</row>
    <row r="3145" ht="13.65" customHeight="1">
      <c r="A3145" s="13"/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</row>
    <row r="3146" ht="13.65" customHeight="1">
      <c r="A3146" s="13"/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</row>
    <row r="3147" ht="13.65" customHeight="1">
      <c r="A3147" s="13"/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</row>
    <row r="3148" ht="13.65" customHeight="1">
      <c r="A3148" s="13"/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</row>
    <row r="3149" ht="13.65" customHeight="1">
      <c r="A3149" s="13"/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</row>
    <row r="3150" ht="13.65" customHeight="1">
      <c r="A3150" s="13"/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</row>
    <row r="3151" ht="13.65" customHeight="1">
      <c r="A3151" s="13"/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</row>
    <row r="3152" ht="13.65" customHeight="1">
      <c r="A3152" s="13"/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</row>
    <row r="3153" ht="13.65" customHeight="1">
      <c r="A3153" s="13"/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</row>
    <row r="3154" ht="13.65" customHeight="1">
      <c r="A3154" s="13"/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</row>
    <row r="3155" ht="13.65" customHeight="1">
      <c r="A3155" s="13"/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</row>
    <row r="3156" ht="13.65" customHeight="1">
      <c r="A3156" s="13"/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</row>
    <row r="3157" ht="13.65" customHeight="1">
      <c r="A3157" s="13"/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</row>
    <row r="3158" ht="13.65" customHeight="1">
      <c r="A3158" s="13"/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</row>
    <row r="3159" ht="13.65" customHeight="1">
      <c r="A3159" s="13"/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</row>
    <row r="3160" ht="13.65" customHeight="1">
      <c r="A3160" s="13"/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</row>
    <row r="3161" ht="13.65" customHeight="1">
      <c r="A3161" s="13"/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</row>
    <row r="3162" ht="13.65" customHeight="1">
      <c r="A3162" s="13"/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</row>
    <row r="3163" ht="13.65" customHeight="1">
      <c r="A3163" s="13"/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</row>
    <row r="3164" ht="13.65" customHeight="1">
      <c r="A3164" s="13"/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</row>
    <row r="3165" ht="13.65" customHeight="1">
      <c r="A3165" s="13"/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</row>
    <row r="3166" ht="13.65" customHeight="1">
      <c r="A3166" s="13"/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</row>
    <row r="3167" ht="13.65" customHeight="1">
      <c r="A3167" s="13"/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</row>
    <row r="3168" ht="13.65" customHeight="1">
      <c r="A3168" s="13"/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</row>
    <row r="3169" ht="13.65" customHeight="1">
      <c r="A3169" s="13"/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</row>
    <row r="3170" ht="13.65" customHeight="1">
      <c r="A3170" s="13"/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</row>
    <row r="3171" ht="13.65" customHeight="1">
      <c r="A3171" s="13"/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</row>
    <row r="3172" ht="13.65" customHeight="1">
      <c r="A3172" s="13"/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</row>
    <row r="3173" ht="13.65" customHeight="1">
      <c r="A3173" s="13"/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</row>
    <row r="3174" ht="13.65" customHeight="1">
      <c r="A3174" s="13"/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</row>
    <row r="3175" ht="13.65" customHeight="1">
      <c r="A3175" s="13"/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</row>
    <row r="3176" ht="13.65" customHeight="1">
      <c r="A3176" s="13"/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</row>
    <row r="3177" ht="13.65" customHeight="1">
      <c r="A3177" s="13"/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</row>
    <row r="3178" ht="13.65" customHeight="1">
      <c r="A3178" s="13"/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</row>
    <row r="3179" ht="13.65" customHeight="1">
      <c r="A3179" s="13"/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</row>
    <row r="3180" ht="13.65" customHeight="1">
      <c r="A3180" s="13"/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</row>
    <row r="3181" ht="13.65" customHeight="1">
      <c r="A3181" s="13"/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</row>
    <row r="3182" ht="13.65" customHeight="1">
      <c r="A3182" s="13"/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</row>
    <row r="3183" ht="13.65" customHeight="1">
      <c r="A3183" s="13"/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</row>
    <row r="3184" ht="13.65" customHeight="1">
      <c r="A3184" s="13"/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</row>
    <row r="3185" ht="13.65" customHeight="1">
      <c r="A3185" s="13"/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</row>
    <row r="3186" ht="13.65" customHeight="1">
      <c r="A3186" s="13"/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</row>
    <row r="3187" ht="13.65" customHeight="1">
      <c r="A3187" s="13"/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</row>
    <row r="3188" ht="13.65" customHeight="1">
      <c r="A3188" s="13"/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</row>
    <row r="3189" ht="13.65" customHeight="1">
      <c r="A3189" s="13"/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</row>
    <row r="3190" ht="13.65" customHeight="1">
      <c r="A3190" s="13"/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</row>
    <row r="3191" ht="13.65" customHeight="1">
      <c r="A3191" s="13"/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</row>
    <row r="3192" ht="13.65" customHeight="1">
      <c r="A3192" s="13"/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</row>
    <row r="3193" ht="13.65" customHeight="1">
      <c r="A3193" s="13"/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</row>
    <row r="3194" ht="13.65" customHeight="1">
      <c r="A3194" s="13"/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</row>
    <row r="3195" ht="13.65" customHeight="1">
      <c r="A3195" s="13"/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</row>
    <row r="3196" ht="13.65" customHeight="1">
      <c r="A3196" s="13"/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</row>
    <row r="3197" ht="13.65" customHeight="1">
      <c r="A3197" s="13"/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</row>
    <row r="3198" ht="13.65" customHeight="1">
      <c r="A3198" s="13"/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</row>
    <row r="3199" ht="13.65" customHeight="1">
      <c r="A3199" s="13"/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</row>
    <row r="3200" ht="13.65" customHeight="1">
      <c r="A3200" s="13"/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</row>
    <row r="3201" ht="13.65" customHeight="1">
      <c r="A3201" s="13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</row>
    <row r="3202" ht="13.65" customHeight="1">
      <c r="A3202" s="13"/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</row>
    <row r="3203" ht="13.65" customHeight="1">
      <c r="A3203" s="13"/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</row>
    <row r="3204" ht="13.65" customHeight="1">
      <c r="A3204" s="13"/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</row>
    <row r="3205" ht="13.65" customHeight="1">
      <c r="A3205" s="13"/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</row>
    <row r="3206" ht="13.65" customHeight="1">
      <c r="A3206" s="13"/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</row>
    <row r="3207" ht="13.65" customHeight="1">
      <c r="A3207" s="13"/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</row>
    <row r="3208" ht="13.65" customHeight="1">
      <c r="A3208" s="13"/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</row>
    <row r="3209" ht="13.65" customHeight="1">
      <c r="A3209" s="13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</row>
    <row r="3210" ht="13.65" customHeight="1">
      <c r="A3210" s="13"/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</row>
    <row r="3211" ht="13.65" customHeight="1">
      <c r="A3211" s="13"/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</row>
    <row r="3212" ht="13.65" customHeight="1">
      <c r="A3212" s="13"/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</row>
    <row r="3213" ht="13.65" customHeight="1">
      <c r="A3213" s="13"/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</row>
    <row r="3214" ht="13.65" customHeight="1">
      <c r="A3214" s="13"/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</row>
    <row r="3215" ht="13.65" customHeight="1">
      <c r="A3215" s="13"/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</row>
    <row r="3216" ht="13.65" customHeight="1">
      <c r="A3216" s="13"/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</row>
    <row r="3217" ht="13.65" customHeight="1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</row>
    <row r="3218" ht="13.65" customHeight="1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</row>
    <row r="3219" ht="13.65" customHeight="1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</row>
    <row r="3220" ht="13.65" customHeight="1">
      <c r="A3220" s="13"/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</row>
    <row r="3221" ht="13.65" customHeight="1">
      <c r="A3221" s="13"/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</row>
    <row r="3222" ht="13.65" customHeight="1">
      <c r="A3222" s="13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</row>
    <row r="3223" ht="13.65" customHeight="1">
      <c r="A3223" s="13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</row>
    <row r="3224" ht="13.65" customHeight="1">
      <c r="A3224" s="13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</row>
    <row r="3225" ht="13.65" customHeight="1">
      <c r="A3225" s="13"/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</row>
    <row r="3226" ht="13.65" customHeight="1">
      <c r="A3226" s="13"/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</row>
    <row r="3227" ht="13.65" customHeight="1">
      <c r="A3227" s="13"/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</row>
    <row r="3228" ht="13.65" customHeight="1">
      <c r="A3228" s="13"/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</row>
    <row r="3229" ht="13.65" customHeight="1">
      <c r="A3229" s="13"/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</row>
    <row r="3230" ht="13.65" customHeight="1">
      <c r="A3230" s="13"/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</row>
    <row r="3231" ht="13.65" customHeight="1">
      <c r="A3231" s="13"/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</row>
    <row r="3232" ht="13.65" customHeight="1">
      <c r="A3232" s="13"/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</row>
    <row r="3233" ht="13.65" customHeight="1">
      <c r="A3233" s="13"/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</row>
    <row r="3234" ht="13.65" customHeight="1">
      <c r="A3234" s="13"/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</row>
    <row r="3235" ht="13.65" customHeight="1">
      <c r="A3235" s="13"/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</row>
    <row r="3236" ht="13.65" customHeight="1">
      <c r="A3236" s="13"/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</row>
    <row r="3237" ht="13.65" customHeight="1">
      <c r="A3237" s="13"/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</row>
    <row r="3238" ht="13.65" customHeight="1">
      <c r="A3238" s="13"/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</row>
    <row r="3239" ht="13.65" customHeight="1">
      <c r="A3239" s="13"/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</row>
    <row r="3240" ht="13.65" customHeight="1">
      <c r="A3240" s="13"/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</row>
    <row r="3241" ht="13.65" customHeight="1">
      <c r="A3241" s="13"/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</row>
    <row r="3242" ht="13.65" customHeight="1">
      <c r="A3242" s="13"/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</row>
    <row r="3243" ht="13.65" customHeight="1">
      <c r="A3243" s="13"/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</row>
    <row r="3244" ht="13.65" customHeight="1">
      <c r="A3244" s="13"/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</row>
    <row r="3245" ht="13.65" customHeight="1">
      <c r="A3245" s="13"/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</row>
    <row r="3246" ht="13.65" customHeight="1">
      <c r="A3246" s="13"/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</row>
    <row r="3247" ht="13.65" customHeight="1">
      <c r="A3247" s="13"/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</row>
    <row r="3248" ht="13.65" customHeight="1">
      <c r="A3248" s="13"/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</row>
    <row r="3249" ht="13.65" customHeight="1">
      <c r="A3249" s="13"/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</row>
    <row r="3250" ht="13.65" customHeight="1">
      <c r="A3250" s="13"/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</row>
    <row r="3251" ht="13.65" customHeight="1">
      <c r="A3251" s="13"/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</row>
    <row r="3252" ht="13.65" customHeight="1">
      <c r="A3252" s="13"/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</row>
    <row r="3253" ht="13.65" customHeight="1">
      <c r="A3253" s="13"/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</row>
    <row r="3254" ht="13.65" customHeight="1">
      <c r="A3254" s="13"/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</row>
    <row r="3255" ht="13.65" customHeight="1">
      <c r="A3255" s="13"/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</row>
    <row r="3256" ht="13.65" customHeight="1">
      <c r="A3256" s="13"/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</row>
    <row r="3257" ht="13.65" customHeight="1">
      <c r="A3257" s="13"/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</row>
    <row r="3258" ht="13.65" customHeight="1">
      <c r="A3258" s="13"/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</row>
    <row r="3259" ht="13.65" customHeight="1">
      <c r="A3259" s="13"/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</row>
    <row r="3260" ht="13.65" customHeight="1">
      <c r="A3260" s="13"/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</row>
    <row r="3261" ht="13.65" customHeight="1">
      <c r="A3261" s="13"/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</row>
    <row r="3262" ht="13.65" customHeight="1">
      <c r="A3262" s="13"/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</row>
    <row r="3263" ht="13.65" customHeight="1">
      <c r="A3263" s="13"/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</row>
    <row r="3264" ht="13.65" customHeight="1">
      <c r="A3264" s="13"/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</row>
    <row r="3265" ht="13.65" customHeight="1">
      <c r="A3265" s="13"/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</row>
    <row r="3266" ht="13.65" customHeight="1">
      <c r="A3266" s="13"/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</row>
    <row r="3267" ht="13.65" customHeight="1">
      <c r="A3267" s="13"/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</row>
    <row r="3268" ht="13.65" customHeight="1">
      <c r="A3268" s="13"/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</row>
    <row r="3269" ht="13.65" customHeight="1">
      <c r="A3269" s="13"/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</row>
    <row r="3270" ht="13.65" customHeight="1">
      <c r="A3270" s="13"/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</row>
    <row r="3271" ht="13.65" customHeight="1">
      <c r="A3271" s="13"/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</row>
    <row r="3272" ht="13.65" customHeight="1">
      <c r="A3272" s="13"/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</row>
    <row r="3273" ht="13.65" customHeight="1">
      <c r="A3273" s="13"/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</row>
    <row r="3274" ht="13.65" customHeight="1">
      <c r="A3274" s="13"/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</row>
    <row r="3275" ht="13.65" customHeight="1">
      <c r="A3275" s="13"/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</row>
    <row r="3276" ht="13.65" customHeight="1">
      <c r="A3276" s="13"/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</row>
    <row r="3277" ht="13.65" customHeight="1">
      <c r="A3277" s="13"/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</row>
    <row r="3278" ht="13.65" customHeight="1">
      <c r="A3278" s="13"/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</row>
    <row r="3279" ht="13.65" customHeight="1">
      <c r="A3279" s="13"/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</row>
    <row r="3280" ht="13.65" customHeight="1">
      <c r="A3280" s="13"/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</row>
    <row r="3281" ht="13.65" customHeight="1">
      <c r="A3281" s="13"/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</row>
    <row r="3282" ht="13.65" customHeight="1">
      <c r="A3282" s="13"/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</row>
    <row r="3283" ht="13.65" customHeight="1">
      <c r="A3283" s="13"/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</row>
    <row r="3284" ht="13.65" customHeight="1">
      <c r="A3284" s="13"/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</row>
    <row r="3285" ht="13.65" customHeight="1">
      <c r="A3285" s="13"/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</row>
    <row r="3286" ht="13.65" customHeight="1">
      <c r="A3286" s="13"/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</row>
    <row r="3287" ht="13.65" customHeight="1">
      <c r="A3287" s="13"/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</row>
    <row r="3288" ht="13.65" customHeight="1">
      <c r="A3288" s="13"/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</row>
    <row r="3289" ht="13.65" customHeight="1">
      <c r="A3289" s="13"/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</row>
    <row r="3290" ht="13.65" customHeight="1">
      <c r="A3290" s="13"/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</row>
    <row r="3291" ht="13.65" customHeight="1">
      <c r="A3291" s="13"/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</row>
    <row r="3292" ht="13.65" customHeight="1">
      <c r="A3292" s="13"/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</row>
    <row r="3293" ht="13.65" customHeight="1">
      <c r="A3293" s="13"/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</row>
    <row r="3294" ht="13.65" customHeight="1">
      <c r="A3294" s="13"/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</row>
    <row r="3295" ht="13.65" customHeight="1">
      <c r="A3295" s="13"/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</row>
    <row r="3296" ht="13.65" customHeight="1">
      <c r="A3296" s="13"/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</row>
    <row r="3297" ht="13.65" customHeight="1">
      <c r="A3297" s="13"/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</row>
    <row r="3298" ht="13.65" customHeight="1">
      <c r="A3298" s="13"/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</row>
    <row r="3299" ht="13.65" customHeight="1">
      <c r="A3299" s="13"/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</row>
    <row r="3300" ht="13.65" customHeight="1">
      <c r="A3300" s="13"/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</row>
    <row r="3301" ht="13.65" customHeight="1">
      <c r="A3301" s="13"/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</row>
    <row r="3302" ht="13.65" customHeight="1">
      <c r="A3302" s="13"/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</row>
    <row r="3303" ht="13.65" customHeight="1">
      <c r="A3303" s="13"/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</row>
    <row r="3304" ht="13.65" customHeight="1">
      <c r="A3304" s="13"/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</row>
    <row r="3305" ht="13.65" customHeight="1">
      <c r="A3305" s="13"/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</row>
    <row r="3306" ht="13.65" customHeight="1">
      <c r="A3306" s="13"/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</row>
    <row r="3307" ht="13.65" customHeight="1">
      <c r="A3307" s="13"/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</row>
    <row r="3308" ht="13.65" customHeight="1">
      <c r="A3308" s="13"/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</row>
    <row r="3309" ht="13.65" customHeight="1">
      <c r="A3309" s="13"/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</row>
    <row r="3310" ht="13.65" customHeight="1">
      <c r="A3310" s="13"/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</row>
    <row r="3311" ht="13.65" customHeight="1">
      <c r="A3311" s="13"/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</row>
    <row r="3312" ht="13.65" customHeight="1">
      <c r="A3312" s="13"/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</row>
    <row r="3313" ht="13.65" customHeight="1">
      <c r="A3313" s="13"/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</row>
    <row r="3314" ht="13.65" customHeight="1">
      <c r="A3314" s="13"/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</row>
    <row r="3315" ht="13.65" customHeight="1">
      <c r="A3315" s="13"/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</row>
    <row r="3316" ht="13.65" customHeight="1">
      <c r="A3316" s="13"/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</row>
    <row r="3317" ht="13.65" customHeight="1">
      <c r="A3317" s="13"/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</row>
    <row r="3318" ht="13.65" customHeight="1">
      <c r="A3318" s="13"/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</row>
    <row r="3319" ht="13.65" customHeight="1">
      <c r="A3319" s="13"/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</row>
    <row r="3320" ht="13.65" customHeight="1">
      <c r="A3320" s="13"/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</row>
    <row r="3321" ht="13.65" customHeight="1">
      <c r="A3321" s="13"/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</row>
    <row r="3322" ht="13.65" customHeight="1">
      <c r="A3322" s="13"/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</row>
    <row r="3323" ht="13.65" customHeight="1">
      <c r="A3323" s="13"/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</row>
    <row r="3324" ht="13.65" customHeight="1">
      <c r="A3324" s="13"/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</row>
    <row r="3325" ht="13.65" customHeight="1">
      <c r="A3325" s="13"/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</row>
    <row r="3326" ht="13.65" customHeight="1">
      <c r="A3326" s="13"/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</row>
    <row r="3327" ht="13.65" customHeight="1">
      <c r="A3327" s="13"/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</row>
    <row r="3328" ht="13.65" customHeight="1">
      <c r="A3328" s="13"/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</row>
    <row r="3329" ht="13.65" customHeight="1">
      <c r="A3329" s="13"/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</row>
    <row r="3330" ht="13.65" customHeight="1">
      <c r="A3330" s="13"/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</row>
    <row r="3331" ht="13.65" customHeight="1">
      <c r="A3331" s="13"/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</row>
    <row r="3332" ht="13.65" customHeight="1">
      <c r="A3332" s="13"/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</row>
    <row r="3333" ht="13.65" customHeight="1">
      <c r="A3333" s="13"/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</row>
    <row r="3334" ht="13.65" customHeight="1">
      <c r="A3334" s="13"/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</row>
    <row r="3335" ht="13.65" customHeight="1">
      <c r="A3335" s="13"/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</row>
    <row r="3336" ht="13.65" customHeight="1">
      <c r="A3336" s="13"/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</row>
    <row r="3337" ht="13.65" customHeight="1">
      <c r="A3337" s="13"/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</row>
    <row r="3338" ht="13.65" customHeight="1">
      <c r="A3338" s="13"/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</row>
    <row r="3339" ht="13.65" customHeight="1">
      <c r="A3339" s="13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</row>
    <row r="3340" ht="13.65" customHeight="1">
      <c r="A3340" s="13"/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</row>
    <row r="3341" ht="13.65" customHeight="1">
      <c r="A3341" s="13"/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</row>
    <row r="3342" ht="13.65" customHeight="1">
      <c r="A3342" s="13"/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</row>
    <row r="3343" ht="13.65" customHeight="1">
      <c r="A3343" s="13"/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</row>
    <row r="3344" ht="13.65" customHeight="1">
      <c r="A3344" s="13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</row>
    <row r="3345" ht="13.65" customHeight="1">
      <c r="A3345" s="13"/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</row>
    <row r="3346" ht="13.65" customHeight="1">
      <c r="A3346" s="13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</row>
    <row r="3347" ht="13.65" customHeight="1">
      <c r="A3347" s="13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</row>
    <row r="3348" ht="13.65" customHeight="1">
      <c r="A3348" s="13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</row>
    <row r="3349" ht="13.65" customHeight="1">
      <c r="A3349" s="13"/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</row>
    <row r="3350" ht="13.65" customHeight="1">
      <c r="A3350" s="13"/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</row>
    <row r="3351" ht="13.65" customHeight="1">
      <c r="A3351" s="13"/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</row>
    <row r="3352" ht="13.65" customHeight="1">
      <c r="A3352" s="13"/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</row>
    <row r="3353" ht="13.65" customHeight="1">
      <c r="A3353" s="13"/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</row>
    <row r="3354" ht="13.65" customHeight="1">
      <c r="A3354" s="13"/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</row>
    <row r="3355" ht="13.65" customHeight="1">
      <c r="A3355" s="13"/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</row>
    <row r="3356" ht="13.65" customHeight="1">
      <c r="A3356" s="13"/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</row>
    <row r="3357" ht="13.65" customHeight="1">
      <c r="A3357" s="13"/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</row>
    <row r="3358" ht="13.65" customHeight="1">
      <c r="A3358" s="13"/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</row>
    <row r="3359" ht="13.65" customHeight="1">
      <c r="A3359" s="13"/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</row>
    <row r="3360" ht="13.65" customHeight="1">
      <c r="A3360" s="13"/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</row>
    <row r="3361" ht="13.65" customHeight="1">
      <c r="A3361" s="13"/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</row>
    <row r="3362" ht="13.65" customHeight="1">
      <c r="A3362" s="13"/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</row>
    <row r="3363" ht="13.65" customHeight="1">
      <c r="A3363" s="13"/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</row>
    <row r="3364" ht="13.65" customHeight="1">
      <c r="A3364" s="13"/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</row>
    <row r="3365" ht="13.65" customHeight="1">
      <c r="A3365" s="13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</row>
    <row r="3366" ht="13.65" customHeight="1">
      <c r="A3366" s="13"/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</row>
    <row r="3367" ht="13.65" customHeight="1">
      <c r="A3367" s="13"/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</row>
    <row r="3368" ht="13.65" customHeight="1">
      <c r="A3368" s="13"/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</row>
    <row r="3369" ht="13.65" customHeight="1">
      <c r="A3369" s="13"/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</row>
    <row r="3370" ht="13.65" customHeight="1">
      <c r="A3370" s="13"/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</row>
    <row r="3371" ht="13.65" customHeight="1">
      <c r="A3371" s="13"/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</row>
    <row r="3372" ht="13.65" customHeight="1">
      <c r="A3372" s="13"/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</row>
    <row r="3373" ht="13.65" customHeight="1">
      <c r="A3373" s="13"/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</row>
    <row r="3374" ht="13.65" customHeight="1">
      <c r="A3374" s="13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</row>
    <row r="3375" ht="13.65" customHeight="1">
      <c r="A3375" s="13"/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</row>
    <row r="3376" ht="13.65" customHeight="1">
      <c r="A3376" s="13"/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</row>
    <row r="3377" ht="13.65" customHeight="1">
      <c r="A3377" s="13"/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</row>
    <row r="3378" ht="13.65" customHeight="1">
      <c r="A3378" s="13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</row>
    <row r="3379" ht="13.65" customHeight="1">
      <c r="A3379" s="13"/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</row>
    <row r="3380" ht="13.65" customHeight="1">
      <c r="A3380" s="13"/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</row>
    <row r="3381" ht="13.65" customHeight="1">
      <c r="A3381" s="13"/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</row>
    <row r="3382" ht="13.65" customHeight="1">
      <c r="A3382" s="13"/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</row>
    <row r="3383" ht="13.65" customHeight="1">
      <c r="A3383" s="13"/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</row>
    <row r="3384" ht="13.65" customHeight="1">
      <c r="A3384" s="13"/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</row>
    <row r="3385" ht="13.65" customHeight="1">
      <c r="A3385" s="13"/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</row>
    <row r="3386" ht="13.65" customHeight="1">
      <c r="A3386" s="13"/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</row>
    <row r="3387" ht="13.65" customHeight="1">
      <c r="A3387" s="13"/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</row>
    <row r="3388" ht="13.65" customHeight="1">
      <c r="A3388" s="13"/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</row>
    <row r="3389" ht="13.65" customHeight="1">
      <c r="A3389" s="13"/>
      <c r="B3389" s="13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</row>
    <row r="3390" ht="13.65" customHeight="1">
      <c r="A3390" s="13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</row>
    <row r="3391" ht="13.65" customHeight="1">
      <c r="A3391" s="13"/>
      <c r="B3391" s="13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</row>
    <row r="3392" ht="13.65" customHeight="1">
      <c r="A3392" s="13"/>
      <c r="B3392" s="13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</row>
    <row r="3393" ht="13.65" customHeight="1">
      <c r="A3393" s="13"/>
      <c r="B3393" s="13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</row>
    <row r="3394" ht="13.65" customHeight="1">
      <c r="A3394" s="13"/>
      <c r="B3394" s="13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</row>
    <row r="3395" ht="13.65" customHeight="1">
      <c r="A3395" s="13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</row>
    <row r="3396" ht="13.65" customHeight="1">
      <c r="A3396" s="13"/>
      <c r="B3396" s="13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</row>
    <row r="3397" ht="13.65" customHeight="1">
      <c r="A3397" s="13"/>
      <c r="B3397" s="13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</row>
    <row r="3398" ht="13.65" customHeight="1">
      <c r="A3398" s="13"/>
      <c r="B3398" s="13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</row>
    <row r="3399" ht="13.65" customHeight="1">
      <c r="A3399" s="13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</row>
    <row r="3400" ht="13.65" customHeight="1">
      <c r="A3400" s="13"/>
      <c r="B3400" s="13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</row>
    <row r="3401" ht="13.65" customHeight="1">
      <c r="A3401" s="13"/>
      <c r="B3401" s="13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</row>
    <row r="3402" ht="13.65" customHeight="1">
      <c r="A3402" s="13"/>
      <c r="B3402" s="13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</row>
    <row r="3403" ht="13.65" customHeight="1">
      <c r="A3403" s="13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</row>
    <row r="3404" ht="13.65" customHeight="1">
      <c r="A3404" s="13"/>
      <c r="B3404" s="13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</row>
    <row r="3405" ht="13.65" customHeight="1">
      <c r="A3405" s="13"/>
      <c r="B3405" s="13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</row>
    <row r="3406" ht="13.65" customHeight="1">
      <c r="A3406" s="13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</row>
    <row r="3407" ht="13.65" customHeight="1">
      <c r="A3407" s="13"/>
      <c r="B3407" s="13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</row>
    <row r="3408" ht="13.65" customHeight="1">
      <c r="A3408" s="13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</row>
    <row r="3409" ht="13.65" customHeight="1">
      <c r="A3409" s="13"/>
      <c r="B3409" s="13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</row>
    <row r="3410" ht="13.65" customHeight="1">
      <c r="A3410" s="13"/>
      <c r="B3410" s="13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</row>
    <row r="3411" ht="13.65" customHeight="1">
      <c r="A3411" s="13"/>
      <c r="B3411" s="13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</row>
    <row r="3412" ht="13.65" customHeight="1">
      <c r="A3412" s="13"/>
      <c r="B3412" s="13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</row>
    <row r="3413" ht="13.65" customHeight="1">
      <c r="A3413" s="13"/>
      <c r="B3413" s="13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</row>
    <row r="3414" ht="13.65" customHeight="1">
      <c r="A3414" s="13"/>
      <c r="B3414" s="13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</row>
    <row r="3415" ht="13.65" customHeight="1">
      <c r="A3415" s="13"/>
      <c r="B3415" s="13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</row>
    <row r="3416" ht="13.65" customHeight="1">
      <c r="A3416" s="13"/>
      <c r="B3416" s="13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</row>
    <row r="3417" ht="13.65" customHeight="1">
      <c r="A3417" s="13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</row>
    <row r="3418" ht="13.65" customHeight="1">
      <c r="A3418" s="13"/>
      <c r="B3418" s="13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</row>
    <row r="3419" ht="13.65" customHeight="1">
      <c r="A3419" s="13"/>
      <c r="B3419" s="13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</row>
    <row r="3420" ht="13.65" customHeight="1">
      <c r="A3420" s="13"/>
      <c r="B3420" s="13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</row>
    <row r="3421" ht="13.65" customHeight="1">
      <c r="A3421" s="13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</row>
    <row r="3422" ht="13.65" customHeight="1">
      <c r="A3422" s="13"/>
      <c r="B3422" s="13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</row>
    <row r="3423" ht="13.65" customHeight="1">
      <c r="A3423" s="13"/>
      <c r="B3423" s="13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</row>
    <row r="3424" ht="13.65" customHeight="1">
      <c r="A3424" s="13"/>
      <c r="B3424" s="13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</row>
    <row r="3425" ht="13.65" customHeight="1">
      <c r="A3425" s="13"/>
      <c r="B3425" s="13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</row>
    <row r="3426" ht="13.65" customHeight="1">
      <c r="A3426" s="13"/>
      <c r="B3426" s="13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</row>
    <row r="3427" ht="13.65" customHeight="1">
      <c r="A3427" s="13"/>
      <c r="B3427" s="13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</row>
    <row r="3428" ht="13.65" customHeight="1">
      <c r="A3428" s="13"/>
      <c r="B3428" s="13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</row>
    <row r="3429" ht="13.65" customHeight="1">
      <c r="A3429" s="13"/>
      <c r="B3429" s="13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</row>
    <row r="3430" ht="13.65" customHeight="1">
      <c r="A3430" s="13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</row>
    <row r="3431" ht="13.65" customHeight="1">
      <c r="A3431" s="13"/>
      <c r="B3431" s="13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</row>
    <row r="3432" ht="13.65" customHeight="1">
      <c r="A3432" s="13"/>
      <c r="B3432" s="13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</row>
    <row r="3433" ht="13.65" customHeight="1">
      <c r="A3433" s="13"/>
      <c r="B3433" s="13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</row>
    <row r="3434" ht="13.65" customHeight="1">
      <c r="A3434" s="13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</row>
    <row r="3435" ht="13.65" customHeight="1">
      <c r="A3435" s="13"/>
      <c r="B3435" s="13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</row>
    <row r="3436" ht="13.65" customHeight="1">
      <c r="A3436" s="13"/>
      <c r="B3436" s="13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</row>
    <row r="3437" ht="13.65" customHeight="1">
      <c r="A3437" s="13"/>
      <c r="B3437" s="13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</row>
    <row r="3438" ht="13.65" customHeight="1">
      <c r="A3438" s="13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</row>
    <row r="3439" ht="13.65" customHeight="1">
      <c r="A3439" s="13"/>
      <c r="B3439" s="13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</row>
    <row r="3440" ht="13.65" customHeight="1">
      <c r="A3440" s="13"/>
      <c r="B3440" s="13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</row>
    <row r="3441" ht="13.65" customHeight="1">
      <c r="A3441" s="13"/>
      <c r="B3441" s="13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</row>
    <row r="3442" ht="13.65" customHeight="1">
      <c r="A3442" s="13"/>
      <c r="B3442" s="13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</row>
    <row r="3443" ht="13.65" customHeight="1">
      <c r="A3443" s="13"/>
      <c r="B3443" s="13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</row>
    <row r="3444" ht="13.65" customHeight="1">
      <c r="A3444" s="13"/>
      <c r="B3444" s="13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</row>
    <row r="3445" ht="13.65" customHeight="1">
      <c r="A3445" s="13"/>
      <c r="B3445" s="13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</row>
    <row r="3446" ht="13.65" customHeight="1">
      <c r="A3446" s="13"/>
      <c r="B3446" s="13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</row>
    <row r="3447" ht="13.65" customHeight="1">
      <c r="A3447" s="13"/>
      <c r="B3447" s="13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</row>
    <row r="3448" ht="13.65" customHeight="1">
      <c r="A3448" s="13"/>
      <c r="B3448" s="13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</row>
    <row r="3449" ht="13.65" customHeight="1">
      <c r="A3449" s="13"/>
      <c r="B3449" s="13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</row>
    <row r="3450" ht="13.65" customHeight="1">
      <c r="A3450" s="13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</row>
    <row r="3451" ht="13.65" customHeight="1">
      <c r="A3451" s="13"/>
      <c r="B3451" s="13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</row>
    <row r="3452" ht="13.65" customHeight="1">
      <c r="A3452" s="13"/>
      <c r="B3452" s="13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</row>
    <row r="3453" ht="13.65" customHeight="1">
      <c r="A3453" s="13"/>
      <c r="B3453" s="13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</row>
    <row r="3454" ht="13.65" customHeight="1">
      <c r="A3454" s="13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</row>
    <row r="3455" ht="13.65" customHeight="1">
      <c r="A3455" s="13"/>
      <c r="B3455" s="13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</row>
    <row r="3456" ht="13.65" customHeight="1">
      <c r="A3456" s="13"/>
      <c r="B3456" s="13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</row>
    <row r="3457" ht="13.65" customHeight="1">
      <c r="A3457" s="13"/>
      <c r="B3457" s="13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</row>
    <row r="3458" ht="13.65" customHeight="1">
      <c r="A3458" s="13"/>
      <c r="B3458" s="13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</row>
    <row r="3459" ht="13.65" customHeight="1">
      <c r="A3459" s="13"/>
      <c r="B3459" s="13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</row>
    <row r="3460" ht="13.65" customHeight="1">
      <c r="A3460" s="13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</row>
    <row r="3461" ht="13.65" customHeight="1">
      <c r="A3461" s="13"/>
      <c r="B3461" s="13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</row>
    <row r="3462" ht="13.65" customHeight="1">
      <c r="A3462" s="13"/>
      <c r="B3462" s="13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</row>
    <row r="3463" ht="13.65" customHeight="1">
      <c r="A3463" s="13"/>
      <c r="B3463" s="13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</row>
    <row r="3464" ht="13.65" customHeight="1">
      <c r="A3464" s="13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</row>
    <row r="3465" ht="13.65" customHeight="1">
      <c r="A3465" s="13"/>
      <c r="B3465" s="13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</row>
    <row r="3466" ht="13.65" customHeight="1">
      <c r="A3466" s="13"/>
      <c r="B3466" s="13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</row>
    <row r="3467" ht="13.65" customHeight="1">
      <c r="A3467" s="13"/>
      <c r="B3467" s="13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</row>
    <row r="3468" ht="13.65" customHeight="1">
      <c r="A3468" s="13"/>
      <c r="B3468" s="13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</row>
    <row r="3469" ht="13.65" customHeight="1">
      <c r="A3469" s="13"/>
      <c r="B3469" s="13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</row>
    <row r="3470" ht="13.65" customHeight="1">
      <c r="A3470" s="13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</row>
    <row r="3471" ht="13.65" customHeight="1">
      <c r="A3471" s="13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</row>
    <row r="3472" ht="13.65" customHeight="1">
      <c r="A3472" s="13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</row>
    <row r="3473" ht="13.65" customHeight="1">
      <c r="A3473" s="13"/>
      <c r="B3473" s="13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</row>
    <row r="3474" ht="13.65" customHeight="1">
      <c r="A3474" s="13"/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</row>
    <row r="3475" ht="13.65" customHeight="1">
      <c r="A3475" s="13"/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</row>
    <row r="3476" ht="13.65" customHeight="1">
      <c r="A3476" s="13"/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</row>
    <row r="3477" ht="13.65" customHeight="1">
      <c r="A3477" s="13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</row>
    <row r="3478" ht="13.65" customHeight="1">
      <c r="A3478" s="13"/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</row>
    <row r="3479" ht="13.65" customHeight="1">
      <c r="A3479" s="13"/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</row>
    <row r="3480" ht="13.65" customHeight="1">
      <c r="A3480" s="13"/>
      <c r="B3480" s="13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</row>
    <row r="3481" ht="13.65" customHeight="1">
      <c r="A3481" s="13"/>
      <c r="B3481" s="13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</row>
    <row r="3482" ht="13.65" customHeight="1">
      <c r="A3482" s="13"/>
      <c r="B3482" s="13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</row>
    <row r="3483" ht="13.65" customHeight="1">
      <c r="A3483" s="13"/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</row>
    <row r="3484" ht="13.65" customHeight="1">
      <c r="A3484" s="13"/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</row>
    <row r="3485" ht="13.65" customHeight="1">
      <c r="A3485" s="13"/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</row>
    <row r="3486" ht="13.65" customHeight="1">
      <c r="A3486" s="13"/>
      <c r="B3486" s="13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</row>
    <row r="3487" ht="13.65" customHeight="1">
      <c r="A3487" s="13"/>
      <c r="B3487" s="13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</row>
    <row r="3488" ht="13.65" customHeight="1">
      <c r="A3488" s="13"/>
      <c r="B3488" s="13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</row>
    <row r="3489" ht="13.65" customHeight="1">
      <c r="A3489" s="13"/>
      <c r="B3489" s="13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</row>
    <row r="3490" ht="13.65" customHeight="1">
      <c r="A3490" s="13"/>
      <c r="B3490" s="13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</row>
    <row r="3491" ht="13.65" customHeight="1">
      <c r="A3491" s="13"/>
      <c r="B3491" s="13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</row>
    <row r="3492" ht="13.65" customHeight="1">
      <c r="A3492" s="13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</row>
    <row r="3493" ht="13.65" customHeight="1">
      <c r="A3493" s="13"/>
      <c r="B3493" s="13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</row>
    <row r="3494" ht="13.65" customHeight="1">
      <c r="A3494" s="13"/>
      <c r="B3494" s="13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</row>
    <row r="3495" ht="13.65" customHeight="1">
      <c r="A3495" s="13"/>
      <c r="B3495" s="13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</row>
    <row r="3496" ht="13.65" customHeight="1">
      <c r="A3496" s="13"/>
      <c r="B3496" s="13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</row>
    <row r="3497" ht="13.65" customHeight="1">
      <c r="A3497" s="13"/>
      <c r="B3497" s="13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</row>
    <row r="3498" ht="13.65" customHeight="1">
      <c r="A3498" s="13"/>
      <c r="B3498" s="13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</row>
    <row r="3499" ht="13.65" customHeight="1">
      <c r="A3499" s="13"/>
      <c r="B3499" s="13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</row>
    <row r="3500" ht="13.65" customHeight="1">
      <c r="A3500" s="13"/>
      <c r="B3500" s="13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</row>
    <row r="3501" ht="13.65" customHeight="1">
      <c r="A3501" s="13"/>
      <c r="B3501" s="13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</row>
    <row r="3502" ht="13.65" customHeight="1">
      <c r="A3502" s="13"/>
      <c r="B3502" s="13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</row>
    <row r="3503" ht="13.65" customHeight="1">
      <c r="A3503" s="13"/>
      <c r="B3503" s="13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</row>
    <row r="3504" ht="13.65" customHeight="1">
      <c r="A3504" s="13"/>
      <c r="B3504" s="13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</row>
    <row r="3505" ht="13.65" customHeight="1">
      <c r="A3505" s="13"/>
      <c r="B3505" s="13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</row>
    <row r="3506" ht="13.65" customHeight="1">
      <c r="A3506" s="13"/>
      <c r="B3506" s="13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</row>
    <row r="3507" ht="13.65" customHeight="1">
      <c r="A3507" s="13"/>
      <c r="B3507" s="13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</row>
    <row r="3508" ht="13.65" customHeight="1">
      <c r="A3508" s="13"/>
      <c r="B3508" s="13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</row>
    <row r="3509" ht="13.65" customHeight="1">
      <c r="A3509" s="13"/>
      <c r="B3509" s="13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</row>
    <row r="3510" ht="13.65" customHeight="1">
      <c r="A3510" s="13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</row>
    <row r="3511" ht="13.65" customHeight="1">
      <c r="A3511" s="13"/>
      <c r="B3511" s="13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</row>
    <row r="3512" ht="13.65" customHeight="1">
      <c r="A3512" s="13"/>
      <c r="B3512" s="13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</row>
    <row r="3513" ht="13.65" customHeight="1">
      <c r="A3513" s="13"/>
      <c r="B3513" s="13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</row>
    <row r="3514" ht="13.65" customHeight="1">
      <c r="A3514" s="13"/>
      <c r="B3514" s="13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</row>
    <row r="3515" ht="13.65" customHeight="1">
      <c r="A3515" s="13"/>
      <c r="B3515" s="13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</row>
    <row r="3516" ht="13.65" customHeight="1">
      <c r="A3516" s="13"/>
      <c r="B3516" s="13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</row>
    <row r="3517" ht="13.65" customHeight="1">
      <c r="A3517" s="13"/>
      <c r="B3517" s="13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</row>
    <row r="3518" ht="13.65" customHeight="1">
      <c r="A3518" s="13"/>
      <c r="B3518" s="13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</row>
    <row r="3519" ht="13.65" customHeight="1">
      <c r="A3519" s="13"/>
      <c r="B3519" s="13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</row>
    <row r="3520" ht="13.65" customHeight="1">
      <c r="A3520" s="13"/>
      <c r="B3520" s="13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</row>
    <row r="3521" ht="13.65" customHeight="1">
      <c r="A3521" s="13"/>
      <c r="B3521" s="13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</row>
    <row r="3522" ht="13.65" customHeight="1">
      <c r="A3522" s="13"/>
      <c r="B3522" s="13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</row>
    <row r="3523" ht="13.65" customHeight="1">
      <c r="A3523" s="13"/>
      <c r="B3523" s="13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</row>
    <row r="3524" ht="13.65" customHeight="1">
      <c r="A3524" s="13"/>
      <c r="B3524" s="13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</row>
    <row r="3525" ht="13.65" customHeight="1">
      <c r="A3525" s="13"/>
      <c r="B3525" s="13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</row>
    <row r="3526" ht="13.65" customHeight="1">
      <c r="A3526" s="13"/>
      <c r="B3526" s="13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</row>
    <row r="3527" ht="13.65" customHeight="1">
      <c r="A3527" s="13"/>
      <c r="B3527" s="13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</row>
    <row r="3528" ht="13.65" customHeight="1">
      <c r="A3528" s="13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</row>
    <row r="3529" ht="13.65" customHeight="1">
      <c r="A3529" s="13"/>
      <c r="B3529" s="13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</row>
    <row r="3530" ht="13.65" customHeight="1">
      <c r="A3530" s="13"/>
      <c r="B3530" s="13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</row>
    <row r="3531" ht="13.65" customHeight="1">
      <c r="A3531" s="13"/>
      <c r="B3531" s="13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</row>
    <row r="3532" ht="13.65" customHeight="1">
      <c r="A3532" s="13"/>
      <c r="B3532" s="13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</row>
    <row r="3533" ht="13.65" customHeight="1">
      <c r="A3533" s="13"/>
      <c r="B3533" s="13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</row>
    <row r="3534" ht="13.65" customHeight="1">
      <c r="A3534" s="13"/>
      <c r="B3534" s="13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</row>
    <row r="3535" ht="13.65" customHeight="1">
      <c r="A3535" s="13"/>
      <c r="B3535" s="13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</row>
    <row r="3536" ht="13.65" customHeight="1">
      <c r="A3536" s="13"/>
      <c r="B3536" s="13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</row>
    <row r="3537" ht="13.65" customHeight="1">
      <c r="A3537" s="13"/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</row>
    <row r="3538" ht="13.65" customHeight="1">
      <c r="A3538" s="13"/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</row>
    <row r="3539" ht="13.65" customHeight="1">
      <c r="A3539" s="13"/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</row>
    <row r="3540" ht="13.65" customHeight="1">
      <c r="A3540" s="13"/>
      <c r="B3540" s="13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</row>
    <row r="3541" ht="13.65" customHeight="1">
      <c r="A3541" s="13"/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</row>
    <row r="3542" ht="13.65" customHeight="1">
      <c r="A3542" s="13"/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</row>
    <row r="3543" ht="13.65" customHeight="1">
      <c r="A3543" s="13"/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</row>
    <row r="3544" ht="13.65" customHeight="1">
      <c r="A3544" s="13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</row>
    <row r="3545" ht="13.65" customHeight="1">
      <c r="A3545" s="13"/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</row>
    <row r="3546" ht="13.65" customHeight="1">
      <c r="A3546" s="13"/>
      <c r="B3546" s="13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</row>
    <row r="3547" ht="13.65" customHeight="1">
      <c r="A3547" s="13"/>
      <c r="B3547" s="13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</row>
    <row r="3548" ht="13.65" customHeight="1">
      <c r="A3548" s="13"/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</row>
    <row r="3549" ht="13.65" customHeight="1">
      <c r="A3549" s="13"/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</row>
    <row r="3550" ht="13.65" customHeight="1">
      <c r="A3550" s="13"/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</row>
    <row r="3551" ht="13.65" customHeight="1">
      <c r="A3551" s="13"/>
      <c r="B3551" s="13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</row>
    <row r="3552" ht="13.65" customHeight="1">
      <c r="A3552" s="13"/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</row>
    <row r="3553" ht="13.65" customHeight="1">
      <c r="A3553" s="13"/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</row>
    <row r="3554" ht="13.65" customHeight="1">
      <c r="A3554" s="13"/>
      <c r="B3554" s="13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</row>
    <row r="3555" ht="13.65" customHeight="1">
      <c r="A3555" s="13"/>
      <c r="B3555" s="13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</row>
    <row r="3556" ht="13.65" customHeight="1">
      <c r="A3556" s="13"/>
      <c r="B3556" s="13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</row>
    <row r="3557" ht="13.65" customHeight="1">
      <c r="A3557" s="13"/>
      <c r="B3557" s="13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</row>
    <row r="3558" ht="13.65" customHeight="1">
      <c r="A3558" s="13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</row>
    <row r="3559" ht="13.65" customHeight="1">
      <c r="A3559" s="13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</row>
    <row r="3560" ht="13.65" customHeight="1">
      <c r="A3560" s="13"/>
      <c r="B3560" s="13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</row>
    <row r="3561" ht="13.65" customHeight="1">
      <c r="A3561" s="13"/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</row>
    <row r="3562" ht="13.65" customHeight="1">
      <c r="A3562" s="13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</row>
    <row r="3563" ht="13.65" customHeight="1">
      <c r="A3563" s="13"/>
      <c r="B3563" s="13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</row>
    <row r="3564" ht="13.65" customHeight="1">
      <c r="A3564" s="13"/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</row>
    <row r="3565" ht="13.65" customHeight="1">
      <c r="A3565" s="13"/>
      <c r="B3565" s="13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</row>
    <row r="3566" ht="13.65" customHeight="1">
      <c r="A3566" s="13"/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</row>
    <row r="3567" ht="13.65" customHeight="1">
      <c r="A3567" s="13"/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</row>
    <row r="3568" ht="13.65" customHeight="1">
      <c r="A3568" s="13"/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</row>
    <row r="3569" ht="13.65" customHeight="1">
      <c r="A3569" s="13"/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</row>
    <row r="3570" ht="13.65" customHeight="1">
      <c r="A3570" s="13"/>
      <c r="B3570" s="13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</row>
    <row r="3571" ht="13.65" customHeight="1">
      <c r="A3571" s="13"/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</row>
    <row r="3572" ht="13.65" customHeight="1">
      <c r="A3572" s="13"/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</row>
    <row r="3573" ht="13.65" customHeight="1">
      <c r="A3573" s="13"/>
      <c r="B3573" s="13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</row>
    <row r="3574" ht="13.65" customHeight="1">
      <c r="A3574" s="13"/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</row>
    <row r="3575" ht="13.65" customHeight="1">
      <c r="A3575" s="13"/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</row>
    <row r="3576" ht="13.65" customHeight="1">
      <c r="A3576" s="13"/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</row>
    <row r="3577" ht="13.65" customHeight="1">
      <c r="A3577" s="13"/>
      <c r="B3577" s="13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</row>
    <row r="3578" ht="13.65" customHeight="1">
      <c r="A3578" s="13"/>
      <c r="B3578" s="13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</row>
    <row r="3579" ht="13.65" customHeight="1">
      <c r="A3579" s="13"/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</row>
    <row r="3580" ht="13.65" customHeight="1">
      <c r="A3580" s="13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</row>
    <row r="3581" ht="13.65" customHeight="1">
      <c r="A3581" s="13"/>
      <c r="B3581" s="13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</row>
    <row r="3582" ht="13.65" customHeight="1">
      <c r="A3582" s="13"/>
      <c r="B3582" s="13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</row>
    <row r="3583" ht="13.65" customHeight="1">
      <c r="A3583" s="13"/>
      <c r="B3583" s="13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</row>
    <row r="3584" ht="13.65" customHeight="1">
      <c r="A3584" s="13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</row>
    <row r="3585" ht="13.65" customHeight="1">
      <c r="A3585" s="13"/>
      <c r="B3585" s="13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</row>
    <row r="3586" ht="13.65" customHeight="1">
      <c r="A3586" s="13"/>
      <c r="B3586" s="13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</row>
    <row r="3587" ht="13.65" customHeight="1">
      <c r="A3587" s="13"/>
      <c r="B3587" s="13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</row>
    <row r="3588" ht="13.65" customHeight="1">
      <c r="A3588" s="13"/>
      <c r="B3588" s="13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</row>
    <row r="3589" ht="13.65" customHeight="1">
      <c r="A3589" s="13"/>
      <c r="B3589" s="13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</row>
    <row r="3590" ht="13.65" customHeight="1">
      <c r="A3590" s="13"/>
      <c r="B3590" s="13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</row>
    <row r="3591" ht="13.65" customHeight="1">
      <c r="A3591" s="13"/>
      <c r="B3591" s="13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</row>
    <row r="3592" ht="13.65" customHeight="1">
      <c r="A3592" s="13"/>
      <c r="B3592" s="13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</row>
    <row r="3593" ht="13.65" customHeight="1">
      <c r="A3593" s="13"/>
      <c r="B3593" s="13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</row>
    <row r="3594" ht="13.65" customHeight="1">
      <c r="A3594" s="13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</row>
    <row r="3595" ht="13.65" customHeight="1">
      <c r="A3595" s="13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</row>
    <row r="3596" ht="13.65" customHeight="1">
      <c r="A3596" s="13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</row>
    <row r="3597" ht="13.65" customHeight="1">
      <c r="A3597" s="13"/>
      <c r="B3597" s="13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</row>
    <row r="3598" ht="13.65" customHeight="1">
      <c r="A3598" s="13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</row>
    <row r="3599" ht="13.65" customHeight="1">
      <c r="A3599" s="13"/>
      <c r="B3599" s="13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</row>
    <row r="3600" ht="13.65" customHeight="1">
      <c r="A3600" s="13"/>
      <c r="B3600" s="13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</row>
    <row r="3601" ht="13.65" customHeight="1">
      <c r="A3601" s="13"/>
      <c r="B3601" s="13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</row>
    <row r="3602" ht="13.65" customHeight="1">
      <c r="A3602" s="13"/>
      <c r="B3602" s="13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</row>
    <row r="3603" ht="13.65" customHeight="1">
      <c r="A3603" s="13"/>
      <c r="B3603" s="13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</row>
    <row r="3604" ht="13.65" customHeight="1">
      <c r="A3604" s="13"/>
      <c r="B3604" s="13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</row>
    <row r="3605" ht="13.65" customHeight="1">
      <c r="A3605" s="13"/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</row>
    <row r="3606" ht="13.65" customHeight="1">
      <c r="A3606" s="13"/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</row>
    <row r="3607" ht="13.65" customHeight="1">
      <c r="A3607" s="13"/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</row>
    <row r="3608" ht="13.65" customHeight="1">
      <c r="A3608" s="13"/>
      <c r="B3608" s="13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</row>
    <row r="3609" ht="13.65" customHeight="1">
      <c r="A3609" s="13"/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</row>
    <row r="3610" ht="13.65" customHeight="1">
      <c r="A3610" s="13"/>
      <c r="B3610" s="13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</row>
    <row r="3611" ht="13.65" customHeight="1">
      <c r="A3611" s="13"/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</row>
    <row r="3612" ht="13.65" customHeight="1">
      <c r="A3612" s="13"/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</row>
    <row r="3613" ht="13.65" customHeight="1">
      <c r="A3613" s="13"/>
      <c r="B3613" s="13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</row>
    <row r="3614" ht="13.65" customHeight="1">
      <c r="A3614" s="13"/>
      <c r="B3614" s="13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</row>
    <row r="3615" ht="13.65" customHeight="1">
      <c r="A3615" s="13"/>
      <c r="B3615" s="13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</row>
    <row r="3616" ht="13.65" customHeight="1">
      <c r="A3616" s="13"/>
      <c r="B3616" s="13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</row>
    <row r="3617" ht="13.65" customHeight="1">
      <c r="A3617" s="13"/>
      <c r="B3617" s="13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</row>
    <row r="3618" ht="13.65" customHeight="1">
      <c r="A3618" s="13"/>
      <c r="B3618" s="13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</row>
    <row r="3619" ht="13.65" customHeight="1">
      <c r="A3619" s="13"/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</row>
    <row r="3620" ht="13.65" customHeight="1">
      <c r="A3620" s="13"/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</row>
    <row r="3621" ht="13.65" customHeight="1">
      <c r="A3621" s="13"/>
      <c r="B3621" s="13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</row>
    <row r="3622" ht="13.65" customHeight="1">
      <c r="A3622" s="13"/>
      <c r="B3622" s="13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</row>
    <row r="3623" ht="13.65" customHeight="1">
      <c r="A3623" s="13"/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</row>
    <row r="3624" ht="13.65" customHeight="1">
      <c r="A3624" s="13"/>
      <c r="B3624" s="13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</row>
    <row r="3625" ht="13.65" customHeight="1">
      <c r="A3625" s="13"/>
      <c r="B3625" s="13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</row>
    <row r="3626" ht="13.65" customHeight="1">
      <c r="A3626" s="13"/>
      <c r="B3626" s="13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</row>
    <row r="3627" ht="13.65" customHeight="1">
      <c r="A3627" s="13"/>
      <c r="B3627" s="13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</row>
    <row r="3628" ht="13.65" customHeight="1">
      <c r="A3628" s="13"/>
      <c r="B3628" s="13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</row>
    <row r="3629" ht="13.65" customHeight="1">
      <c r="A3629" s="13"/>
      <c r="B3629" s="13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</row>
    <row r="3630" ht="13.65" customHeight="1">
      <c r="A3630" s="13"/>
      <c r="B3630" s="13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</row>
    <row r="3631" ht="13.65" customHeight="1">
      <c r="A3631" s="13"/>
      <c r="B3631" s="13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</row>
    <row r="3632" ht="13.65" customHeight="1">
      <c r="A3632" s="13"/>
      <c r="B3632" s="13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</row>
    <row r="3633" ht="13.65" customHeight="1">
      <c r="A3633" s="13"/>
      <c r="B3633" s="13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</row>
    <row r="3634" ht="13.65" customHeight="1">
      <c r="A3634" s="13"/>
      <c r="B3634" s="13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</row>
    <row r="3635" ht="13.65" customHeight="1">
      <c r="A3635" s="13"/>
      <c r="B3635" s="13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</row>
    <row r="3636" ht="13.65" customHeight="1">
      <c r="A3636" s="13"/>
      <c r="B3636" s="13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</row>
    <row r="3637" ht="13.65" customHeight="1">
      <c r="A3637" s="13"/>
      <c r="B3637" s="13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</row>
    <row r="3638" ht="13.65" customHeight="1">
      <c r="A3638" s="13"/>
      <c r="B3638" s="13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</row>
    <row r="3639" ht="13.65" customHeight="1">
      <c r="A3639" s="13"/>
      <c r="B3639" s="13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</row>
    <row r="3640" ht="13.65" customHeight="1">
      <c r="A3640" s="13"/>
      <c r="B3640" s="13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</row>
    <row r="3641" ht="13.65" customHeight="1">
      <c r="A3641" s="13"/>
      <c r="B3641" s="13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</row>
    <row r="3642" ht="13.65" customHeight="1">
      <c r="A3642" s="13"/>
      <c r="B3642" s="13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</row>
    <row r="3643" ht="13.65" customHeight="1">
      <c r="A3643" s="13"/>
      <c r="B3643" s="13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</row>
    <row r="3644" ht="13.65" customHeight="1">
      <c r="A3644" s="13"/>
      <c r="B3644" s="13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</row>
    <row r="3645" ht="13.65" customHeight="1">
      <c r="A3645" s="13"/>
      <c r="B3645" s="13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</row>
    <row r="3646" ht="13.65" customHeight="1">
      <c r="A3646" s="13"/>
      <c r="B3646" s="13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</row>
    <row r="3647" ht="13.65" customHeight="1">
      <c r="A3647" s="13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</row>
    <row r="3648" ht="13.65" customHeight="1">
      <c r="A3648" s="13"/>
      <c r="B3648" s="13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</row>
    <row r="3649" ht="13.65" customHeight="1">
      <c r="A3649" s="13"/>
      <c r="B3649" s="13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</row>
    <row r="3650" ht="13.65" customHeight="1">
      <c r="A3650" s="13"/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</row>
    <row r="3651" ht="13.65" customHeight="1">
      <c r="A3651" s="13"/>
      <c r="B3651" s="13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</row>
    <row r="3652" ht="13.65" customHeight="1">
      <c r="A3652" s="13"/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</row>
    <row r="3653" ht="13.65" customHeight="1">
      <c r="A3653" s="13"/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</row>
    <row r="3654" ht="13.65" customHeight="1">
      <c r="A3654" s="13"/>
      <c r="B3654" s="13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</row>
    <row r="3655" ht="13.65" customHeight="1">
      <c r="A3655" s="13"/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</row>
    <row r="3656" ht="13.65" customHeight="1">
      <c r="A3656" s="13"/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</row>
    <row r="3657" ht="13.65" customHeight="1">
      <c r="A3657" s="13"/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</row>
    <row r="3658" ht="13.65" customHeight="1">
      <c r="A3658" s="13"/>
      <c r="B3658" s="13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</row>
    <row r="3659" ht="13.65" customHeight="1">
      <c r="A3659" s="13"/>
      <c r="B3659" s="13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</row>
    <row r="3660" ht="13.65" customHeight="1">
      <c r="A3660" s="13"/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</row>
    <row r="3661" ht="13.65" customHeight="1">
      <c r="A3661" s="13"/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</row>
    <row r="3662" ht="13.65" customHeight="1">
      <c r="A3662" s="13"/>
      <c r="B3662" s="13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</row>
    <row r="3663" ht="13.65" customHeight="1">
      <c r="A3663" s="13"/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</row>
    <row r="3664" ht="13.65" customHeight="1">
      <c r="A3664" s="13"/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</row>
    <row r="3665" ht="13.65" customHeight="1">
      <c r="A3665" s="13"/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</row>
    <row r="3666" ht="13.65" customHeight="1">
      <c r="A3666" s="13"/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</row>
    <row r="3667" ht="13.65" customHeight="1">
      <c r="A3667" s="13"/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</row>
    <row r="3668" ht="13.65" customHeight="1">
      <c r="A3668" s="13"/>
      <c r="B3668" s="13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</row>
    <row r="3669" ht="13.65" customHeight="1">
      <c r="A3669" s="13"/>
      <c r="B3669" s="13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</row>
    <row r="3670" ht="13.65" customHeight="1">
      <c r="A3670" s="13"/>
      <c r="B3670" s="13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</row>
    <row r="3671" ht="13.65" customHeight="1">
      <c r="A3671" s="13"/>
      <c r="B3671" s="13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</row>
    <row r="3672" ht="13.65" customHeight="1">
      <c r="A3672" s="13"/>
      <c r="B3672" s="13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</row>
    <row r="3673" ht="13.65" customHeight="1">
      <c r="A3673" s="13"/>
      <c r="B3673" s="13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</row>
    <row r="3674" ht="13.65" customHeight="1">
      <c r="A3674" s="13"/>
      <c r="B3674" s="13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</row>
    <row r="3675" ht="13.65" customHeight="1">
      <c r="A3675" s="13"/>
      <c r="B3675" s="13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</row>
    <row r="3676" ht="13.65" customHeight="1">
      <c r="A3676" s="13"/>
      <c r="B3676" s="13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</row>
    <row r="3677" ht="13.65" customHeight="1">
      <c r="A3677" s="13"/>
      <c r="B3677" s="13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</row>
    <row r="3678" ht="13.65" customHeight="1">
      <c r="A3678" s="13"/>
      <c r="B3678" s="13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</row>
    <row r="3679" ht="13.65" customHeight="1">
      <c r="A3679" s="13"/>
      <c r="B3679" s="13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</row>
    <row r="3680" ht="13.65" customHeight="1">
      <c r="A3680" s="13"/>
      <c r="B3680" s="13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</row>
    <row r="3681" ht="13.65" customHeight="1">
      <c r="A3681" s="13"/>
      <c r="B3681" s="13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</row>
    <row r="3682" ht="13.65" customHeight="1">
      <c r="A3682" s="13"/>
      <c r="B3682" s="13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</row>
    <row r="3683" ht="13.65" customHeight="1">
      <c r="A3683" s="13"/>
      <c r="B3683" s="13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</row>
    <row r="3684" ht="13.65" customHeight="1">
      <c r="A3684" s="13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</row>
    <row r="3685" ht="13.65" customHeight="1">
      <c r="A3685" s="13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</row>
    <row r="3686" ht="13.65" customHeight="1">
      <c r="A3686" s="13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</row>
    <row r="3687" ht="13.65" customHeight="1">
      <c r="A3687" s="13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</row>
    <row r="3688" ht="13.65" customHeight="1">
      <c r="A3688" s="13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</row>
    <row r="3689" ht="13.65" customHeight="1">
      <c r="A3689" s="13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</row>
    <row r="3690" ht="13.65" customHeight="1">
      <c r="A3690" s="13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</row>
    <row r="3691" ht="13.65" customHeight="1">
      <c r="A3691" s="13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</row>
    <row r="3692" ht="13.65" customHeight="1">
      <c r="A3692" s="13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</row>
    <row r="3693" ht="13.65" customHeight="1">
      <c r="A3693" s="13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</row>
    <row r="3694" ht="13.65" customHeight="1">
      <c r="A3694" s="13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</row>
    <row r="3695" ht="13.65" customHeight="1">
      <c r="A3695" s="13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</row>
    <row r="3696" ht="13.65" customHeight="1">
      <c r="A3696" s="13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</row>
    <row r="3697" ht="13.65" customHeight="1">
      <c r="A3697" s="13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</row>
    <row r="3698" ht="13.65" customHeight="1">
      <c r="A3698" s="13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</row>
    <row r="3699" ht="13.65" customHeight="1">
      <c r="A3699" s="13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</row>
    <row r="3700" ht="13.65" customHeight="1">
      <c r="A3700" s="13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</row>
    <row r="3701" ht="13.65" customHeight="1">
      <c r="A3701" s="13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</row>
    <row r="3702" ht="13.65" customHeight="1">
      <c r="A3702" s="13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</row>
    <row r="3703" ht="13.65" customHeight="1">
      <c r="A3703" s="13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</row>
    <row r="3704" ht="13.65" customHeight="1">
      <c r="A3704" s="13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</row>
    <row r="3705" ht="13.65" customHeight="1">
      <c r="A3705" s="13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</row>
    <row r="3706" ht="13.65" customHeight="1">
      <c r="A3706" s="13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</row>
    <row r="3707" ht="13.65" customHeight="1">
      <c r="A3707" s="13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</row>
    <row r="3708" ht="13.65" customHeight="1">
      <c r="A3708" s="13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</row>
    <row r="3709" ht="13.65" customHeight="1">
      <c r="A3709" s="13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</row>
    <row r="3710" ht="13.65" customHeight="1">
      <c r="A3710" s="13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</row>
    <row r="3711" ht="13.65" customHeight="1">
      <c r="A3711" s="13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</row>
    <row r="3712" ht="13.65" customHeight="1">
      <c r="A3712" s="13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</row>
    <row r="3713" ht="13.65" customHeight="1">
      <c r="A3713" s="13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</row>
    <row r="3714" ht="13.65" customHeight="1">
      <c r="A3714" s="13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</row>
    <row r="3715" ht="13.65" customHeight="1">
      <c r="A3715" s="13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</row>
    <row r="3716" ht="13.65" customHeight="1">
      <c r="A3716" s="13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</row>
    <row r="3717" ht="13.65" customHeight="1">
      <c r="A3717" s="13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</row>
    <row r="3718" ht="13.65" customHeight="1">
      <c r="A3718" s="13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</row>
    <row r="3719" ht="13.65" customHeight="1">
      <c r="A3719" s="13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</row>
    <row r="3720" ht="13.65" customHeight="1">
      <c r="A3720" s="13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</row>
    <row r="3721" ht="13.65" customHeight="1">
      <c r="A3721" s="13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</row>
    <row r="3722" ht="13.65" customHeight="1">
      <c r="A3722" s="13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</row>
    <row r="3723" ht="13.65" customHeight="1">
      <c r="A3723" s="13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</row>
    <row r="3724" ht="13.65" customHeight="1">
      <c r="A3724" s="13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</row>
    <row r="3725" ht="13.65" customHeight="1">
      <c r="A3725" s="13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</row>
    <row r="3726" ht="13.65" customHeight="1">
      <c r="A3726" s="13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</row>
    <row r="3727" ht="13.65" customHeight="1">
      <c r="A3727" s="13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</row>
    <row r="3728" ht="13.65" customHeight="1">
      <c r="A3728" s="13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</row>
    <row r="3729" ht="13.65" customHeight="1">
      <c r="A3729" s="13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</row>
    <row r="3730" ht="13.65" customHeight="1">
      <c r="A3730" s="13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</row>
    <row r="3731" ht="13.65" customHeight="1">
      <c r="A3731" s="13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</row>
    <row r="3732" ht="13.65" customHeight="1">
      <c r="A3732" s="13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</row>
    <row r="3733" ht="13.65" customHeight="1">
      <c r="A3733" s="13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</row>
    <row r="3734" ht="13.65" customHeight="1">
      <c r="A3734" s="13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</row>
    <row r="3735" ht="13.65" customHeight="1">
      <c r="A3735" s="13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</row>
    <row r="3736" ht="13.65" customHeight="1">
      <c r="A3736" s="13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</row>
    <row r="3737" ht="13.65" customHeight="1">
      <c r="A3737" s="13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</row>
    <row r="3738" ht="13.65" customHeight="1">
      <c r="A3738" s="13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</row>
    <row r="3739" ht="13.65" customHeight="1">
      <c r="A3739" s="13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</row>
    <row r="3740" ht="13.65" customHeight="1">
      <c r="A3740" s="13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</row>
    <row r="3741" ht="13.65" customHeight="1">
      <c r="A3741" s="13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</row>
    <row r="3742" ht="13.65" customHeight="1">
      <c r="A3742" s="13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</row>
    <row r="3743" ht="13.65" customHeight="1">
      <c r="A3743" s="13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</row>
    <row r="3744" ht="13.65" customHeight="1">
      <c r="A3744" s="13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</row>
    <row r="3745" ht="13.65" customHeight="1">
      <c r="A3745" s="13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</row>
    <row r="3746" ht="13.65" customHeight="1">
      <c r="A3746" s="13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</row>
    <row r="3747" ht="13.65" customHeight="1">
      <c r="A3747" s="13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</row>
    <row r="3748" ht="13.65" customHeight="1">
      <c r="A3748" s="13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</row>
    <row r="3749" ht="13.65" customHeight="1">
      <c r="A3749" s="13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</row>
    <row r="3750" ht="13.65" customHeight="1">
      <c r="A3750" s="13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</row>
    <row r="3751" ht="13.65" customHeight="1">
      <c r="A3751" s="13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</row>
    <row r="3752" ht="13.65" customHeight="1">
      <c r="A3752" s="13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</row>
    <row r="3753" ht="13.65" customHeight="1">
      <c r="A3753" s="13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</row>
    <row r="3754" ht="13.65" customHeight="1">
      <c r="A3754" s="13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</row>
    <row r="3755" ht="13.65" customHeight="1">
      <c r="A3755" s="13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</row>
    <row r="3756" ht="13.65" customHeight="1">
      <c r="A3756" s="13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</row>
    <row r="3757" ht="13.65" customHeight="1">
      <c r="A3757" s="13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</row>
    <row r="3758" ht="13.65" customHeight="1">
      <c r="A3758" s="13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</row>
    <row r="3759" ht="13.65" customHeight="1">
      <c r="A3759" s="13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</row>
    <row r="3760" ht="13.65" customHeight="1">
      <c r="A3760" s="13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</row>
    <row r="3761" ht="13.65" customHeight="1">
      <c r="A3761" s="13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</row>
    <row r="3762" ht="13.65" customHeight="1">
      <c r="A3762" s="13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</row>
    <row r="3763" ht="13.65" customHeight="1">
      <c r="A3763" s="13"/>
      <c r="B3763" s="13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</row>
    <row r="3764" ht="13.65" customHeight="1">
      <c r="A3764" s="13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</row>
    <row r="3765" ht="13.65" customHeight="1">
      <c r="A3765" s="13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</row>
    <row r="3766" ht="13.65" customHeight="1">
      <c r="A3766" s="13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</row>
    <row r="3767" ht="13.65" customHeight="1">
      <c r="A3767" s="13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</row>
    <row r="3768" ht="13.65" customHeight="1">
      <c r="A3768" s="13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</row>
    <row r="3769" ht="13.65" customHeight="1">
      <c r="A3769" s="13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</row>
    <row r="3770" ht="13.65" customHeight="1">
      <c r="A3770" s="13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</row>
    <row r="3771" ht="13.65" customHeight="1">
      <c r="A3771" s="13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</row>
    <row r="3772" ht="13.65" customHeight="1">
      <c r="A3772" s="13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</row>
    <row r="3773" ht="13.65" customHeight="1">
      <c r="A3773" s="13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</row>
    <row r="3774" ht="13.65" customHeight="1">
      <c r="A3774" s="13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</row>
    <row r="3775" ht="13.65" customHeight="1">
      <c r="A3775" s="13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</row>
    <row r="3776" ht="13.65" customHeight="1">
      <c r="A3776" s="13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</row>
    <row r="3777" ht="13.65" customHeight="1">
      <c r="A3777" s="13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</row>
    <row r="3778" ht="13.65" customHeight="1">
      <c r="A3778" s="13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</row>
    <row r="3779" ht="13.65" customHeight="1">
      <c r="A3779" s="13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</row>
    <row r="3780" ht="13.65" customHeight="1">
      <c r="A3780" s="13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</row>
    <row r="3781" ht="13.65" customHeight="1">
      <c r="A3781" s="13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</row>
    <row r="3782" ht="13.65" customHeight="1">
      <c r="A3782" s="13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</row>
    <row r="3783" ht="13.65" customHeight="1">
      <c r="A3783" s="13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</row>
    <row r="3784" ht="13.65" customHeight="1">
      <c r="A3784" s="13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</row>
    <row r="3785" ht="13.65" customHeight="1">
      <c r="A3785" s="13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</row>
    <row r="3786" ht="13.65" customHeight="1">
      <c r="A3786" s="13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</row>
    <row r="3787" ht="13.65" customHeight="1">
      <c r="A3787" s="13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</row>
    <row r="3788" ht="13.65" customHeight="1">
      <c r="A3788" s="13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</row>
    <row r="3789" ht="13.65" customHeight="1">
      <c r="A3789" s="13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</row>
    <row r="3790" ht="13.65" customHeight="1">
      <c r="A3790" s="13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</row>
    <row r="3791" ht="13.65" customHeight="1">
      <c r="A3791" s="13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</row>
    <row r="3792" ht="13.65" customHeight="1">
      <c r="A3792" s="13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</row>
    <row r="3793" ht="13.65" customHeight="1">
      <c r="A3793" s="13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</row>
    <row r="3794" ht="13.65" customHeight="1">
      <c r="A3794" s="13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</row>
    <row r="3795" ht="13.65" customHeight="1">
      <c r="A3795" s="13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</row>
    <row r="3796" ht="13.65" customHeight="1">
      <c r="A3796" s="13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</row>
    <row r="3797" ht="13.65" customHeight="1">
      <c r="A3797" s="13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</row>
    <row r="3798" ht="13.65" customHeight="1">
      <c r="A3798" s="13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</row>
    <row r="3799" ht="13.65" customHeight="1">
      <c r="A3799" s="13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</row>
    <row r="3800" ht="13.65" customHeight="1">
      <c r="A3800" s="13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</row>
    <row r="3801" ht="13.65" customHeight="1">
      <c r="A3801" s="13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</row>
    <row r="3802" ht="13.65" customHeight="1">
      <c r="A3802" s="13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</row>
    <row r="3803" ht="13.65" customHeight="1">
      <c r="A3803" s="13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</row>
    <row r="3804" ht="13.65" customHeight="1">
      <c r="A3804" s="13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</row>
    <row r="3805" ht="13.65" customHeight="1">
      <c r="A3805" s="13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</row>
    <row r="3806" ht="13.65" customHeight="1">
      <c r="A3806" s="13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</row>
    <row r="3807" ht="13.65" customHeight="1">
      <c r="A3807" s="13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</row>
    <row r="3808" ht="13.65" customHeight="1">
      <c r="A3808" s="13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</row>
    <row r="3809" ht="13.65" customHeight="1">
      <c r="A3809" s="13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</row>
    <row r="3810" ht="13.65" customHeight="1">
      <c r="A3810" s="13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</row>
    <row r="3811" ht="13.65" customHeight="1">
      <c r="A3811" s="13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</row>
    <row r="3812" ht="13.65" customHeight="1">
      <c r="A3812" s="13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</row>
    <row r="3813" ht="13.65" customHeight="1">
      <c r="A3813" s="13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</row>
    <row r="3814" ht="13.65" customHeight="1">
      <c r="A3814" s="13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</row>
    <row r="3815" ht="13.65" customHeight="1">
      <c r="A3815" s="13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</row>
    <row r="3816" ht="13.65" customHeight="1">
      <c r="A3816" s="13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</row>
    <row r="3817" ht="13.65" customHeight="1">
      <c r="A3817" s="13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</row>
    <row r="3818" ht="13.65" customHeight="1">
      <c r="A3818" s="13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</row>
    <row r="3819" ht="13.65" customHeight="1">
      <c r="A3819" s="13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</row>
    <row r="3820" ht="13.65" customHeight="1">
      <c r="A3820" s="13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</row>
    <row r="3821" ht="13.65" customHeight="1">
      <c r="A3821" s="13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</row>
    <row r="3822" ht="13.65" customHeight="1">
      <c r="A3822" s="13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</row>
    <row r="3823" ht="13.65" customHeight="1">
      <c r="A3823" s="13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</row>
    <row r="3824" ht="13.65" customHeight="1">
      <c r="A3824" s="13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</row>
    <row r="3825" ht="13.65" customHeight="1">
      <c r="A3825" s="13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</row>
    <row r="3826" ht="13.65" customHeight="1">
      <c r="A3826" s="13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</row>
    <row r="3827" ht="13.65" customHeight="1">
      <c r="A3827" s="13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</row>
    <row r="3828" ht="13.65" customHeight="1">
      <c r="A3828" s="13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</row>
    <row r="3829" ht="13.65" customHeight="1">
      <c r="A3829" s="13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</row>
    <row r="3830" ht="13.65" customHeight="1">
      <c r="A3830" s="13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</row>
    <row r="3831" ht="13.65" customHeight="1">
      <c r="A3831" s="13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</row>
    <row r="3832" ht="13.65" customHeight="1">
      <c r="A3832" s="13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</row>
    <row r="3833" ht="13.65" customHeight="1">
      <c r="A3833" s="13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</row>
    <row r="3834" ht="13.65" customHeight="1">
      <c r="A3834" s="13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</row>
    <row r="3835" ht="13.65" customHeight="1">
      <c r="A3835" s="13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</row>
    <row r="3836" ht="13.65" customHeight="1">
      <c r="A3836" s="13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</row>
    <row r="3837" ht="13.65" customHeight="1">
      <c r="A3837" s="13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</row>
    <row r="3838" ht="13.65" customHeight="1">
      <c r="A3838" s="13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</row>
    <row r="3839" ht="13.65" customHeight="1">
      <c r="A3839" s="13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</row>
    <row r="3840" ht="13.65" customHeight="1">
      <c r="A3840" s="13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</row>
    <row r="3841" ht="13.65" customHeight="1">
      <c r="A3841" s="13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</row>
    <row r="3842" ht="13.65" customHeight="1">
      <c r="A3842" s="13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</row>
    <row r="3843" ht="13.65" customHeight="1">
      <c r="A3843" s="13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</row>
    <row r="3844" ht="13.65" customHeight="1">
      <c r="A3844" s="13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</row>
    <row r="3845" ht="13.65" customHeight="1">
      <c r="A3845" s="13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</row>
    <row r="3846" ht="13.65" customHeight="1">
      <c r="A3846" s="13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</row>
    <row r="3847" ht="13.65" customHeight="1">
      <c r="A3847" s="13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</row>
    <row r="3848" ht="13.65" customHeight="1">
      <c r="A3848" s="13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</row>
    <row r="3849" ht="13.65" customHeight="1">
      <c r="A3849" s="13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</row>
    <row r="3850" ht="13.65" customHeight="1">
      <c r="A3850" s="13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</row>
    <row r="3851" ht="13.65" customHeight="1">
      <c r="A3851" s="13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</row>
    <row r="3852" ht="13.65" customHeight="1">
      <c r="A3852" s="13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</row>
    <row r="3853" ht="13.65" customHeight="1">
      <c r="A3853" s="13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</row>
    <row r="3854" ht="13.65" customHeight="1">
      <c r="A3854" s="13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</row>
    <row r="3855" ht="13.65" customHeight="1">
      <c r="A3855" s="13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</row>
    <row r="3856" ht="13.65" customHeight="1">
      <c r="A3856" s="13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</row>
    <row r="3857" ht="13.65" customHeight="1">
      <c r="A3857" s="13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</row>
    <row r="3858" ht="13.65" customHeight="1">
      <c r="A3858" s="13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</row>
    <row r="3859" ht="13.65" customHeight="1">
      <c r="A3859" s="13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</row>
    <row r="3860" ht="13.65" customHeight="1">
      <c r="A3860" s="13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</row>
    <row r="3861" ht="13.65" customHeight="1">
      <c r="A3861" s="13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</row>
    <row r="3862" ht="13.65" customHeight="1">
      <c r="A3862" s="13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</row>
    <row r="3863" ht="13.65" customHeight="1">
      <c r="A3863" s="13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</row>
    <row r="3864" ht="13.65" customHeight="1">
      <c r="A3864" s="13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</row>
    <row r="3865" ht="13.65" customHeight="1">
      <c r="A3865" s="13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</row>
    <row r="3866" ht="13.65" customHeight="1">
      <c r="A3866" s="13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</row>
    <row r="3867" ht="13.65" customHeight="1">
      <c r="A3867" s="13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</row>
    <row r="3868" ht="13.65" customHeight="1">
      <c r="A3868" s="13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</row>
    <row r="3869" ht="13.65" customHeight="1">
      <c r="A3869" s="13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</row>
    <row r="3870" ht="13.65" customHeight="1">
      <c r="A3870" s="13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</row>
    <row r="3871" ht="13.65" customHeight="1">
      <c r="A3871" s="13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</row>
    <row r="3872" ht="13.65" customHeight="1">
      <c r="A3872" s="13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</row>
    <row r="3873" ht="13.65" customHeight="1">
      <c r="A3873" s="13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</row>
    <row r="3874" ht="13.65" customHeight="1">
      <c r="A3874" s="13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</row>
    <row r="3875" ht="13.65" customHeight="1">
      <c r="A3875" s="13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</row>
    <row r="3876" ht="13.65" customHeight="1">
      <c r="A3876" s="13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</row>
    <row r="3877" ht="13.65" customHeight="1">
      <c r="A3877" s="13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</row>
    <row r="3878" ht="13.65" customHeight="1">
      <c r="A3878" s="13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</row>
    <row r="3879" ht="13.65" customHeight="1">
      <c r="A3879" s="13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</row>
    <row r="3880" ht="13.65" customHeight="1">
      <c r="A3880" s="13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</row>
    <row r="3881" ht="13.65" customHeight="1">
      <c r="A3881" s="13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</row>
    <row r="3882" ht="13.65" customHeight="1">
      <c r="A3882" s="13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</row>
    <row r="3883" ht="13.65" customHeight="1">
      <c r="A3883" s="13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</row>
    <row r="3884" ht="13.65" customHeight="1">
      <c r="A3884" s="13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</row>
    <row r="3885" ht="13.65" customHeight="1">
      <c r="A3885" s="13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</row>
    <row r="3886" ht="13.65" customHeight="1">
      <c r="A3886" s="13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</row>
    <row r="3887" ht="13.65" customHeight="1">
      <c r="A3887" s="13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</row>
    <row r="3888" ht="13.65" customHeight="1">
      <c r="A3888" s="13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</row>
    <row r="3889" ht="13.65" customHeight="1">
      <c r="A3889" s="13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</row>
    <row r="3890" ht="13.65" customHeight="1">
      <c r="A3890" s="13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</row>
    <row r="3891" ht="13.65" customHeight="1">
      <c r="A3891" s="13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</row>
    <row r="3892" ht="13.65" customHeight="1">
      <c r="A3892" s="13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</row>
    <row r="3893" ht="13.65" customHeight="1">
      <c r="A3893" s="13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</row>
    <row r="3894" ht="13.65" customHeight="1">
      <c r="A3894" s="13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</row>
    <row r="3895" ht="13.65" customHeight="1">
      <c r="A3895" s="13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</row>
    <row r="3896" ht="13.65" customHeight="1">
      <c r="A3896" s="13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</row>
    <row r="3897" ht="13.65" customHeight="1">
      <c r="A3897" s="13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</row>
    <row r="3898" ht="13.65" customHeight="1">
      <c r="A3898" s="13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</row>
    <row r="3899" ht="13.65" customHeight="1">
      <c r="A3899" s="13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</row>
    <row r="3900" ht="13.65" customHeight="1">
      <c r="A3900" s="13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</row>
    <row r="3901" ht="13.65" customHeight="1">
      <c r="A3901" s="13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</row>
    <row r="3902" ht="13.65" customHeight="1">
      <c r="A3902" s="13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</row>
    <row r="3903" ht="13.65" customHeight="1">
      <c r="A3903" s="13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</row>
    <row r="3904" ht="13.65" customHeight="1">
      <c r="A3904" s="13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</row>
    <row r="3905" ht="13.65" customHeight="1">
      <c r="A3905" s="13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</row>
    <row r="3906" ht="13.65" customHeight="1">
      <c r="A3906" s="13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</row>
    <row r="3907" ht="13.65" customHeight="1">
      <c r="A3907" s="13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</row>
    <row r="3908" ht="13.65" customHeight="1">
      <c r="A3908" s="13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</row>
    <row r="3909" ht="13.65" customHeight="1">
      <c r="A3909" s="13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</row>
    <row r="3910" ht="13.65" customHeight="1">
      <c r="A3910" s="13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</row>
    <row r="3911" ht="13.65" customHeight="1">
      <c r="A3911" s="13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</row>
    <row r="3912" ht="13.65" customHeight="1">
      <c r="A3912" s="13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</row>
    <row r="3913" ht="13.65" customHeight="1">
      <c r="A3913" s="13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</row>
    <row r="3914" ht="13.65" customHeight="1">
      <c r="A3914" s="13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</row>
    <row r="3915" ht="13.65" customHeight="1">
      <c r="A3915" s="13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</row>
    <row r="3916" ht="13.65" customHeight="1">
      <c r="A3916" s="13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</row>
    <row r="3917" ht="13.65" customHeight="1">
      <c r="A3917" s="13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</row>
    <row r="3918" ht="13.65" customHeight="1">
      <c r="A3918" s="13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</row>
    <row r="3919" ht="13.65" customHeight="1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</row>
    <row r="3920" ht="13.65" customHeight="1">
      <c r="A3920" s="13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</row>
    <row r="3921" ht="13.65" customHeight="1">
      <c r="A3921" s="13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</row>
    <row r="3922" ht="13.65" customHeight="1">
      <c r="A3922" s="13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</row>
    <row r="3923" ht="13.65" customHeight="1">
      <c r="A3923" s="13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</row>
    <row r="3924" ht="13.65" customHeight="1">
      <c r="A3924" s="13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</row>
    <row r="3925" ht="13.65" customHeight="1">
      <c r="A3925" s="13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</row>
    <row r="3926" ht="13.65" customHeight="1">
      <c r="A3926" s="13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</row>
    <row r="3927" ht="13.65" customHeight="1">
      <c r="A3927" s="13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</row>
    <row r="3928" ht="13.65" customHeight="1">
      <c r="A3928" s="13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</row>
    <row r="3929" ht="13.65" customHeight="1">
      <c r="A3929" s="13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</row>
    <row r="3930" ht="13.65" customHeight="1">
      <c r="A3930" s="13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</row>
    <row r="3931" ht="13.65" customHeight="1">
      <c r="A3931" s="13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</row>
    <row r="3932" ht="13.65" customHeight="1">
      <c r="A3932" s="13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</row>
    <row r="3933" ht="13.65" customHeight="1">
      <c r="A3933" s="13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</row>
    <row r="3934" ht="13.65" customHeight="1">
      <c r="A3934" s="13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</row>
    <row r="3935" ht="13.65" customHeight="1">
      <c r="A3935" s="13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</row>
    <row r="3936" ht="13.65" customHeight="1">
      <c r="A3936" s="13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</row>
    <row r="3937" ht="13.65" customHeight="1">
      <c r="A3937" s="13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</row>
    <row r="3938" ht="13.65" customHeight="1">
      <c r="A3938" s="13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</row>
    <row r="3939" ht="13.65" customHeight="1">
      <c r="A3939" s="13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</row>
    <row r="3940" ht="13.65" customHeight="1">
      <c r="A3940" s="13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</row>
    <row r="3941" ht="13.65" customHeight="1">
      <c r="A3941" s="13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</row>
    <row r="3942" ht="13.65" customHeight="1">
      <c r="A3942" s="13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</row>
    <row r="3943" ht="13.65" customHeight="1">
      <c r="A3943" s="13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</row>
    <row r="3944" ht="13.65" customHeight="1">
      <c r="A3944" s="13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</row>
    <row r="3945" ht="13.65" customHeight="1">
      <c r="A3945" s="13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</row>
    <row r="3946" ht="13.65" customHeight="1">
      <c r="A3946" s="13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</row>
    <row r="3947" ht="13.65" customHeight="1">
      <c r="A3947" s="13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</row>
    <row r="3948" ht="13.65" customHeight="1">
      <c r="A3948" s="13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</row>
    <row r="3949" ht="13.65" customHeight="1">
      <c r="A3949" s="13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</row>
    <row r="3950" ht="13.65" customHeight="1">
      <c r="A3950" s="13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</row>
    <row r="3951" ht="13.65" customHeight="1">
      <c r="A3951" s="13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</row>
    <row r="3952" ht="13.65" customHeight="1">
      <c r="A3952" s="13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</row>
    <row r="3953" ht="13.65" customHeight="1">
      <c r="A3953" s="13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</row>
    <row r="3954" ht="13.65" customHeight="1">
      <c r="A3954" s="13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</row>
    <row r="3955" ht="13.65" customHeight="1">
      <c r="A3955" s="13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</row>
    <row r="3956" ht="13.65" customHeight="1">
      <c r="A3956" s="13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</row>
    <row r="3957" ht="13.65" customHeight="1">
      <c r="A3957" s="13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</row>
    <row r="3958" ht="13.65" customHeight="1">
      <c r="A3958" s="13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</row>
    <row r="3959" ht="13.65" customHeight="1">
      <c r="A3959" s="13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</row>
    <row r="3960" ht="13.65" customHeight="1">
      <c r="A3960" s="13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</row>
    <row r="3961" ht="13.65" customHeight="1">
      <c r="A3961" s="13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</row>
    <row r="3962" ht="13.65" customHeight="1">
      <c r="A3962" s="13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</row>
    <row r="3963" ht="13.65" customHeight="1">
      <c r="A3963" s="13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</row>
    <row r="3964" ht="13.65" customHeight="1">
      <c r="A3964" s="13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</row>
    <row r="3965" ht="13.65" customHeight="1">
      <c r="A3965" s="13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</row>
    <row r="3966" ht="13.65" customHeight="1">
      <c r="A3966" s="13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</row>
    <row r="3967" ht="13.65" customHeight="1">
      <c r="A3967" s="13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</row>
    <row r="3968" ht="13.65" customHeight="1">
      <c r="A3968" s="13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</row>
    <row r="3969" ht="13.65" customHeight="1">
      <c r="A3969" s="13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</row>
    <row r="3970" ht="13.65" customHeight="1">
      <c r="A3970" s="13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</row>
    <row r="3971" ht="13.65" customHeight="1">
      <c r="A3971" s="13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</row>
    <row r="3972" ht="13.65" customHeight="1">
      <c r="A3972" s="13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</row>
    <row r="3973" ht="13.65" customHeight="1">
      <c r="A3973" s="13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</row>
    <row r="3974" ht="13.65" customHeight="1">
      <c r="A3974" s="13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</row>
    <row r="3975" ht="13.65" customHeight="1">
      <c r="A3975" s="13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</row>
    <row r="3976" ht="13.65" customHeight="1">
      <c r="A3976" s="13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</row>
    <row r="3977" ht="13.65" customHeight="1">
      <c r="A3977" s="13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</row>
    <row r="3978" ht="13.65" customHeight="1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</row>
    <row r="3979" ht="13.65" customHeight="1">
      <c r="A3979" s="13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</row>
    <row r="3980" ht="13.65" customHeight="1">
      <c r="A3980" s="13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</row>
    <row r="3981" ht="13.65" customHeight="1">
      <c r="A3981" s="13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</row>
    <row r="3982" ht="13.65" customHeight="1">
      <c r="A3982" s="13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</row>
    <row r="3983" ht="13.65" customHeight="1">
      <c r="A3983" s="13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</row>
    <row r="3984" ht="13.65" customHeight="1">
      <c r="A3984" s="13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</row>
    <row r="3985" ht="13.65" customHeight="1">
      <c r="A3985" s="13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</row>
    <row r="3986" ht="13.65" customHeight="1">
      <c r="A3986" s="13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</row>
    <row r="3987" ht="13.65" customHeight="1">
      <c r="A3987" s="13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</row>
    <row r="3988" ht="13.65" customHeight="1">
      <c r="A3988" s="13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</row>
    <row r="3989" ht="13.65" customHeight="1">
      <c r="A3989" s="13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</row>
    <row r="3990" ht="13.65" customHeight="1">
      <c r="A3990" s="13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</row>
    <row r="3991" ht="13.65" customHeight="1">
      <c r="A3991" s="13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</row>
    <row r="3992" ht="13.65" customHeight="1">
      <c r="A3992" s="13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</row>
    <row r="3993" ht="13.65" customHeight="1">
      <c r="A3993" s="13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</row>
    <row r="3994" ht="13.65" customHeight="1">
      <c r="A3994" s="13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</row>
    <row r="3995" ht="13.65" customHeight="1">
      <c r="A3995" s="13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</row>
    <row r="3996" ht="13.65" customHeight="1">
      <c r="A3996" s="13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</row>
    <row r="3997" ht="13.65" customHeight="1">
      <c r="A3997" s="13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</row>
    <row r="3998" ht="13.65" customHeight="1">
      <c r="A3998" s="13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</row>
    <row r="3999" ht="13.65" customHeight="1">
      <c r="A3999" s="13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</row>
    <row r="4000" ht="13.65" customHeight="1">
      <c r="A4000" s="13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</row>
    <row r="4001" ht="13.65" customHeight="1">
      <c r="A4001" s="13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1:Y4001"/>
  <sheetViews>
    <sheetView workbookViewId="0" showGridLines="0" defaultGridColor="1"/>
  </sheetViews>
  <sheetFormatPr defaultColWidth="12.6667" defaultRowHeight="15.75" customHeight="1" outlineLevelRow="0" outlineLevelCol="0"/>
  <cols>
    <col min="1" max="1" width="23.3516" style="42" customWidth="1"/>
    <col min="2" max="2" width="12.6719" style="42" customWidth="1"/>
    <col min="3" max="3" width="15.5" style="42" customWidth="1"/>
    <col min="4" max="4" width="2.35156" style="42" customWidth="1"/>
    <col min="5" max="6" width="12.6719" style="42" customWidth="1"/>
    <col min="7" max="7" width="1.85156" style="42" customWidth="1"/>
    <col min="8" max="9" width="12.6719" style="42" customWidth="1"/>
    <col min="10" max="10" width="1.67188" style="42" customWidth="1"/>
    <col min="11" max="25" width="12.6719" style="42" customWidth="1"/>
    <col min="26" max="16384" width="12.6719" style="42" customWidth="1"/>
  </cols>
  <sheetData>
    <row r="1" ht="30.6" customHeight="1">
      <c r="A1" t="s" s="2">
        <v>1797</v>
      </c>
      <c r="B1" t="s" s="3">
        <v>1696</v>
      </c>
      <c r="C1" t="s" s="3">
        <v>1697</v>
      </c>
      <c r="D1" s="38"/>
      <c r="E1" t="s" s="3">
        <v>1698</v>
      </c>
      <c r="F1" s="39">
        <f>COUNT('sessions'!A1:A1000)</f>
        <v>103</v>
      </c>
      <c r="G1" s="19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ht="9" customHeight="1" hidden="1">
      <c r="A2" t="s" s="43">
        <f>'panel title - experimentation'!A2</f>
        <v>1798</v>
      </c>
      <c r="B2" s="44">
        <f>_xlfn.COUNTIFS('sessions'!A1:A1000,"&gt;="&amp;$I$1,'sessions'!A1:A1000,"&lt;="&amp;$L$1,'sessions'!B1:B1000,"*"&amp;A2&amp;"*")</f>
        <v>0</v>
      </c>
      <c r="C2" s="45">
        <f>B2/$F$1</f>
        <v>0</v>
      </c>
      <c r="D2" s="13"/>
      <c r="E2" s="46"/>
      <c r="F2" s="46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ht="9" customHeight="1" hidden="1">
      <c r="A3" t="s" s="43">
        <f>'panel title - experimentation'!A3</f>
        <v>914</v>
      </c>
      <c r="B3" s="44">
        <f>_xlfn.COUNTIFS('sessions'!A1:A1000,"&gt;="&amp;$I$1,'sessions'!A1:A1000,"&lt;="&amp;$L$1,'sessions'!B1:B1000,"*"&amp;A3&amp;"*")</f>
        <v>0</v>
      </c>
      <c r="C3" s="45">
        <f>B3/$F$1</f>
        <v>0</v>
      </c>
      <c r="D3" s="13"/>
      <c r="E3" s="46"/>
      <c r="F3" s="46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ht="9" customHeight="1" hidden="1">
      <c r="A4" t="s" s="43">
        <f>'panel title - experimentation'!A4</f>
        <v>915</v>
      </c>
      <c r="B4" s="44">
        <f>_xlfn.COUNTIFS('sessions'!A1:A1000,"&gt;="&amp;$I$1,'sessions'!A1:A1000,"&lt;="&amp;$L$1,'sessions'!B1:B1000,"*"&amp;A4&amp;"*")</f>
        <v>0</v>
      </c>
      <c r="C4" s="45">
        <f>B4/$F$1</f>
        <v>0</v>
      </c>
      <c r="D4" s="13"/>
      <c r="E4" s="46"/>
      <c r="F4" s="46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ht="9" customHeight="1" hidden="1">
      <c r="A5" t="s" s="43">
        <f>'panel title - experimentation'!A5</f>
        <v>923</v>
      </c>
      <c r="B5" s="44">
        <f>_xlfn.COUNTIFS('sessions'!A1:A1000,"&gt;="&amp;$I$1,'sessions'!A1:A1000,"&lt;="&amp;$L$1,'sessions'!B1:B1000,"*"&amp;A5&amp;"*")</f>
        <v>0</v>
      </c>
      <c r="C5" s="45">
        <f>B5/$F$1</f>
        <v>0</v>
      </c>
      <c r="D5" s="13"/>
      <c r="E5" s="46"/>
      <c r="F5" s="46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ht="9" customHeight="1" hidden="1">
      <c r="A6" t="s" s="43">
        <f>'panel title - experimentation'!A6</f>
        <v>929</v>
      </c>
      <c r="B6" s="44">
        <f>_xlfn.COUNTIFS('sessions'!A1:A1000,"&gt;="&amp;$I$1,'sessions'!A1:A1000,"&lt;="&amp;$L$1,'sessions'!B1:B1000,"*"&amp;A6&amp;"*")</f>
        <v>0</v>
      </c>
      <c r="C6" s="45">
        <f>B6/$F$1</f>
        <v>0</v>
      </c>
      <c r="D6" s="13"/>
      <c r="E6" s="46"/>
      <c r="F6" s="46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ht="9" customHeight="1" hidden="1">
      <c r="A7" t="s" s="43">
        <f>'panel title - experimentation'!A7</f>
        <v>937</v>
      </c>
      <c r="B7" s="44">
        <f>_xlfn.COUNTIFS('sessions'!A1:A1000,"&gt;="&amp;$I$1,'sessions'!A1:A1000,"&lt;="&amp;$L$1,'sessions'!B1:B1000,"*"&amp;A7&amp;"*")</f>
        <v>0</v>
      </c>
      <c r="C7" s="45">
        <f>B7/$F$1</f>
        <v>0</v>
      </c>
      <c r="D7" s="13"/>
      <c r="E7" s="46"/>
      <c r="F7" s="46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ht="9" customHeight="1" hidden="1">
      <c r="A8" t="s" s="43">
        <f>'panel title - experimentation'!A8</f>
        <v>944</v>
      </c>
      <c r="B8" s="44">
        <f>_xlfn.COUNTIFS('sessions'!A1:A1000,"&gt;="&amp;$I$1,'sessions'!A1:A1000,"&lt;="&amp;$L$1,'sessions'!B1:B1000,"*"&amp;A8&amp;"*")</f>
        <v>0</v>
      </c>
      <c r="C8" s="45">
        <f>B8/$F$1</f>
        <v>0</v>
      </c>
      <c r="D8" s="13"/>
      <c r="E8" s="46"/>
      <c r="F8" s="46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ht="9" customHeight="1" hidden="1">
      <c r="A9" t="s" s="43">
        <f>'panel title - experimentation'!A9</f>
        <v>950</v>
      </c>
      <c r="B9" s="44">
        <f>_xlfn.COUNTIFS('sessions'!A1:A1000,"&gt;="&amp;$I$1,'sessions'!A1:A1000,"&lt;="&amp;$L$1,'sessions'!B1:B1000,"*"&amp;A9&amp;"*")</f>
        <v>0</v>
      </c>
      <c r="C9" s="45">
        <f>B9/$F$1</f>
        <v>0</v>
      </c>
      <c r="D9" s="13"/>
      <c r="E9" s="46"/>
      <c r="F9" s="46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ht="9" customHeight="1" hidden="1">
      <c r="A10" t="s" s="43">
        <f>'panel title - experimentation'!A10</f>
        <v>960</v>
      </c>
      <c r="B10" s="44">
        <f>_xlfn.COUNTIFS('sessions'!A1:A1000,"&gt;="&amp;$I$1,'sessions'!A1:A1000,"&lt;="&amp;$L$1,'sessions'!B1:B1000,"*"&amp;A10&amp;"*")</f>
        <v>0</v>
      </c>
      <c r="C10" s="45">
        <f>B10/$F$1</f>
        <v>0</v>
      </c>
      <c r="D10" s="13"/>
      <c r="E10" s="46"/>
      <c r="F10" s="46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ht="9" customHeight="1" hidden="1">
      <c r="A11" t="s" s="43">
        <f>'panel title - experimentation'!A11</f>
        <v>970</v>
      </c>
      <c r="B11" s="44">
        <f>_xlfn.COUNTIFS('sessions'!A1:A1000,"&gt;="&amp;$I$1,'sessions'!A1:A1000,"&lt;="&amp;$L$1,'sessions'!B1:B1000,"*"&amp;A11&amp;"*")</f>
        <v>0</v>
      </c>
      <c r="C11" s="45">
        <f>B11/$F$1</f>
        <v>0</v>
      </c>
      <c r="D11" s="13"/>
      <c r="E11" s="46"/>
      <c r="F11" s="46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ht="9" customHeight="1" hidden="1">
      <c r="A12" t="s" s="43">
        <f>'panel title - experimentation'!A12</f>
        <v>976</v>
      </c>
      <c r="B12" s="44">
        <f>_xlfn.COUNTIFS('sessions'!A1:A1000,"&gt;="&amp;$I$1,'sessions'!A1:A1000,"&lt;="&amp;$L$1,'sessions'!B1:B1000,"*"&amp;A12&amp;"*")</f>
        <v>0</v>
      </c>
      <c r="C12" s="45">
        <f>B12/$F$1</f>
        <v>0</v>
      </c>
      <c r="D12" s="13"/>
      <c r="E12" s="46"/>
      <c r="F12" s="46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ht="9" customHeight="1" hidden="1">
      <c r="A13" t="s" s="43">
        <f>'panel title - experimentation'!A13</f>
        <v>985</v>
      </c>
      <c r="B13" s="44">
        <f>_xlfn.COUNTIFS('sessions'!A1:A1000,"&gt;="&amp;$I$1,'sessions'!A1:A1000,"&lt;="&amp;$L$1,'sessions'!B1:B1000,"*"&amp;A13&amp;"*")</f>
        <v>0</v>
      </c>
      <c r="C13" s="45">
        <f>B13/$F$1</f>
        <v>0</v>
      </c>
      <c r="D13" s="13"/>
      <c r="E13" s="46"/>
      <c r="F13" s="46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ht="9" customHeight="1" hidden="1">
      <c r="A14" t="s" s="43">
        <f>'panel title - experimentation'!A14</f>
        <v>988</v>
      </c>
      <c r="B14" s="44">
        <f>_xlfn.COUNTIFS('sessions'!A1:A1000,"&gt;="&amp;$I$1,'sessions'!A1:A1000,"&lt;="&amp;$L$1,'sessions'!B1:B1000,"*"&amp;A14&amp;"*")</f>
        <v>0</v>
      </c>
      <c r="C14" s="45">
        <f>B14/$F$1</f>
        <v>0</v>
      </c>
      <c r="D14" s="13"/>
      <c r="E14" s="46"/>
      <c r="F14" s="46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ht="9" customHeight="1" hidden="1">
      <c r="A15" t="s" s="43">
        <f>'panel title - experimentation'!A15</f>
        <v>1004</v>
      </c>
      <c r="B15" s="44">
        <f>_xlfn.COUNTIFS('sessions'!A1:A1000,"&gt;="&amp;$I$1,'sessions'!A1:A1000,"&lt;="&amp;$L$1,'sessions'!B1:B1000,"*"&amp;A15&amp;"*")</f>
        <v>0</v>
      </c>
      <c r="C15" s="45">
        <f>B15/$F$1</f>
        <v>0</v>
      </c>
      <c r="D15" s="13"/>
      <c r="E15" s="46"/>
      <c r="F15" s="46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ht="9" customHeight="1" hidden="1">
      <c r="A16" t="s" s="43">
        <f>'panel title - experimentation'!A16</f>
        <v>1008</v>
      </c>
      <c r="B16" s="44">
        <f>_xlfn.COUNTIFS('sessions'!A1:A1000,"&gt;="&amp;$I$1,'sessions'!A1:A1000,"&lt;="&amp;$L$1,'sessions'!B1:B1000,"*"&amp;A16&amp;"*")</f>
        <v>0</v>
      </c>
      <c r="C16" s="45">
        <f>B16/$F$1</f>
        <v>0</v>
      </c>
      <c r="D16" s="13"/>
      <c r="E16" s="46"/>
      <c r="F16" s="46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ht="9" customHeight="1" hidden="1">
      <c r="A17" t="s" s="43">
        <f>'panel title - experimentation'!A17</f>
        <v>931</v>
      </c>
      <c r="B17" s="44">
        <f>_xlfn.COUNTIFS('sessions'!A1:A1000,"&gt;="&amp;$I$1,'sessions'!A1:A1000,"&lt;="&amp;$L$1,'sessions'!B1:B1000,"*"&amp;A17&amp;"*")</f>
        <v>0</v>
      </c>
      <c r="C17" s="45">
        <f>B17/$F$1</f>
        <v>0</v>
      </c>
      <c r="D17" s="13"/>
      <c r="E17" s="46"/>
      <c r="F17" s="46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ht="9" customHeight="1" hidden="1">
      <c r="A18" t="s" s="43">
        <f>'panel title - experimentation'!A18</f>
        <v>1019</v>
      </c>
      <c r="B18" s="44">
        <f>_xlfn.COUNTIFS('sessions'!A1:A1000,"&gt;="&amp;$I$1,'sessions'!A1:A1000,"&lt;="&amp;$L$1,'sessions'!B1:B1000,"*"&amp;A18&amp;"*")</f>
        <v>0</v>
      </c>
      <c r="C18" s="45">
        <f>B18/$F$1</f>
        <v>0</v>
      </c>
      <c r="D18" s="13"/>
      <c r="E18" s="46"/>
      <c r="F18" s="46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ht="9" customHeight="1" hidden="1">
      <c r="A19" t="s" s="43">
        <f>'panel title - experimentation'!A19</f>
        <v>1024</v>
      </c>
      <c r="B19" s="44">
        <f>_xlfn.COUNTIFS('sessions'!A1:A1000,"&gt;="&amp;$I$1,'sessions'!A1:A1000,"&lt;="&amp;$L$1,'sessions'!B1:B1000,"*"&amp;A19&amp;"*")</f>
        <v>0</v>
      </c>
      <c r="C19" s="45">
        <f>B19/$F$1</f>
        <v>0</v>
      </c>
      <c r="D19" s="13"/>
      <c r="E19" s="46"/>
      <c r="F19" s="46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ht="9" customHeight="1" hidden="1">
      <c r="A20" t="s" s="43">
        <f>'panel title - experimentation'!A20</f>
        <v>1029</v>
      </c>
      <c r="B20" s="44">
        <f>_xlfn.COUNTIFS('sessions'!A1:A1000,"&gt;="&amp;$I$1,'sessions'!A1:A1000,"&lt;="&amp;$L$1,'sessions'!B1:B1000,"*"&amp;A20&amp;"*")</f>
        <v>0</v>
      </c>
      <c r="C20" s="45">
        <f>B20/$F$1</f>
        <v>0</v>
      </c>
      <c r="D20" s="13"/>
      <c r="E20" s="46"/>
      <c r="F20" s="46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ht="9" customHeight="1" hidden="1">
      <c r="A21" t="s" s="43">
        <f>'panel title - experimentation'!A21</f>
        <v>1038</v>
      </c>
      <c r="B21" s="44">
        <f>_xlfn.COUNTIFS('sessions'!A1:A1000,"&gt;="&amp;$I$1,'sessions'!A1:A1000,"&lt;="&amp;$L$1,'sessions'!B1:B1000,"*"&amp;A21&amp;"*")</f>
        <v>0</v>
      </c>
      <c r="C21" s="45">
        <f>B21/$F$1</f>
        <v>0</v>
      </c>
      <c r="D21" s="13"/>
      <c r="E21" s="46"/>
      <c r="F21" s="46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ht="9" customHeight="1" hidden="1">
      <c r="A22" t="s" s="43">
        <f>'panel title - experimentation'!A22</f>
        <v>1044</v>
      </c>
      <c r="B22" s="44">
        <f>_xlfn.COUNTIFS('sessions'!A1:A1000,"&gt;="&amp;$I$1,'sessions'!A1:A1000,"&lt;="&amp;$L$1,'sessions'!B1:B1000,"*"&amp;A22&amp;"*")</f>
        <v>0</v>
      </c>
      <c r="C22" s="45">
        <f>B22/$F$1</f>
        <v>0</v>
      </c>
      <c r="D22" s="13"/>
      <c r="E22" s="46"/>
      <c r="F22" s="46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ht="9" customHeight="1" hidden="1">
      <c r="A23" t="s" s="43">
        <f>'panel title - experimentation'!A23</f>
        <v>1053</v>
      </c>
      <c r="B23" s="44">
        <f>_xlfn.COUNTIFS('sessions'!A1:A1000,"&gt;="&amp;$I$1,'sessions'!A1:A1000,"&lt;="&amp;$L$1,'sessions'!B1:B1000,"*"&amp;A23&amp;"*")</f>
        <v>0</v>
      </c>
      <c r="C23" s="45">
        <f>B23/$F$1</f>
        <v>0</v>
      </c>
      <c r="D23" s="13"/>
      <c r="E23" s="46"/>
      <c r="F23" s="46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ht="9" customHeight="1" hidden="1">
      <c r="A24" t="s" s="43">
        <f>'panel title - experimentation'!A24</f>
        <v>1059</v>
      </c>
      <c r="B24" s="44">
        <f>_xlfn.COUNTIFS('sessions'!A1:A1000,"&gt;="&amp;$I$1,'sessions'!A1:A1000,"&lt;="&amp;$L$1,'sessions'!B1:B1000,"*"&amp;A24&amp;"*")</f>
        <v>0</v>
      </c>
      <c r="C24" s="45">
        <f>B24/$F$1</f>
        <v>0</v>
      </c>
      <c r="D24" s="13"/>
      <c r="E24" s="46"/>
      <c r="F24" s="46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ht="9" customHeight="1" hidden="1">
      <c r="A25" t="s" s="43">
        <f>'panel title - experimentation'!A25</f>
        <v>1062</v>
      </c>
      <c r="B25" s="44">
        <f>_xlfn.COUNTIFS('sessions'!A1:A1000,"&gt;="&amp;$I$1,'sessions'!A1:A1000,"&lt;="&amp;$L$1,'sessions'!B1:B1000,"*"&amp;A25&amp;"*")</f>
        <v>0</v>
      </c>
      <c r="C25" s="45">
        <f>B25/$F$1</f>
        <v>0</v>
      </c>
      <c r="D25" s="13"/>
      <c r="E25" s="46"/>
      <c r="F25" s="46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ht="9" customHeight="1" hidden="1">
      <c r="A26" t="s" s="43">
        <f>'panel title - experimentation'!A80</f>
        <v>1295</v>
      </c>
      <c r="B26" s="44">
        <f>_xlfn.COUNTIFS('sessions'!A1:A1000,"&gt;="&amp;$I$1,'sessions'!A1:A1000,"&lt;="&amp;$L$1,'sessions'!B1:B1000,"*"&amp;A26&amp;"*")</f>
        <v>0</v>
      </c>
      <c r="C26" s="45">
        <f>B26/$F$1</f>
        <v>0</v>
      </c>
      <c r="D26" s="13"/>
      <c r="E26" s="46"/>
      <c r="F26" s="46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ht="9" customHeight="1" hidden="1">
      <c r="A27" t="s" s="43">
        <f>'panel title - experimentation'!A27</f>
        <v>1067</v>
      </c>
      <c r="B27" s="44">
        <f>_xlfn.COUNTIFS('sessions'!A1:A1000,"&gt;="&amp;$I$1,'sessions'!A1:A1000,"&lt;="&amp;$L$1,'sessions'!B1:B1000,"*"&amp;A27&amp;"*")</f>
        <v>0</v>
      </c>
      <c r="C27" s="45">
        <f>B27/$F$1</f>
        <v>0</v>
      </c>
      <c r="D27" s="13"/>
      <c r="E27" s="46"/>
      <c r="F27" s="46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ht="9" customHeight="1" hidden="1">
      <c r="A28" s="44">
        <f>'panel title - experimentation'!A691</f>
        <v>0</v>
      </c>
      <c r="B28" s="44">
        <f>_xlfn.COUNTIFS('sessions'!A1:A1000,"&gt;="&amp;$I$1,'sessions'!A1:A1000,"&lt;="&amp;$L$1,'sessions'!B1:B1000,"*"&amp;A28&amp;"*")</f>
        <v>0</v>
      </c>
      <c r="C28" s="45">
        <f>B28/$F$1</f>
        <v>0</v>
      </c>
      <c r="D28" s="13"/>
      <c r="E28" s="46"/>
      <c r="F28" s="46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ht="9" customHeight="1" hidden="1">
      <c r="A29" t="s" s="43">
        <f>'panel title - experimentation'!A136</f>
        <v>1432</v>
      </c>
      <c r="B29" s="44">
        <f>_xlfn.COUNTIFS('sessions'!A1:A1000,"&gt;="&amp;$I$1,'sessions'!A1:A1000,"&lt;="&amp;$L$1,'sessions'!B1:B1000,"*"&amp;A29&amp;"*")</f>
        <v>0</v>
      </c>
      <c r="C29" s="45">
        <f>B29/$F$1</f>
        <v>0</v>
      </c>
      <c r="D29" s="13"/>
      <c r="E29" s="46"/>
      <c r="F29" s="46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ht="9" customHeight="1" hidden="1">
      <c r="A30" s="44">
        <f>'panel title - experimentation'!A723</f>
        <v>0</v>
      </c>
      <c r="B30" s="44">
        <f>_xlfn.COUNTIFS('sessions'!A1:A1000,"&gt;="&amp;$I$1,'sessions'!A1:A1000,"&lt;="&amp;$L$1,'sessions'!B1:B1000,"*"&amp;A30&amp;"*")</f>
        <v>0</v>
      </c>
      <c r="C30" s="45">
        <f>B30/$F$1</f>
        <v>0</v>
      </c>
      <c r="D30" s="13"/>
      <c r="E30" s="46"/>
      <c r="F30" s="46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ht="9" customHeight="1" hidden="1">
      <c r="A31" t="s" s="43">
        <f>'panel title - experimentation'!A140</f>
        <v>1436</v>
      </c>
      <c r="B31" s="44">
        <f>_xlfn.COUNTIFS('sessions'!A1:A1000,"&gt;="&amp;$I$1,'sessions'!A1:A1000,"&lt;="&amp;$L$1,'sessions'!B1:B1000,"*"&amp;A31&amp;"*")</f>
        <v>0</v>
      </c>
      <c r="C31" s="45">
        <f>B31/$F$1</f>
        <v>0</v>
      </c>
      <c r="D31" s="13"/>
      <c r="E31" s="46"/>
      <c r="F31" s="46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ht="9" customHeight="1" hidden="1">
      <c r="A32" s="44">
        <f>'panel title - experimentation'!A981</f>
        <v>0</v>
      </c>
      <c r="B32" s="44">
        <f>_xlfn.COUNTIFS('sessions'!A1:A1000,"&gt;="&amp;$I$1,'sessions'!A1:A1000,"&lt;="&amp;$L$1,'sessions'!B1:B1000,"*"&amp;A32&amp;"*")</f>
        <v>0</v>
      </c>
      <c r="C32" s="45">
        <f>B32/$F$1</f>
        <v>0</v>
      </c>
      <c r="D32" s="13"/>
      <c r="E32" s="46"/>
      <c r="F32" s="46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ht="9" customHeight="1" hidden="1">
      <c r="A33" s="44">
        <f>'panel title - experimentation'!A768</f>
        <v>0</v>
      </c>
      <c r="B33" s="44">
        <f>_xlfn.COUNTIFS('sessions'!A1:A1000,"&gt;="&amp;$I$1,'sessions'!A1:A1000,"&lt;="&amp;$L$1,'sessions'!B1:B1000,"*"&amp;A33&amp;"*")</f>
        <v>0</v>
      </c>
      <c r="C33" s="45">
        <f>B33/$F$1</f>
        <v>0</v>
      </c>
      <c r="D33" s="13"/>
      <c r="E33" s="46"/>
      <c r="F33" s="46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ht="9" customHeight="1" hidden="1">
      <c r="A34" s="44">
        <f>'panel title - experimentation'!A1356</f>
        <v>0</v>
      </c>
      <c r="B34" s="44">
        <f>_xlfn.COUNTIFS('sessions'!A1:A1000,"&gt;="&amp;$I$1,'sessions'!A1:A1000,"&lt;="&amp;$L$1,'sessions'!B1:B1000,"*"&amp;A34&amp;"*")</f>
        <v>0</v>
      </c>
      <c r="C34" s="45">
        <f>B34/$F$1</f>
        <v>0</v>
      </c>
      <c r="D34" s="13"/>
      <c r="E34" s="46"/>
      <c r="F34" s="46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ht="9" customHeight="1" hidden="1">
      <c r="A35" s="44">
        <f>'panel title - experimentation'!A973</f>
        <v>0</v>
      </c>
      <c r="B35" s="44">
        <f>_xlfn.COUNTIFS('sessions'!A1:A1000,"&gt;="&amp;$I$1,'sessions'!A1:A1000,"&lt;="&amp;$L$1,'sessions'!B1:B1000,"*"&amp;A35&amp;"*")</f>
        <v>0</v>
      </c>
      <c r="C35" s="45">
        <f>B35/$F$1</f>
        <v>0</v>
      </c>
      <c r="D35" s="13"/>
      <c r="E35" s="46"/>
      <c r="F35" s="46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ht="9" customHeight="1" hidden="1">
      <c r="A36" s="44">
        <f>'panel title - experimentation'!A974</f>
        <v>0</v>
      </c>
      <c r="B36" s="44">
        <f>_xlfn.COUNTIFS('sessions'!A1:A1000,"&gt;="&amp;$I$1,'sessions'!A1:A1000,"&lt;="&amp;$L$1,'sessions'!B1:B1000,"*"&amp;A36&amp;"*")</f>
        <v>0</v>
      </c>
      <c r="C36" s="45">
        <f>B36/$F$1</f>
        <v>0</v>
      </c>
      <c r="D36" s="13"/>
      <c r="E36" s="46"/>
      <c r="F36" s="46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ht="9" customHeight="1" hidden="1">
      <c r="A37" t="s" s="43">
        <f>'panel title - experimentation'!A183</f>
        <v>1476</v>
      </c>
      <c r="B37" s="44">
        <f>_xlfn.COUNTIFS('sessions'!A1:A1000,"&gt;="&amp;$I$1,'sessions'!A1:A1000,"&lt;="&amp;$L$1,'sessions'!B1:B1000,"*"&amp;A37&amp;"*")</f>
        <v>0</v>
      </c>
      <c r="C37" s="45">
        <f>B37/$F$1</f>
        <v>0</v>
      </c>
      <c r="D37" s="13"/>
      <c r="E37" s="46"/>
      <c r="F37" s="46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ht="9" customHeight="1" hidden="1">
      <c r="A38" s="44">
        <f>'panel title - experimentation'!A1369</f>
        <v>0</v>
      </c>
      <c r="B38" s="44">
        <f>_xlfn.COUNTIFS('sessions'!A1:A1000,"&gt;="&amp;$I$1,'sessions'!A1:A1000,"&lt;="&amp;$L$1,'sessions'!B1:B1000,"*"&amp;A38&amp;"*")</f>
        <v>0</v>
      </c>
      <c r="C38" s="45">
        <f>B38/$F$1</f>
        <v>0</v>
      </c>
      <c r="D38" s="13"/>
      <c r="E38" s="46"/>
      <c r="F38" s="46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ht="9" customHeight="1" hidden="1">
      <c r="A39" s="44">
        <f>'panel title - experimentation'!A868</f>
        <v>0</v>
      </c>
      <c r="B39" s="44">
        <f>_xlfn.COUNTIFS('sessions'!A1:A1000,"&gt;="&amp;$I$1,'sessions'!A1:A1000,"&lt;="&amp;$L$1,'sessions'!B1:B1000,"*"&amp;A39&amp;"*")</f>
        <v>0</v>
      </c>
      <c r="C39" s="45">
        <f>B39/$F$1</f>
        <v>0</v>
      </c>
      <c r="D39" s="13"/>
      <c r="E39" s="46"/>
      <c r="F39" s="46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ht="9" customHeight="1" hidden="1">
      <c r="A40" t="s" s="43">
        <f>'panel title - experimentation'!A40</f>
        <v>925</v>
      </c>
      <c r="B40" s="44">
        <f>_xlfn.COUNTIFS('sessions'!A1:A1000,"&gt;="&amp;$I$1,'sessions'!A1:A1000,"&lt;="&amp;$L$1,'sessions'!B1:B1000,"*"&amp;A40&amp;"*")</f>
        <v>0</v>
      </c>
      <c r="C40" s="45">
        <f>B40/$F$1</f>
        <v>0</v>
      </c>
      <c r="D40" s="13"/>
      <c r="E40" s="46"/>
      <c r="F40" s="46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ht="9" customHeight="1" hidden="1">
      <c r="A41" s="44">
        <f>'panel title - experimentation'!A772</f>
        <v>0</v>
      </c>
      <c r="B41" s="44">
        <f>_xlfn.COUNTIFS('sessions'!A1:A1000,"&gt;="&amp;$I$1,'sessions'!A1:A1000,"&lt;="&amp;$L$1,'sessions'!B1:B1000,"*"&amp;A41&amp;"*")</f>
        <v>0</v>
      </c>
      <c r="C41" s="45">
        <f>B41/$F$1</f>
        <v>0</v>
      </c>
      <c r="D41" s="13"/>
      <c r="E41" s="46"/>
      <c r="F41" s="46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ht="9" customHeight="1" hidden="1">
      <c r="A42" s="44">
        <f>'panel title - experimentation'!A967</f>
        <v>0</v>
      </c>
      <c r="B42" s="44">
        <f>_xlfn.COUNTIFS('sessions'!A1:A1000,"&gt;="&amp;$I$1,'sessions'!A1:A1000,"&lt;="&amp;$L$1,'sessions'!B1:B1000,"*"&amp;A42&amp;"*")</f>
        <v>0</v>
      </c>
      <c r="C42" s="45">
        <f>B42/$F$1</f>
        <v>0</v>
      </c>
      <c r="D42" s="13"/>
      <c r="E42" s="46"/>
      <c r="F42" s="46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ht="9" customHeight="1" hidden="1">
      <c r="A43" s="44">
        <f>'panel title - experimentation'!A798</f>
        <v>0</v>
      </c>
      <c r="B43" s="44">
        <f>_xlfn.COUNTIFS('sessions'!A1:A1000,"&gt;="&amp;$I$1,'sessions'!A1:A1000,"&lt;="&amp;$L$1,'sessions'!B1:B1000,"*"&amp;A43&amp;"*")</f>
        <v>0</v>
      </c>
      <c r="C43" s="45">
        <f>B43/$F$1</f>
        <v>0</v>
      </c>
      <c r="D43" s="13"/>
      <c r="E43" s="46"/>
      <c r="F43" s="46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ht="9" customHeight="1" hidden="1">
      <c r="A44" s="44">
        <f>'panel title - experimentation'!A423</f>
        <v>0</v>
      </c>
      <c r="B44" s="44">
        <f>_xlfn.COUNTIFS('sessions'!A1:A1000,"&gt;="&amp;$I$1,'sessions'!A1:A1000,"&lt;="&amp;$L$1,'sessions'!B1:B1000,"*"&amp;A44&amp;"*")</f>
        <v>0</v>
      </c>
      <c r="C44" s="45">
        <f>B44/$F$1</f>
        <v>0</v>
      </c>
      <c r="D44" s="13"/>
      <c r="E44" s="46"/>
      <c r="F44" s="46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ht="9" customHeight="1" hidden="1">
      <c r="A45" t="s" s="43">
        <f>'panel title - experimentation'!A28</f>
        <v>1069</v>
      </c>
      <c r="B45" s="44">
        <f>_xlfn.COUNTIFS('sessions'!A1:A1000,"&gt;="&amp;$I$1,'sessions'!A1:A1000,"&lt;="&amp;$L$1,'sessions'!B1:B1000,"*"&amp;A45&amp;"*")</f>
        <v>0</v>
      </c>
      <c r="C45" s="45">
        <f>B45/$F$1</f>
        <v>0</v>
      </c>
      <c r="D45" s="13"/>
      <c r="E45" s="46"/>
      <c r="F45" s="46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ht="9" customHeight="1" hidden="1">
      <c r="A46" t="s" s="43">
        <f>'panel title - experimentation'!A176</f>
        <v>1470</v>
      </c>
      <c r="B46" s="44">
        <f>_xlfn.COUNTIFS('sessions'!A1:A1000,"&gt;="&amp;$I$1,'sessions'!A1:A1000,"&lt;="&amp;$L$1,'sessions'!B1:B1000,"*"&amp;A46&amp;"*")</f>
        <v>0</v>
      </c>
      <c r="C46" s="45">
        <f>B46/$F$1</f>
        <v>0</v>
      </c>
      <c r="D46" s="13"/>
      <c r="E46" s="46"/>
      <c r="F46" s="46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ht="9" customHeight="1" hidden="1">
      <c r="A47" s="44">
        <f>'panel title - experimentation'!A678</f>
        <v>0</v>
      </c>
      <c r="B47" s="44">
        <f>_xlfn.COUNTIFS('sessions'!A1:A1000,"&gt;="&amp;$I$1,'sessions'!A1:A1000,"&lt;="&amp;$L$1,'sessions'!B1:B1000,"*"&amp;A47&amp;"*")</f>
        <v>0</v>
      </c>
      <c r="C47" s="45">
        <f>B47/$F$1</f>
        <v>0</v>
      </c>
      <c r="D47" s="13"/>
      <c r="E47" s="46"/>
      <c r="F47" s="46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ht="9" customHeight="1" hidden="1">
      <c r="A48" t="s" s="43">
        <f>'panel title - experimentation'!A26</f>
        <v>1064</v>
      </c>
      <c r="B48" s="44">
        <f>_xlfn.COUNTIFS('sessions'!A1:A1000,"&gt;="&amp;$I$1,'sessions'!A1:A1000,"&lt;="&amp;$L$1,'sessions'!B1:B1000,"*"&amp;A48&amp;"*")</f>
        <v>0</v>
      </c>
      <c r="C48" s="45">
        <f>B48/$F$1</f>
        <v>0</v>
      </c>
      <c r="D48" s="13"/>
      <c r="E48" s="46"/>
      <c r="F48" s="46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ht="9" customHeight="1" hidden="1">
      <c r="A49" s="44">
        <f>'panel title - experimentation'!A881</f>
        <v>0</v>
      </c>
      <c r="B49" s="44">
        <f>_xlfn.COUNTIFS('sessions'!A1:A1000,"&gt;="&amp;$I$1,'sessions'!A1:A1000,"&lt;="&amp;$L$1,'sessions'!B1:B1000,"*"&amp;A49&amp;"*")</f>
        <v>0</v>
      </c>
      <c r="C49" s="45">
        <f>B49/$F$1</f>
        <v>0</v>
      </c>
      <c r="D49" s="13"/>
      <c r="E49" s="46"/>
      <c r="F49" s="46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ht="9" customHeight="1" hidden="1">
      <c r="A50" t="s" s="43">
        <f>'panel title - experimentation'!A245</f>
        <v>1536</v>
      </c>
      <c r="B50" s="44">
        <f>_xlfn.COUNTIFS('sessions'!A1:A1000,"&gt;="&amp;$I$1,'sessions'!A1:A1000,"&lt;="&amp;$L$1,'sessions'!B1:B1000,"*"&amp;A50&amp;"*")</f>
        <v>0</v>
      </c>
      <c r="C50" s="45">
        <f>B50/$F$1</f>
        <v>0</v>
      </c>
      <c r="D50" s="13"/>
      <c r="E50" s="46"/>
      <c r="F50" s="46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ht="9" customHeight="1" hidden="1">
      <c r="A51" s="44">
        <f>'panel title - experimentation'!A584</f>
        <v>0</v>
      </c>
      <c r="B51" s="44">
        <f>_xlfn.COUNTIFS('sessions'!A1:A1000,"&gt;="&amp;$I$1,'sessions'!A1:A1000,"&lt;="&amp;$L$1,'sessions'!B1:B1000,"*"&amp;A51&amp;"*")</f>
        <v>0</v>
      </c>
      <c r="C51" s="45">
        <f>B51/$F$1</f>
        <v>0</v>
      </c>
      <c r="D51" s="13"/>
      <c r="E51" s="46"/>
      <c r="F51" s="46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ht="9" customHeight="1" hidden="1">
      <c r="A52" s="44">
        <f>'panel title - experimentation'!A953</f>
        <v>0</v>
      </c>
      <c r="B52" s="44">
        <f>_xlfn.COUNTIFS('sessions'!A1:A1000,"&gt;="&amp;$I$1,'sessions'!A1:A1000,"&lt;="&amp;$L$1,'sessions'!B1:B1000,"*"&amp;A52&amp;"*")</f>
        <v>0</v>
      </c>
      <c r="C52" s="45">
        <f>B52/$F$1</f>
        <v>0</v>
      </c>
      <c r="D52" s="13"/>
      <c r="E52" s="46"/>
      <c r="F52" s="46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ht="9" customHeight="1" hidden="1">
      <c r="A53" t="s" s="43">
        <f>'panel title - experimentation'!A195</f>
        <v>1487</v>
      </c>
      <c r="B53" s="44">
        <f>_xlfn.COUNTIFS('sessions'!A1:A1000,"&gt;="&amp;$I$1,'sessions'!A1:A1000,"&lt;="&amp;$L$1,'sessions'!B1:B1000,"*"&amp;A53&amp;"*")</f>
        <v>0</v>
      </c>
      <c r="C53" s="45">
        <f>B53/$F$1</f>
        <v>0</v>
      </c>
      <c r="D53" s="13"/>
      <c r="E53" s="46"/>
      <c r="F53" s="46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ht="9" customHeight="1" hidden="1">
      <c r="A54" t="s" s="43">
        <f>'panel title - experimentation'!A37</f>
        <v>1110</v>
      </c>
      <c r="B54" s="44">
        <f>_xlfn.COUNTIFS('sessions'!A1:A1000,"&gt;="&amp;$I$1,'sessions'!A1:A1000,"&lt;="&amp;$L$1,'sessions'!B1:B1000,"*"&amp;A54&amp;"*")</f>
        <v>0</v>
      </c>
      <c r="C54" s="45">
        <f>B54/$F$1</f>
        <v>0</v>
      </c>
      <c r="D54" s="13"/>
      <c r="E54" s="46"/>
      <c r="F54" s="46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ht="9" customHeight="1" hidden="1">
      <c r="A55" t="s" s="43">
        <f>'panel title - experimentation'!A65</f>
        <v>1239</v>
      </c>
      <c r="B55" s="44">
        <f>_xlfn.COUNTIFS('sessions'!A1:A1000,"&gt;="&amp;$I$1,'sessions'!A1:A1000,"&lt;="&amp;$L$1,'sessions'!B1:B1000,"*"&amp;A55&amp;"*")</f>
        <v>0</v>
      </c>
      <c r="C55" s="45">
        <f>B55/$F$1</f>
        <v>0</v>
      </c>
      <c r="D55" s="13"/>
      <c r="E55" s="46"/>
      <c r="F55" s="46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ht="9" customHeight="1" hidden="1">
      <c r="A56" s="44">
        <f>'panel title - experimentation'!A993</f>
        <v>0</v>
      </c>
      <c r="B56" s="44">
        <f>_xlfn.COUNTIFS('sessions'!A1:A1000,"&gt;="&amp;$I$1,'sessions'!A1:A1000,"&lt;="&amp;$L$1,'sessions'!B1:B1000,"*"&amp;A56&amp;"*")</f>
        <v>0</v>
      </c>
      <c r="C56" s="45">
        <f>B56/$F$1</f>
        <v>0</v>
      </c>
      <c r="D56" s="13"/>
      <c r="E56" s="46"/>
      <c r="F56" s="46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ht="9" customHeight="1" hidden="1">
      <c r="A57" t="s" s="43">
        <f>'panel title - experimentation'!A68</f>
        <v>1252</v>
      </c>
      <c r="B57" s="44">
        <f>_xlfn.COUNTIFS('sessions'!A1:A1000,"&gt;="&amp;$I$1,'sessions'!A1:A1000,"&lt;="&amp;$L$1,'sessions'!B1:B1000,"*"&amp;A57&amp;"*")</f>
        <v>0</v>
      </c>
      <c r="C57" s="45">
        <f>B57/$F$1</f>
        <v>0</v>
      </c>
      <c r="D57" s="13"/>
      <c r="E57" s="46"/>
      <c r="F57" s="46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ht="9" customHeight="1" hidden="1">
      <c r="A58" t="s" s="43">
        <f>'panel title - experimentation'!A69</f>
        <v>1256</v>
      </c>
      <c r="B58" s="44">
        <f>_xlfn.COUNTIFS('sessions'!A1:A1000,"&gt;="&amp;$I$1,'sessions'!A1:A1000,"&lt;="&amp;$L$1,'sessions'!B1:B1000,"*"&amp;A58&amp;"*")</f>
        <v>0</v>
      </c>
      <c r="C58" s="45">
        <f>B58/$F$1</f>
        <v>0</v>
      </c>
      <c r="D58" s="13"/>
      <c r="E58" s="46"/>
      <c r="F58" s="46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ht="9" customHeight="1" hidden="1">
      <c r="A59" t="s" s="43">
        <f>'panel title - experimentation'!A71</f>
        <v>1264</v>
      </c>
      <c r="B59" s="44">
        <f>_xlfn.COUNTIFS('sessions'!A1:A1000,"&gt;="&amp;$I$1,'sessions'!A1:A1000,"&lt;="&amp;$L$1,'sessions'!B1:B1000,"*"&amp;A59&amp;"*")</f>
        <v>0</v>
      </c>
      <c r="C59" s="45">
        <f>B59/$F$1</f>
        <v>0</v>
      </c>
      <c r="D59" s="13"/>
      <c r="E59" s="46"/>
      <c r="F59" s="46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ht="9" customHeight="1" hidden="1">
      <c r="A60" s="44">
        <f>'panel title - experimentation'!A603</f>
        <v>0</v>
      </c>
      <c r="B60" s="44">
        <f>_xlfn.COUNTIFS('sessions'!A1:A1000,"&gt;="&amp;$I$1,'sessions'!A1:A1000,"&lt;="&amp;$L$1,'sessions'!B1:B1000,"*"&amp;A60&amp;"*")</f>
        <v>0</v>
      </c>
      <c r="C60" s="45">
        <f>B60/$F$1</f>
        <v>0</v>
      </c>
      <c r="D60" s="13"/>
      <c r="E60" s="46"/>
      <c r="F60" s="46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ht="9" customHeight="1" hidden="1">
      <c r="A61" s="44">
        <f>'panel title - experimentation'!A1006</f>
        <v>0</v>
      </c>
      <c r="B61" s="44">
        <f>_xlfn.COUNTIFS('sessions'!A1:A1000,"&gt;="&amp;$I$1,'sessions'!A1:A1000,"&lt;="&amp;$L$1,'sessions'!B1:B1000,"*"&amp;A61&amp;"*")</f>
        <v>0</v>
      </c>
      <c r="C61" s="45">
        <f>B61/$F$1</f>
        <v>0</v>
      </c>
      <c r="D61" s="13"/>
      <c r="E61" s="46"/>
      <c r="F61" s="46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ht="9" customHeight="1" hidden="1">
      <c r="A62" s="44">
        <f>'panel title - experimentation'!A474</f>
        <v>0</v>
      </c>
      <c r="B62" s="44">
        <f>_xlfn.COUNTIFS('sessions'!A1:A1000,"&gt;="&amp;$I$1,'sessions'!A1:A1000,"&lt;="&amp;$L$1,'sessions'!B1:B1000,"*"&amp;A62&amp;"*")</f>
        <v>0</v>
      </c>
      <c r="C62" s="45">
        <f>B62/$F$1</f>
        <v>0</v>
      </c>
      <c r="D62" s="13"/>
      <c r="E62" s="46"/>
      <c r="F62" s="46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ht="9" customHeight="1" hidden="1">
      <c r="A63" s="44">
        <f>'panel title - experimentation'!A992</f>
        <v>0</v>
      </c>
      <c r="B63" s="44">
        <f>_xlfn.COUNTIFS('sessions'!A1:A1000,"&gt;="&amp;$I$1,'sessions'!A1:A1000,"&lt;="&amp;$L$1,'sessions'!B1:B1000,"*"&amp;A63&amp;"*")</f>
        <v>0</v>
      </c>
      <c r="C63" s="45">
        <f>B63/$F$1</f>
        <v>0</v>
      </c>
      <c r="D63" s="13"/>
      <c r="E63" s="46"/>
      <c r="F63" s="46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ht="9" customHeight="1" hidden="1">
      <c r="A64" t="s" s="43">
        <f>'panel title - experimentation'!A60</f>
        <v>1218</v>
      </c>
      <c r="B64" s="44">
        <f>_xlfn.COUNTIFS('sessions'!A1:A1000,"&gt;="&amp;$I$1,'sessions'!A1:A1000,"&lt;="&amp;$L$1,'sessions'!B1:B1000,"*"&amp;A64&amp;"*")</f>
        <v>0</v>
      </c>
      <c r="C64" s="45">
        <f>B64/$F$1</f>
        <v>0</v>
      </c>
      <c r="D64" s="13"/>
      <c r="E64" s="46"/>
      <c r="F64" s="46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ht="9" customHeight="1" hidden="1">
      <c r="A65" s="44">
        <f>'panel title - experimentation'!A705</f>
        <v>0</v>
      </c>
      <c r="B65" s="44">
        <f>_xlfn.COUNTIFS('sessions'!A1:A1000,"&gt;="&amp;$I$1,'sessions'!A1:A1000,"&lt;="&amp;$L$1,'sessions'!B1:B1000,"*"&amp;A65&amp;"*")</f>
        <v>0</v>
      </c>
      <c r="C65" s="45">
        <f>B65/$F$1</f>
        <v>0</v>
      </c>
      <c r="D65" s="13"/>
      <c r="E65" s="46"/>
      <c r="F65" s="46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ht="9" customHeight="1" hidden="1">
      <c r="A66" s="44">
        <f>'panel title - experimentation'!A677</f>
        <v>0</v>
      </c>
      <c r="B66" s="44">
        <f>_xlfn.COUNTIFS('sessions'!A1:A1000,"&gt;="&amp;$I$1,'sessions'!A1:A1000,"&lt;="&amp;$L$1,'sessions'!B1:B1000,"*"&amp;A66&amp;"*")</f>
        <v>0</v>
      </c>
      <c r="C66" s="45">
        <f>B66/$F$1</f>
        <v>0</v>
      </c>
      <c r="D66" s="13"/>
      <c r="E66" s="46"/>
      <c r="F66" s="46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ht="9" customHeight="1" hidden="1">
      <c r="A67" t="s" s="43">
        <f>'panel title - experimentation'!A70</f>
        <v>1261</v>
      </c>
      <c r="B67" s="44">
        <f>_xlfn.COUNTIFS('sessions'!A1:A1000,"&gt;="&amp;$I$1,'sessions'!A1:A1000,"&lt;="&amp;$L$1,'sessions'!B1:B1000,"*"&amp;A67&amp;"*")</f>
        <v>0</v>
      </c>
      <c r="C67" s="45">
        <f>B67/$F$1</f>
        <v>0</v>
      </c>
      <c r="D67" s="13"/>
      <c r="E67" s="46"/>
      <c r="F67" s="46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ht="9" customHeight="1" hidden="1">
      <c r="A68" t="s" s="43">
        <f>'panel title - experimentation'!A72</f>
        <v>1265</v>
      </c>
      <c r="B68" s="44">
        <f>_xlfn.COUNTIFS('sessions'!A1:A1000,"&gt;="&amp;$I$1,'sessions'!A1:A1000,"&lt;="&amp;$L$1,'sessions'!B1:B1000,"*"&amp;A68&amp;"*")</f>
        <v>0</v>
      </c>
      <c r="C68" s="45">
        <f>B68/$F$1</f>
        <v>0</v>
      </c>
      <c r="D68" s="13"/>
      <c r="E68" s="46"/>
      <c r="F68" s="46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ht="9" customHeight="1" hidden="1">
      <c r="A69" t="s" s="43">
        <f>'panel title - experimentation'!A77</f>
        <v>1283</v>
      </c>
      <c r="B69" s="44">
        <f>_xlfn.COUNTIFS('sessions'!A1:A1000,"&gt;="&amp;$I$1,'sessions'!A1:A1000,"&lt;="&amp;$L$1,'sessions'!B1:B1000,"*"&amp;A69&amp;"*")</f>
        <v>0</v>
      </c>
      <c r="C69" s="45">
        <f>B69/$F$1</f>
        <v>0</v>
      </c>
      <c r="D69" s="13"/>
      <c r="E69" s="46"/>
      <c r="F69" s="46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ht="9" customHeight="1" hidden="1">
      <c r="A70" t="s" s="43">
        <f>'panel title - experimentation'!A79</f>
        <v>1292</v>
      </c>
      <c r="B70" s="44">
        <f>_xlfn.COUNTIFS('sessions'!A1:A1000,"&gt;="&amp;$I$1,'sessions'!A1:A1000,"&lt;="&amp;$L$1,'sessions'!B1:B1000,"*"&amp;A70&amp;"*")</f>
        <v>0</v>
      </c>
      <c r="C70" s="45">
        <f>B70/$F$1</f>
        <v>0</v>
      </c>
      <c r="D70" s="13"/>
      <c r="E70" s="46"/>
      <c r="F70" s="46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ht="9" customHeight="1" hidden="1">
      <c r="A71" t="s" s="43">
        <f>'panel title - experimentation'!A83</f>
        <v>1311</v>
      </c>
      <c r="B71" s="44">
        <f>_xlfn.COUNTIFS('sessions'!A1:A1000,"&gt;="&amp;$I$1,'sessions'!A1:A1000,"&lt;="&amp;$L$1,'sessions'!B1:B1000,"*"&amp;A71&amp;"*")</f>
        <v>0</v>
      </c>
      <c r="C71" s="45">
        <f>B71/$F$1</f>
        <v>0</v>
      </c>
      <c r="D71" s="13"/>
      <c r="E71" s="46"/>
      <c r="F71" s="46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ht="9" customHeight="1" hidden="1">
      <c r="A72" t="s" s="43">
        <f>'panel title - experimentation'!A84</f>
        <v>1318</v>
      </c>
      <c r="B72" s="44">
        <f>_xlfn.COUNTIFS('sessions'!A1:A1000,"&gt;="&amp;$I$1,'sessions'!A1:A1000,"&lt;="&amp;$L$1,'sessions'!B1:B1000,"*"&amp;A72&amp;"*")</f>
        <v>0</v>
      </c>
      <c r="C72" s="45">
        <f>B72/$F$1</f>
        <v>0</v>
      </c>
      <c r="D72" s="13"/>
      <c r="E72" s="46"/>
      <c r="F72" s="46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ht="9" customHeight="1" hidden="1">
      <c r="A73" s="44">
        <f>'panel title - experimentation'!A1462</f>
        <v>0</v>
      </c>
      <c r="B73" s="44">
        <f>_xlfn.COUNTIFS('sessions'!A1:A1000,"&gt;="&amp;$I$1,'sessions'!A1:A1000,"&lt;="&amp;$L$1,'sessions'!B1:B1000,"*"&amp;A73&amp;"*")</f>
        <v>0</v>
      </c>
      <c r="C73" s="45">
        <f>B73/$F$1</f>
        <v>0</v>
      </c>
      <c r="D73" s="13"/>
      <c r="E73" s="46"/>
      <c r="F73" s="46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ht="9" customHeight="1" hidden="1">
      <c r="A74" t="s" s="43">
        <f>'panel title - experimentation'!A92</f>
        <v>1350</v>
      </c>
      <c r="B74" s="44">
        <f>_xlfn.COUNTIFS('sessions'!A1:A1000,"&gt;="&amp;$I$1,'sessions'!A1:A1000,"&lt;="&amp;$L$1,'sessions'!B1:B1000,"*"&amp;A74&amp;"*")</f>
        <v>0</v>
      </c>
      <c r="C74" s="45">
        <f>B74/$F$1</f>
        <v>0</v>
      </c>
      <c r="D74" s="13"/>
      <c r="E74" s="46"/>
      <c r="F74" s="46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ht="9" customHeight="1" hidden="1">
      <c r="A75" t="s" s="43">
        <f>'panel title - experimentation'!A94</f>
        <v>1359</v>
      </c>
      <c r="B75" s="44">
        <f>_xlfn.COUNTIFS('sessions'!A1:A1000,"&gt;="&amp;$I$1,'sessions'!A1:A1000,"&lt;="&amp;$L$1,'sessions'!B1:B1000,"*"&amp;A75&amp;"*")</f>
        <v>0</v>
      </c>
      <c r="C75" s="45">
        <f>B75/$F$1</f>
        <v>0</v>
      </c>
      <c r="D75" s="13"/>
      <c r="E75" s="46"/>
      <c r="F75" s="46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ht="9" customHeight="1" hidden="1">
      <c r="A76" t="s" s="43">
        <f>'panel title - experimentation'!A96</f>
        <v>1369</v>
      </c>
      <c r="B76" s="44">
        <f>_xlfn.COUNTIFS('sessions'!A1:A1000,"&gt;="&amp;$I$1,'sessions'!A1:A1000,"&lt;="&amp;$L$1,'sessions'!B1:B1000,"*"&amp;A76&amp;"*")</f>
        <v>0</v>
      </c>
      <c r="C76" s="45">
        <f>B76/$F$1</f>
        <v>0</v>
      </c>
      <c r="D76" s="13"/>
      <c r="E76" s="46"/>
      <c r="F76" s="46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ht="9" customHeight="1" hidden="1">
      <c r="A77" t="s" s="43">
        <f>'panel title - experimentation'!A167</f>
        <v>1461</v>
      </c>
      <c r="B77" s="44">
        <f>_xlfn.COUNTIFS('sessions'!A1:A1000,"&gt;="&amp;$I$1,'sessions'!A1:A1000,"&lt;="&amp;$L$1,'sessions'!B1:B1000,"*"&amp;A77&amp;"*")</f>
        <v>0</v>
      </c>
      <c r="C77" s="45">
        <f>B77/$F$1</f>
        <v>0</v>
      </c>
      <c r="D77" s="13"/>
      <c r="E77" s="46"/>
      <c r="F77" s="46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ht="9" customHeight="1" hidden="1">
      <c r="A78" t="s" s="43">
        <f>'panel title - experimentation'!A97</f>
        <v>1372</v>
      </c>
      <c r="B78" s="44">
        <f>_xlfn.COUNTIFS('sessions'!A1:A1000,"&gt;="&amp;$I$1,'sessions'!A1:A1000,"&lt;="&amp;$L$1,'sessions'!B1:B1000,"*"&amp;A78&amp;"*")</f>
        <v>0</v>
      </c>
      <c r="C78" s="45">
        <f>B78/$F$1</f>
        <v>0</v>
      </c>
      <c r="D78" s="13"/>
      <c r="E78" s="46"/>
      <c r="F78" s="46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ht="9" customHeight="1" hidden="1">
      <c r="A79" s="44">
        <f>'panel title - experimentation'!A1195</f>
        <v>0</v>
      </c>
      <c r="B79" s="44">
        <f>_xlfn.COUNTIFS('sessions'!A1:A1000,"&gt;="&amp;$I$1,'sessions'!A1:A1000,"&lt;="&amp;$L$1,'sessions'!B1:B1000,"*"&amp;A79&amp;"*")</f>
        <v>0</v>
      </c>
      <c r="C79" s="45">
        <f>B79/$F$1</f>
        <v>0</v>
      </c>
      <c r="D79" s="13"/>
      <c r="E79" s="46"/>
      <c r="F79" s="46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ht="9" customHeight="1" hidden="1">
      <c r="A80" t="s" s="43">
        <f>'panel title - experimentation'!A109</f>
        <v>1406</v>
      </c>
      <c r="B80" s="44">
        <f>_xlfn.COUNTIFS('sessions'!A1:A1000,"&gt;="&amp;$I$1,'sessions'!A1:A1000,"&lt;="&amp;$L$1,'sessions'!B1:B1000,"*"&amp;A80&amp;"*")</f>
        <v>0</v>
      </c>
      <c r="C80" s="45">
        <f>B80/$F$1</f>
        <v>0</v>
      </c>
      <c r="D80" s="13"/>
      <c r="E80" s="46"/>
      <c r="F80" s="46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ht="9" customHeight="1" hidden="1">
      <c r="A81" t="s" s="43">
        <f>'panel title - experimentation'!A110</f>
        <v>1407</v>
      </c>
      <c r="B81" s="44">
        <f>_xlfn.COUNTIFS('sessions'!A1:A1000,"&gt;="&amp;$I$1,'sessions'!A1:A1000,"&lt;="&amp;$L$1,'sessions'!B1:B1000,"*"&amp;A81&amp;"*")</f>
        <v>0</v>
      </c>
      <c r="C81" s="45">
        <f>B81/$F$1</f>
        <v>0</v>
      </c>
      <c r="D81" s="13"/>
      <c r="E81" s="46"/>
      <c r="F81" s="46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ht="9" customHeight="1" hidden="1">
      <c r="A82" s="44">
        <f>'panel title - experimentation'!A1223</f>
        <v>0</v>
      </c>
      <c r="B82" s="44">
        <f>_xlfn.COUNTIFS('sessions'!A1:A1000,"&gt;="&amp;$I$1,'sessions'!A1:A1000,"&lt;="&amp;$L$1,'sessions'!B1:B1000,"*"&amp;A82&amp;"*")</f>
        <v>0</v>
      </c>
      <c r="C82" s="45">
        <f>B82/$F$1</f>
        <v>0</v>
      </c>
      <c r="D82" s="13"/>
      <c r="E82" s="46"/>
      <c r="F82" s="46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ht="9" customHeight="1" hidden="1">
      <c r="A83" t="s" s="43">
        <f>'panel title - experimentation'!A111</f>
        <v>973</v>
      </c>
      <c r="B83" s="44">
        <f>_xlfn.COUNTIFS('sessions'!A1:A1000,"&gt;="&amp;$I$1,'sessions'!A1:A1000,"&lt;="&amp;$L$1,'sessions'!B1:B1000,"*"&amp;A83&amp;"*")</f>
        <v>0</v>
      </c>
      <c r="C83" s="45">
        <f>B83/$F$1</f>
        <v>0</v>
      </c>
      <c r="D83" s="13"/>
      <c r="E83" s="46"/>
      <c r="F83" s="46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ht="9" customHeight="1" hidden="1">
      <c r="A84" t="s" s="43">
        <f>'panel title - experimentation'!A117</f>
        <v>1413</v>
      </c>
      <c r="B84" s="44">
        <f>_xlfn.COUNTIFS('sessions'!A1:A1000,"&gt;="&amp;$I$1,'sessions'!A1:A1000,"&lt;="&amp;$L$1,'sessions'!B1:B1000,"*"&amp;A84&amp;"*")</f>
        <v>0</v>
      </c>
      <c r="C84" s="45">
        <f>B84/$F$1</f>
        <v>0</v>
      </c>
      <c r="D84" s="13"/>
      <c r="E84" s="46"/>
      <c r="F84" s="46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ht="9" customHeight="1" hidden="1">
      <c r="A85" t="s" s="43">
        <f>'panel title - experimentation'!A121</f>
        <v>1417</v>
      </c>
      <c r="B85" s="44">
        <f>_xlfn.COUNTIFS('sessions'!A1:A1000,"&gt;="&amp;$I$1,'sessions'!A1:A1000,"&lt;="&amp;$L$1,'sessions'!B1:B1000,"*"&amp;A85&amp;"*")</f>
        <v>0</v>
      </c>
      <c r="C85" s="45">
        <f>B85/$F$1</f>
        <v>0</v>
      </c>
      <c r="D85" s="13"/>
      <c r="E85" s="46"/>
      <c r="F85" s="46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ht="9" customHeight="1" hidden="1">
      <c r="A86" s="44">
        <f>'panel title - experimentation'!A1112</f>
        <v>0</v>
      </c>
      <c r="B86" s="44">
        <f>_xlfn.COUNTIFS('sessions'!A1:A1000,"&gt;="&amp;$I$1,'sessions'!A1:A1000,"&lt;="&amp;$L$1,'sessions'!B1:B1000,"*"&amp;A86&amp;"*")</f>
        <v>0</v>
      </c>
      <c r="C86" s="45">
        <f>B86/$F$1</f>
        <v>0</v>
      </c>
      <c r="D86" s="13"/>
      <c r="E86" s="46"/>
      <c r="F86" s="46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ht="9" customHeight="1" hidden="1">
      <c r="A87" t="s" s="43">
        <f>'panel title - experimentation'!A125</f>
        <v>1421</v>
      </c>
      <c r="B87" s="44">
        <f>_xlfn.COUNTIFS('sessions'!A1:A1000,"&gt;="&amp;$I$1,'sessions'!A1:A1000,"&lt;="&amp;$L$1,'sessions'!B1:B1000,"*"&amp;A87&amp;"*")</f>
        <v>0</v>
      </c>
      <c r="C87" s="45">
        <f>B87/$F$1</f>
        <v>0</v>
      </c>
      <c r="D87" s="13"/>
      <c r="E87" s="46"/>
      <c r="F87" s="46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ht="9" customHeight="1" hidden="1">
      <c r="A88" t="s" s="43">
        <f>'panel title - experimentation'!A126</f>
        <v>1422</v>
      </c>
      <c r="B88" s="44">
        <f>_xlfn.COUNTIFS('sessions'!A1:A1000,"&gt;="&amp;$I$1,'sessions'!A1:A1000,"&lt;="&amp;$L$1,'sessions'!B1:B1000,"*"&amp;A88&amp;"*")</f>
        <v>0</v>
      </c>
      <c r="C88" s="45">
        <f>B88/$F$1</f>
        <v>0</v>
      </c>
      <c r="D88" s="13"/>
      <c r="E88" s="46"/>
      <c r="F88" s="46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ht="9" customHeight="1" hidden="1">
      <c r="A89" s="44">
        <f>'panel title - experimentation'!A961</f>
        <v>0</v>
      </c>
      <c r="B89" s="44">
        <f>_xlfn.COUNTIFS('sessions'!A1:A1000,"&gt;="&amp;$I$1,'sessions'!A1:A1000,"&lt;="&amp;$L$1,'sessions'!B1:B1000,"*"&amp;A89&amp;"*")</f>
        <v>0</v>
      </c>
      <c r="C89" s="45">
        <f>B89/$F$1</f>
        <v>0</v>
      </c>
      <c r="D89" s="13"/>
      <c r="E89" s="46"/>
      <c r="F89" s="46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ht="9" customHeight="1" hidden="1">
      <c r="A90" s="44">
        <f>'panel title - experimentation'!A1488</f>
        <v>0</v>
      </c>
      <c r="B90" s="44">
        <f>_xlfn.COUNTIFS('sessions'!A1:A1000,"&gt;="&amp;$I$1,'sessions'!A1:A1000,"&lt;="&amp;$L$1,'sessions'!B1:B1000,"*"&amp;A90&amp;"*")</f>
        <v>0</v>
      </c>
      <c r="C90" s="45">
        <f>B90/$F$1</f>
        <v>0</v>
      </c>
      <c r="D90" s="13"/>
      <c r="E90" s="46"/>
      <c r="F90" s="46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ht="9" customHeight="1" hidden="1">
      <c r="A91" t="s" s="43">
        <f>'panel title - experimentation'!A82</f>
        <v>1304</v>
      </c>
      <c r="B91" s="44">
        <f>_xlfn.COUNTIFS('sessions'!A1:A1000,"&gt;="&amp;$I$1,'sessions'!A1:A1000,"&lt;="&amp;$L$1,'sessions'!B1:B1000,"*"&amp;A91&amp;"*")</f>
        <v>0</v>
      </c>
      <c r="C91" s="45">
        <f>B91/$F$1</f>
        <v>0</v>
      </c>
      <c r="D91" s="13"/>
      <c r="E91" s="46"/>
      <c r="F91" s="46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ht="9" customHeight="1" hidden="1">
      <c r="A92" t="s" s="43">
        <f>'panel title - experimentation'!A139</f>
        <v>1435</v>
      </c>
      <c r="B92" s="44">
        <f>_xlfn.COUNTIFS('sessions'!A1:A1000,"&gt;="&amp;$I$1,'sessions'!A1:A1000,"&lt;="&amp;$L$1,'sessions'!B1:B1000,"*"&amp;A92&amp;"*")</f>
        <v>0</v>
      </c>
      <c r="C92" s="45">
        <f>B92/$F$1</f>
        <v>0</v>
      </c>
      <c r="D92" s="13"/>
      <c r="E92" s="46"/>
      <c r="F92" s="46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ht="9" customHeight="1" hidden="1">
      <c r="A93" t="s" s="43">
        <f>'panel title - experimentation'!A129</f>
        <v>1425</v>
      </c>
      <c r="B93" s="44">
        <f>_xlfn.COUNTIFS('sessions'!A1:A1000,"&gt;="&amp;$I$1,'sessions'!A1:A1000,"&lt;="&amp;$L$1,'sessions'!B1:B1000,"*"&amp;A93&amp;"*")</f>
        <v>0</v>
      </c>
      <c r="C93" s="45">
        <f>B93/$F$1</f>
        <v>0</v>
      </c>
      <c r="D93" s="13"/>
      <c r="E93" s="46"/>
      <c r="F93" s="46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ht="9" customHeight="1" hidden="1">
      <c r="A94" t="s" s="43">
        <f>'panel title - experimentation'!A141</f>
        <v>1437</v>
      </c>
      <c r="B94" s="44">
        <f>_xlfn.COUNTIFS('sessions'!A1:A1000,"&gt;="&amp;$I$1,'sessions'!A1:A1000,"&lt;="&amp;$L$1,'sessions'!B1:B1000,"*"&amp;A94&amp;"*")</f>
        <v>0</v>
      </c>
      <c r="C94" s="45">
        <f>B94/$F$1</f>
        <v>0</v>
      </c>
      <c r="D94" s="13"/>
      <c r="E94" s="46"/>
      <c r="F94" s="46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ht="9" customHeight="1" hidden="1">
      <c r="A95" t="s" s="43">
        <f>'panel title - experimentation'!A143</f>
        <v>1438</v>
      </c>
      <c r="B95" s="44">
        <f>_xlfn.COUNTIFS('sessions'!A1:A1000,"&gt;="&amp;$I$1,'sessions'!A1:A1000,"&lt;="&amp;$L$1,'sessions'!B1:B1000,"*"&amp;A95&amp;"*")</f>
        <v>0</v>
      </c>
      <c r="C95" s="45">
        <f>B95/$F$1</f>
        <v>0</v>
      </c>
      <c r="D95" s="13"/>
      <c r="E95" s="46"/>
      <c r="F95" s="46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ht="9" customHeight="1" hidden="1">
      <c r="A96" s="44">
        <f>'panel title - experimentation'!A687</f>
        <v>0</v>
      </c>
      <c r="B96" s="44">
        <f>_xlfn.COUNTIFS('sessions'!A1:A1000,"&gt;="&amp;$I$1,'sessions'!A1:A1000,"&lt;="&amp;$L$1,'sessions'!B1:B1000,"*"&amp;A96&amp;"*")</f>
        <v>0</v>
      </c>
      <c r="C96" s="45">
        <f>B96/$F$1</f>
        <v>0</v>
      </c>
      <c r="D96" s="13"/>
      <c r="E96" s="46"/>
      <c r="F96" s="46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ht="9" customHeight="1" hidden="1">
      <c r="A97" s="44">
        <f>'panel title - experimentation'!A763</f>
        <v>0</v>
      </c>
      <c r="B97" s="44">
        <f>_xlfn.COUNTIFS('sessions'!A1:A1000,"&gt;="&amp;$I$1,'sessions'!A1:A1000,"&lt;="&amp;$L$1,'sessions'!B1:B1000,"*"&amp;A97&amp;"*")</f>
        <v>0</v>
      </c>
      <c r="C97" s="45">
        <f>B97/$F$1</f>
        <v>0</v>
      </c>
      <c r="D97" s="13"/>
      <c r="E97" s="46"/>
      <c r="F97" s="46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ht="9" customHeight="1" hidden="1">
      <c r="A98" t="s" s="43">
        <f>'panel title - experimentation'!A151</f>
        <v>1445</v>
      </c>
      <c r="B98" s="44">
        <f>_xlfn.COUNTIFS('sessions'!A1:A1000,"&gt;="&amp;$I$1,'sessions'!A1:A1000,"&lt;="&amp;$L$1,'sessions'!B1:B1000,"*"&amp;A98&amp;"*")</f>
        <v>0</v>
      </c>
      <c r="C98" s="45">
        <f>B98/$F$1</f>
        <v>0</v>
      </c>
      <c r="D98" s="13"/>
      <c r="E98" s="46"/>
      <c r="F98" s="46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ht="9" customHeight="1" hidden="1">
      <c r="A99" t="s" s="43">
        <f>'panel title - experimentation'!A153</f>
        <v>1447</v>
      </c>
      <c r="B99" s="44">
        <f>_xlfn.COUNTIFS('sessions'!A1:A1000,"&gt;="&amp;$I$1,'sessions'!A1:A1000,"&lt;="&amp;$L$1,'sessions'!B1:B1000,"*"&amp;A99&amp;"*")</f>
        <v>0</v>
      </c>
      <c r="C99" s="45">
        <f>B99/$F$1</f>
        <v>0</v>
      </c>
      <c r="D99" s="13"/>
      <c r="E99" s="46"/>
      <c r="F99" s="46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ht="9" customHeight="1" hidden="1">
      <c r="A100" t="s" s="43">
        <f>'panel title - experimentation'!A157</f>
        <v>1451</v>
      </c>
      <c r="B100" s="44">
        <f>_xlfn.COUNTIFS('sessions'!A1:A1000,"&gt;="&amp;$I$1,'sessions'!A1:A1000,"&lt;="&amp;$L$1,'sessions'!B1:B1000,"*"&amp;A100&amp;"*")</f>
        <v>0</v>
      </c>
      <c r="C100" s="45">
        <f>B100/$F$1</f>
        <v>0</v>
      </c>
      <c r="D100" s="13"/>
      <c r="E100" s="46"/>
      <c r="F100" s="46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ht="9" customHeight="1" hidden="1">
      <c r="A101" t="s" s="43">
        <f>'panel title - experimentation'!A158</f>
        <v>1452</v>
      </c>
      <c r="B101" s="44">
        <f>_xlfn.COUNTIFS('sessions'!A1:A1000,"&gt;="&amp;$I$1,'sessions'!A1:A1000,"&lt;="&amp;$L$1,'sessions'!B1:B1000,"*"&amp;A101&amp;"*")</f>
        <v>0</v>
      </c>
      <c r="C101" s="45">
        <f>B101/$F$1</f>
        <v>0</v>
      </c>
      <c r="D101" s="13"/>
      <c r="E101" s="46"/>
      <c r="F101" s="46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ht="9" customHeight="1" hidden="1">
      <c r="A102" t="s" s="43">
        <f>'panel title - experimentation'!A89</f>
        <v>1340</v>
      </c>
      <c r="B102" s="44">
        <f>_xlfn.COUNTIFS('sessions'!A1:A1000,"&gt;="&amp;$I$1,'sessions'!A1:A1000,"&lt;="&amp;$L$1,'sessions'!B1:B1000,"*"&amp;A102&amp;"*")</f>
        <v>0</v>
      </c>
      <c r="C102" s="45">
        <f>B102/$F$1</f>
        <v>0</v>
      </c>
      <c r="D102" s="13"/>
      <c r="E102" s="46"/>
      <c r="F102" s="46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ht="9" customHeight="1" hidden="1">
      <c r="A103" t="s" s="43">
        <f>'panel title - experimentation'!A202</f>
        <v>1494</v>
      </c>
      <c r="B103" s="44">
        <f>_xlfn.COUNTIFS('sessions'!A1:A1000,"&gt;="&amp;$I$1,'sessions'!A1:A1000,"&lt;="&amp;$L$1,'sessions'!B1:B1000,"*"&amp;A103&amp;"*")</f>
        <v>0</v>
      </c>
      <c r="C103" s="45">
        <f>B103/$F$1</f>
        <v>0</v>
      </c>
      <c r="D103" s="13"/>
      <c r="E103" s="46"/>
      <c r="F103" s="46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ht="9" customHeight="1" hidden="1">
      <c r="A104" t="s" s="43">
        <f>'panel title - experimentation'!A160</f>
        <v>1454</v>
      </c>
      <c r="B104" s="44">
        <f>_xlfn.COUNTIFS('sessions'!A1:A1000,"&gt;="&amp;$I$1,'sessions'!A1:A1000,"&lt;="&amp;$L$1,'sessions'!B1:B1000,"*"&amp;A104&amp;"*")</f>
        <v>0</v>
      </c>
      <c r="C104" s="45">
        <f>B104/$F$1</f>
        <v>0</v>
      </c>
      <c r="D104" s="13"/>
      <c r="E104" s="46"/>
      <c r="F104" s="46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ht="9" customHeight="1" hidden="1">
      <c r="A105" t="s" s="43">
        <f>'panel title - experimentation'!A163</f>
        <v>1457</v>
      </c>
      <c r="B105" s="44">
        <f>_xlfn.COUNTIFS('sessions'!A1:A1000,"&gt;="&amp;$I$1,'sessions'!A1:A1000,"&lt;="&amp;$L$1,'sessions'!B1:B1000,"*"&amp;A105&amp;"*")</f>
        <v>0</v>
      </c>
      <c r="C105" s="45">
        <f>B105/$F$1</f>
        <v>0</v>
      </c>
      <c r="D105" s="13"/>
      <c r="E105" s="46"/>
      <c r="F105" s="46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ht="9" customHeight="1" hidden="1">
      <c r="A106" t="s" s="43">
        <f>'panel title - experimentation'!A164</f>
        <v>1458</v>
      </c>
      <c r="B106" s="44">
        <f>_xlfn.COUNTIFS('sessions'!A1:A1000,"&gt;="&amp;$I$1,'sessions'!A1:A1000,"&lt;="&amp;$L$1,'sessions'!B1:B1000,"*"&amp;A106&amp;"*")</f>
        <v>0</v>
      </c>
      <c r="C106" s="45">
        <f>B106/$F$1</f>
        <v>0</v>
      </c>
      <c r="D106" s="13"/>
      <c r="E106" s="46"/>
      <c r="F106" s="46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ht="9" customHeight="1" hidden="1">
      <c r="A107" t="s" s="43">
        <f>'panel title - experimentation'!A171</f>
        <v>1465</v>
      </c>
      <c r="B107" s="44">
        <f>_xlfn.COUNTIFS('sessions'!A1:A1000,"&gt;="&amp;$I$1,'sessions'!A1:A1000,"&lt;="&amp;$L$1,'sessions'!B1:B1000,"*"&amp;A107&amp;"*")</f>
        <v>0</v>
      </c>
      <c r="C107" s="45">
        <f>B107/$F$1</f>
        <v>0</v>
      </c>
      <c r="D107" s="13"/>
      <c r="E107" s="46"/>
      <c r="F107" s="46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ht="9" customHeight="1" hidden="1">
      <c r="A108" t="s" s="43">
        <f>'panel title - experimentation'!A178</f>
        <v>1471</v>
      </c>
      <c r="B108" s="44">
        <f>_xlfn.COUNTIFS('sessions'!A1:A1000,"&gt;="&amp;$I$1,'sessions'!A1:A1000,"&lt;="&amp;$L$1,'sessions'!B1:B1000,"*"&amp;A108&amp;"*")</f>
        <v>0</v>
      </c>
      <c r="C108" s="45">
        <f>B108/$F$1</f>
        <v>0</v>
      </c>
      <c r="D108" s="13"/>
      <c r="E108" s="46"/>
      <c r="F108" s="46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ht="9" customHeight="1" hidden="1">
      <c r="A109" t="s" s="43">
        <f>'panel title - experimentation'!A179</f>
        <v>1472</v>
      </c>
      <c r="B109" s="44">
        <f>_xlfn.COUNTIFS('sessions'!A1:A1000,"&gt;="&amp;$I$1,'sessions'!A1:A1000,"&lt;="&amp;$L$1,'sessions'!B1:B1000,"*"&amp;A109&amp;"*")</f>
        <v>0</v>
      </c>
      <c r="C109" s="45">
        <f>B109/$F$1</f>
        <v>0</v>
      </c>
      <c r="D109" s="13"/>
      <c r="E109" s="46"/>
      <c r="F109" s="46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ht="9" customHeight="1" hidden="1">
      <c r="A110" t="s" s="43">
        <f>'panel title - experimentation'!A182</f>
        <v>1475</v>
      </c>
      <c r="B110" s="44">
        <f>_xlfn.COUNTIFS('sessions'!A1:A1000,"&gt;="&amp;$I$1,'sessions'!A1:A1000,"&lt;="&amp;$L$1,'sessions'!B1:B1000,"*"&amp;A110&amp;"*")</f>
        <v>0</v>
      </c>
      <c r="C110" s="45">
        <f>B110/$F$1</f>
        <v>0</v>
      </c>
      <c r="D110" s="13"/>
      <c r="E110" s="46"/>
      <c r="F110" s="46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ht="9" customHeight="1" hidden="1">
      <c r="A111" t="s" s="43">
        <f>'panel title - experimentation'!A186</f>
        <v>1479</v>
      </c>
      <c r="B111" s="44">
        <f>_xlfn.COUNTIFS('sessions'!A1:A1000,"&gt;="&amp;$I$1,'sessions'!A1:A1000,"&lt;="&amp;$L$1,'sessions'!B1:B1000,"*"&amp;A111&amp;"*")</f>
        <v>0</v>
      </c>
      <c r="C111" s="45">
        <f>B111/$F$1</f>
        <v>0</v>
      </c>
      <c r="D111" s="13"/>
      <c r="E111" s="46"/>
      <c r="F111" s="46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ht="9" customHeight="1" hidden="1">
      <c r="A112" t="s" s="43">
        <f>'panel title - experimentation'!A196</f>
        <v>1488</v>
      </c>
      <c r="B112" s="44">
        <f>_xlfn.COUNTIFS('sessions'!A1:A1000,"&gt;="&amp;$I$1,'sessions'!A1:A1000,"&lt;="&amp;$L$1,'sessions'!B1:B1000,"*"&amp;A112&amp;"*")</f>
        <v>0</v>
      </c>
      <c r="C112" s="45">
        <f>B112/$F$1</f>
        <v>0</v>
      </c>
      <c r="D112" s="13"/>
      <c r="E112" s="46"/>
      <c r="F112" s="46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ht="9" customHeight="1" hidden="1">
      <c r="A113" t="s" s="43">
        <f>'panel title - experimentation'!A198</f>
        <v>1490</v>
      </c>
      <c r="B113" s="44">
        <f>_xlfn.COUNTIFS('sessions'!A1:A1000,"&gt;="&amp;$I$1,'sessions'!A1:A1000,"&lt;="&amp;$L$1,'sessions'!B1:B1000,"*"&amp;A113&amp;"*")</f>
        <v>0</v>
      </c>
      <c r="C113" s="45">
        <f>B113/$F$1</f>
        <v>0</v>
      </c>
      <c r="D113" s="13"/>
      <c r="E113" s="46"/>
      <c r="F113" s="46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ht="9" customHeight="1" hidden="1">
      <c r="A114" t="s" s="43">
        <f>'panel title - experimentation'!A199</f>
        <v>1491</v>
      </c>
      <c r="B114" s="44">
        <f>_xlfn.COUNTIFS('sessions'!A1:A1000,"&gt;="&amp;$I$1,'sessions'!A1:A1000,"&lt;="&amp;$L$1,'sessions'!B1:B1000,"*"&amp;A114&amp;"*")</f>
        <v>0</v>
      </c>
      <c r="C114" s="45">
        <f>B114/$F$1</f>
        <v>0</v>
      </c>
      <c r="D114" s="13"/>
      <c r="E114" s="46"/>
      <c r="F114" s="46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ht="9" customHeight="1" hidden="1">
      <c r="A115" t="s" s="43">
        <f>'panel title - experimentation'!A200</f>
        <v>1492</v>
      </c>
      <c r="B115" s="44">
        <f>_xlfn.COUNTIFS('sessions'!A1:A1000,"&gt;="&amp;$I$1,'sessions'!A1:A1000,"&lt;="&amp;$L$1,'sessions'!B1:B1000,"*"&amp;A115&amp;"*")</f>
        <v>0</v>
      </c>
      <c r="C115" s="45">
        <f>B115/$F$1</f>
        <v>0</v>
      </c>
      <c r="D115" s="13"/>
      <c r="E115" s="46"/>
      <c r="F115" s="46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ht="9" customHeight="1" hidden="1">
      <c r="A116" t="s" s="43">
        <f>'panel title - experimentation'!A203</f>
        <v>1495</v>
      </c>
      <c r="B116" s="44">
        <f>_xlfn.COUNTIFS('sessions'!A1:A1000,"&gt;="&amp;$I$1,'sessions'!A1:A1000,"&lt;="&amp;$L$1,'sessions'!B1:B1000,"*"&amp;A116&amp;"*")</f>
        <v>0</v>
      </c>
      <c r="C116" s="45">
        <f>B116/$F$1</f>
        <v>0</v>
      </c>
      <c r="D116" s="13"/>
      <c r="E116" s="46"/>
      <c r="F116" s="46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ht="9" customHeight="1" hidden="1">
      <c r="A117" t="s" s="43">
        <f>'panel title - experimentation'!A204</f>
        <v>1496</v>
      </c>
      <c r="B117" s="44">
        <f>_xlfn.COUNTIFS('sessions'!A1:A1000,"&gt;="&amp;$I$1,'sessions'!A1:A1000,"&lt;="&amp;$L$1,'sessions'!B1:B1000,"*"&amp;A117&amp;"*")</f>
        <v>0</v>
      </c>
      <c r="C117" s="45">
        <f>B117/$F$1</f>
        <v>0</v>
      </c>
      <c r="D117" s="13"/>
      <c r="E117" s="46"/>
      <c r="F117" s="46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ht="9" customHeight="1" hidden="1">
      <c r="A118" t="s" s="43">
        <f>'panel title - experimentation'!A214</f>
        <v>1506</v>
      </c>
      <c r="B118" s="44">
        <f>_xlfn.COUNTIFS('sessions'!A1:A1000,"&gt;="&amp;$I$1,'sessions'!A1:A1000,"&lt;="&amp;$L$1,'sessions'!B1:B1000,"*"&amp;A118&amp;"*")</f>
        <v>0</v>
      </c>
      <c r="C118" s="45">
        <f>B118/$F$1</f>
        <v>0</v>
      </c>
      <c r="D118" s="13"/>
      <c r="E118" s="46"/>
      <c r="F118" s="46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ht="9" customHeight="1" hidden="1">
      <c r="A119" t="s" s="43">
        <f>'panel title - experimentation'!A218</f>
        <v>1510</v>
      </c>
      <c r="B119" s="44">
        <f>_xlfn.COUNTIFS('sessions'!A1:A1000,"&gt;="&amp;$I$1,'sessions'!A1:A1000,"&lt;="&amp;$L$1,'sessions'!B1:B1000,"*"&amp;A119&amp;"*")</f>
        <v>0</v>
      </c>
      <c r="C119" s="45">
        <f>B119/$F$1</f>
        <v>0</v>
      </c>
      <c r="D119" s="13"/>
      <c r="E119" s="46"/>
      <c r="F119" s="46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ht="9" customHeight="1" hidden="1">
      <c r="A120" t="s" s="43">
        <f>'panel title - experimentation'!A130</f>
        <v>1426</v>
      </c>
      <c r="B120" s="44">
        <f>_xlfn.COUNTIFS('sessions'!A1:A1000,"&gt;="&amp;$I$1,'sessions'!A1:A1000,"&lt;="&amp;$L$1,'sessions'!B1:B1000,"*"&amp;A120&amp;"*")</f>
        <v>0</v>
      </c>
      <c r="C120" s="45">
        <f>B120/$F$1</f>
        <v>0</v>
      </c>
      <c r="D120" s="13"/>
      <c r="E120" s="46"/>
      <c r="F120" s="46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ht="9" customHeight="1" hidden="1">
      <c r="A121" t="s" s="43">
        <f>'panel title - experimentation'!A223</f>
        <v>1515</v>
      </c>
      <c r="B121" s="44">
        <f>_xlfn.COUNTIFS('sessions'!A1:A1000,"&gt;="&amp;$I$1,'sessions'!A1:A1000,"&lt;="&amp;$L$1,'sessions'!B1:B1000,"*"&amp;A121&amp;"*")</f>
        <v>0</v>
      </c>
      <c r="C121" s="45">
        <f>B121/$F$1</f>
        <v>0</v>
      </c>
      <c r="D121" s="13"/>
      <c r="E121" s="46"/>
      <c r="F121" s="46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ht="9" customHeight="1" hidden="1">
      <c r="A122" t="s" s="43">
        <f>'panel title - experimentation'!A224</f>
        <v>1516</v>
      </c>
      <c r="B122" s="44">
        <f>_xlfn.COUNTIFS('sessions'!A1:A1000,"&gt;="&amp;$I$1,'sessions'!A1:A1000,"&lt;="&amp;$L$1,'sessions'!B1:B1000,"*"&amp;A122&amp;"*")</f>
        <v>0</v>
      </c>
      <c r="C122" s="45">
        <f>B122/$F$1</f>
        <v>0</v>
      </c>
      <c r="D122" s="13"/>
      <c r="E122" s="46"/>
      <c r="F122" s="46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ht="9" customHeight="1" hidden="1">
      <c r="A123" t="s" s="43">
        <f>'panel title - experimentation'!A227</f>
        <v>1519</v>
      </c>
      <c r="B123" s="44">
        <f>_xlfn.COUNTIFS('sessions'!A1:A1000,"&gt;="&amp;$I$1,'sessions'!A1:A1000,"&lt;="&amp;$L$1,'sessions'!B1:B1000,"*"&amp;A123&amp;"*")</f>
        <v>0</v>
      </c>
      <c r="C123" s="45">
        <f>B123/$F$1</f>
        <v>0</v>
      </c>
      <c r="D123" s="13"/>
      <c r="E123" s="46"/>
      <c r="F123" s="46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ht="9" customHeight="1" hidden="1">
      <c r="A124" t="s" s="43">
        <f>'panel title - experimentation'!A232</f>
        <v>1524</v>
      </c>
      <c r="B124" s="44">
        <f>_xlfn.COUNTIFS('sessions'!A1:A1000,"&gt;="&amp;$I$1,'sessions'!A1:A1000,"&lt;="&amp;$L$1,'sessions'!B1:B1000,"*"&amp;A124&amp;"*")</f>
        <v>0</v>
      </c>
      <c r="C124" s="45">
        <f>B124/$F$1</f>
        <v>0</v>
      </c>
      <c r="D124" s="13"/>
      <c r="E124" s="46"/>
      <c r="F124" s="46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ht="9" customHeight="1" hidden="1">
      <c r="A125" s="44">
        <f>'panel title - experimentation'!A676</f>
        <v>0</v>
      </c>
      <c r="B125" s="44">
        <f>_xlfn.COUNTIFS('sessions'!A1:A1000,"&gt;="&amp;$I$1,'sessions'!A1:A1000,"&lt;="&amp;$L$1,'sessions'!B1:B1000,"*"&amp;A125&amp;"*")</f>
        <v>0</v>
      </c>
      <c r="C125" s="45">
        <f>B125/$F$1</f>
        <v>0</v>
      </c>
      <c r="D125" s="13"/>
      <c r="E125" s="46"/>
      <c r="F125" s="46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ht="9" customHeight="1" hidden="1">
      <c r="A126" s="44">
        <f>'panel title - experimentation'!A692</f>
        <v>0</v>
      </c>
      <c r="B126" s="44">
        <f>_xlfn.COUNTIFS('sessions'!A1:A1000,"&gt;="&amp;$I$1,'sessions'!A1:A1000,"&lt;="&amp;$L$1,'sessions'!B1:B1000,"*"&amp;A126&amp;"*")</f>
        <v>0</v>
      </c>
      <c r="C126" s="45">
        <f>B126/$F$1</f>
        <v>0</v>
      </c>
      <c r="D126" s="13"/>
      <c r="E126" s="46"/>
      <c r="F126" s="46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ht="9" customHeight="1" hidden="1">
      <c r="A127" t="s" s="43">
        <f>'panel title - experimentation'!A238</f>
        <v>1530</v>
      </c>
      <c r="B127" s="44">
        <f>_xlfn.COUNTIFS('sessions'!A1:A1000,"&gt;="&amp;$I$1,'sessions'!A1:A1000,"&lt;="&amp;$L$1,'sessions'!B1:B1000,"*"&amp;A127&amp;"*")</f>
        <v>0</v>
      </c>
      <c r="C127" s="45">
        <f>B127/$F$1</f>
        <v>0</v>
      </c>
      <c r="D127" s="13"/>
      <c r="E127" s="46"/>
      <c r="F127" s="46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ht="9" customHeight="1" hidden="1">
      <c r="A128" t="s" s="43">
        <f>'panel title - experimentation'!A239</f>
        <v>1531</v>
      </c>
      <c r="B128" s="44">
        <f>_xlfn.COUNTIFS('sessions'!A1:A1000,"&gt;="&amp;$I$1,'sessions'!A1:A1000,"&lt;="&amp;$L$1,'sessions'!B1:B1000,"*"&amp;A128&amp;"*")</f>
        <v>0</v>
      </c>
      <c r="C128" s="45">
        <f>B128/$F$1</f>
        <v>0</v>
      </c>
      <c r="D128" s="13"/>
      <c r="E128" s="46"/>
      <c r="F128" s="46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ht="9" customHeight="1" hidden="1">
      <c r="A129" t="s" s="43">
        <f>'panel title - experimentation'!A240</f>
        <v>1532</v>
      </c>
      <c r="B129" s="44">
        <f>_xlfn.COUNTIFS('sessions'!A1:A1000,"&gt;="&amp;$I$1,'sessions'!A1:A1000,"&lt;="&amp;$L$1,'sessions'!B1:B1000,"*"&amp;A129&amp;"*")</f>
        <v>0</v>
      </c>
      <c r="C129" s="45">
        <f>B129/$F$1</f>
        <v>0</v>
      </c>
      <c r="D129" s="13"/>
      <c r="E129" s="46"/>
      <c r="F129" s="46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ht="9" customHeight="1" hidden="1">
      <c r="A130" t="s" s="43">
        <f>'panel title - experimentation'!A244</f>
        <v>912</v>
      </c>
      <c r="B130" s="44">
        <f>_xlfn.COUNTIFS('sessions'!A1:A1000,"&gt;="&amp;$I$1,'sessions'!A1:A1000,"&lt;="&amp;$L$1,'sessions'!B1:B1000,"*"&amp;A130&amp;"*")</f>
        <v>0</v>
      </c>
      <c r="C130" s="45">
        <f>B130/$F$1</f>
        <v>0</v>
      </c>
      <c r="D130" s="13"/>
      <c r="E130" s="46"/>
      <c r="F130" s="46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ht="9" customHeight="1" hidden="1">
      <c r="A131" t="s" s="43">
        <f>'panel title - experimentation'!A249</f>
        <v>1243</v>
      </c>
      <c r="B131" s="44">
        <f>_xlfn.COUNTIFS('sessions'!A1:A1000,"&gt;="&amp;$I$1,'sessions'!A1:A1000,"&lt;="&amp;$L$1,'sessions'!B1:B1000,"*"&amp;A131&amp;"*")</f>
        <v>0</v>
      </c>
      <c r="C131" s="45">
        <f>B131/$F$1</f>
        <v>0</v>
      </c>
      <c r="D131" s="13"/>
      <c r="E131" s="46"/>
      <c r="F131" s="46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ht="9" customHeight="1" hidden="1">
      <c r="A132" t="s" s="43">
        <f>'panel title - experimentation'!A250</f>
        <v>1539</v>
      </c>
      <c r="B132" s="44">
        <f>_xlfn.COUNTIFS('sessions'!A1:A1000,"&gt;="&amp;$I$1,'sessions'!A1:A1000,"&lt;="&amp;$L$1,'sessions'!B1:B1000,"*"&amp;A132&amp;"*")</f>
        <v>0</v>
      </c>
      <c r="C132" s="45">
        <f>B132/$F$1</f>
        <v>0</v>
      </c>
      <c r="D132" s="13"/>
      <c r="E132" s="46"/>
      <c r="F132" s="46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ht="9" customHeight="1" hidden="1">
      <c r="A133" t="s" s="43">
        <f>'panel title - experimentation'!A251</f>
        <v>1540</v>
      </c>
      <c r="B133" s="44">
        <f>_xlfn.COUNTIFS('sessions'!A1:A1000,"&gt;="&amp;$I$1,'sessions'!A1:A1000,"&lt;="&amp;$L$1,'sessions'!B1:B1000,"*"&amp;A133&amp;"*")</f>
        <v>0</v>
      </c>
      <c r="C133" s="45">
        <f>B133/$F$1</f>
        <v>0</v>
      </c>
      <c r="D133" s="13"/>
      <c r="E133" s="46"/>
      <c r="F133" s="46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ht="9" customHeight="1" hidden="1">
      <c r="A134" t="s" s="43">
        <f>'panel title - experimentation'!A263</f>
        <v>1551</v>
      </c>
      <c r="B134" s="44">
        <f>_xlfn.COUNTIFS('sessions'!A1:A1000,"&gt;="&amp;$I$1,'sessions'!A1:A1000,"&lt;="&amp;$L$1,'sessions'!B1:B1000,"*"&amp;A134&amp;"*")</f>
        <v>0</v>
      </c>
      <c r="C134" s="45">
        <f>B134/$F$1</f>
        <v>0</v>
      </c>
      <c r="D134" s="13"/>
      <c r="E134" s="46"/>
      <c r="F134" s="46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ht="9" customHeight="1" hidden="1">
      <c r="A135" t="s" s="43">
        <f>'panel title - experimentation'!A268</f>
        <v>1556</v>
      </c>
      <c r="B135" s="44">
        <f>_xlfn.COUNTIFS('sessions'!A1:A1000,"&gt;="&amp;$I$1,'sessions'!A1:A1000,"&lt;="&amp;$L$1,'sessions'!B1:B1000,"*"&amp;A135&amp;"*")</f>
        <v>0</v>
      </c>
      <c r="C135" s="45">
        <f>B135/$F$1</f>
        <v>0</v>
      </c>
      <c r="D135" s="13"/>
      <c r="E135" s="46"/>
      <c r="F135" s="46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ht="9" customHeight="1" hidden="1">
      <c r="A136" t="s" s="43">
        <f>'panel title - experimentation'!A131</f>
        <v>1427</v>
      </c>
      <c r="B136" s="44">
        <f>_xlfn.COUNTIFS('sessions'!A1:A1000,"&gt;="&amp;$I$1,'sessions'!A1:A1000,"&lt;="&amp;$L$1,'sessions'!B1:B1000,"*"&amp;A136&amp;"*")</f>
        <v>0</v>
      </c>
      <c r="C136" s="45">
        <f>B136/$F$1</f>
        <v>0</v>
      </c>
      <c r="D136" s="13"/>
      <c r="E136" s="46"/>
      <c r="F136" s="46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ht="9" customHeight="1" hidden="1">
      <c r="A137" t="s" s="43">
        <f>'panel title - experimentation'!A135</f>
        <v>1431</v>
      </c>
      <c r="B137" s="44">
        <f>_xlfn.COUNTIFS('sessions'!A1:A1000,"&gt;="&amp;$I$1,'sessions'!A1:A1000,"&lt;="&amp;$L$1,'sessions'!B1:B1000,"*"&amp;A137&amp;"*")</f>
        <v>0</v>
      </c>
      <c r="C137" s="45">
        <f>B137/$F$1</f>
        <v>0</v>
      </c>
      <c r="D137" s="13"/>
      <c r="E137" s="46"/>
      <c r="F137" s="46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ht="9" customHeight="1" hidden="1">
      <c r="A138" t="s" s="43">
        <f>'panel title - experimentation'!A270</f>
        <v>1558</v>
      </c>
      <c r="B138" s="44">
        <f>_xlfn.COUNTIFS('sessions'!A1:A1000,"&gt;="&amp;$I$1,'sessions'!A1:A1000,"&lt;="&amp;$L$1,'sessions'!B1:B1000,"*"&amp;A138&amp;"*")</f>
        <v>0</v>
      </c>
      <c r="C138" s="45">
        <f>B138/$F$1</f>
        <v>0</v>
      </c>
      <c r="D138" s="13"/>
      <c r="E138" s="46"/>
      <c r="F138" s="46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ht="9" customHeight="1" hidden="1">
      <c r="A139" t="s" s="43">
        <f>'panel title - experimentation'!A271</f>
        <v>1559</v>
      </c>
      <c r="B139" s="44">
        <f>_xlfn.COUNTIFS('sessions'!A1:A1000,"&gt;="&amp;$I$1,'sessions'!A1:A1000,"&lt;="&amp;$L$1,'sessions'!B1:B1000,"*"&amp;A139&amp;"*")</f>
        <v>0</v>
      </c>
      <c r="C139" s="45">
        <f>B139/$F$1</f>
        <v>0</v>
      </c>
      <c r="D139" s="13"/>
      <c r="E139" s="46"/>
      <c r="F139" s="46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ht="9" customHeight="1" hidden="1">
      <c r="A140" t="s" s="43">
        <f>'panel title - experimentation'!A272</f>
        <v>1560</v>
      </c>
      <c r="B140" s="44">
        <f>_xlfn.COUNTIFS('sessions'!A1:A1000,"&gt;="&amp;$I$1,'sessions'!A1:A1000,"&lt;="&amp;$L$1,'sessions'!B1:B1000,"*"&amp;A140&amp;"*")</f>
        <v>0</v>
      </c>
      <c r="C140" s="45">
        <f>B140/$F$1</f>
        <v>0</v>
      </c>
      <c r="D140" s="13"/>
      <c r="E140" s="46"/>
      <c r="F140" s="46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ht="9" customHeight="1" hidden="1">
      <c r="A141" t="s" s="43">
        <f>'panel title - experimentation'!A273</f>
        <v>1561</v>
      </c>
      <c r="B141" s="44">
        <f>_xlfn.COUNTIFS('sessions'!A1:A1000,"&gt;="&amp;$I$1,'sessions'!A1:A1000,"&lt;="&amp;$L$1,'sessions'!B1:B1000,"*"&amp;A141&amp;"*")</f>
        <v>0</v>
      </c>
      <c r="C141" s="45">
        <f>B141/$F$1</f>
        <v>0</v>
      </c>
      <c r="D141" s="13"/>
      <c r="E141" s="46"/>
      <c r="F141" s="46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ht="9" customHeight="1" hidden="1">
      <c r="A142" t="s" s="43">
        <f>'panel title - experimentation'!A278</f>
        <v>1566</v>
      </c>
      <c r="B142" s="44">
        <f>_xlfn.COUNTIFS('sessions'!A1:A1000,"&gt;="&amp;$I$1,'sessions'!A1:A1000,"&lt;="&amp;$L$1,'sessions'!B1:B1000,"*"&amp;A142&amp;"*")</f>
        <v>0</v>
      </c>
      <c r="C142" s="45">
        <f>B142/$F$1</f>
        <v>0</v>
      </c>
      <c r="D142" s="13"/>
      <c r="E142" s="46"/>
      <c r="F142" s="46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ht="9" customHeight="1" hidden="1">
      <c r="A143" t="s" s="43">
        <f>'panel title - experimentation'!A279</f>
        <v>1567</v>
      </c>
      <c r="B143" s="44">
        <f>_xlfn.COUNTIFS('sessions'!A1:A1000,"&gt;="&amp;$I$1,'sessions'!A1:A1000,"&lt;="&amp;$L$1,'sessions'!B1:B1000,"*"&amp;A143&amp;"*")</f>
        <v>0</v>
      </c>
      <c r="C143" s="45">
        <f>B143/$F$1</f>
        <v>0</v>
      </c>
      <c r="D143" s="13"/>
      <c r="E143" s="46"/>
      <c r="F143" s="46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ht="9" customHeight="1" hidden="1">
      <c r="A144" t="s" s="43">
        <f>'panel title - experimentation'!A280</f>
        <v>1568</v>
      </c>
      <c r="B144" s="44">
        <f>_xlfn.COUNTIFS('sessions'!A1:A1000,"&gt;="&amp;$I$1,'sessions'!A1:A1000,"&lt;="&amp;$L$1,'sessions'!B1:B1000,"*"&amp;A144&amp;"*")</f>
        <v>0</v>
      </c>
      <c r="C144" s="45">
        <f>B144/$F$1</f>
        <v>0</v>
      </c>
      <c r="D144" s="13"/>
      <c r="E144" s="46"/>
      <c r="F144" s="46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ht="9" customHeight="1" hidden="1">
      <c r="A145" t="s" s="43">
        <f>'panel title - experimentation'!A282</f>
        <v>1570</v>
      </c>
      <c r="B145" s="44">
        <f>_xlfn.COUNTIFS('sessions'!A1:A1000,"&gt;="&amp;$I$1,'sessions'!A1:A1000,"&lt;="&amp;$L$1,'sessions'!B1:B1000,"*"&amp;A145&amp;"*")</f>
        <v>0</v>
      </c>
      <c r="C145" s="45">
        <f>B145/$F$1</f>
        <v>0</v>
      </c>
      <c r="D145" s="13"/>
      <c r="E145" s="46"/>
      <c r="F145" s="46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ht="9" customHeight="1" hidden="1">
      <c r="A146" t="s" s="43">
        <f>'panel title - experimentation'!A290</f>
        <v>1578</v>
      </c>
      <c r="B146" s="44">
        <f>_xlfn.COUNTIFS('sessions'!A1:A1000,"&gt;="&amp;$I$1,'sessions'!A1:A1000,"&lt;="&amp;$L$1,'sessions'!B1:B1000,"*"&amp;A146&amp;"*")</f>
        <v>0</v>
      </c>
      <c r="C146" s="45">
        <f>B146/$F$1</f>
        <v>0</v>
      </c>
      <c r="D146" s="13"/>
      <c r="E146" s="46"/>
      <c r="F146" s="46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ht="9" customHeight="1" hidden="1">
      <c r="A147" t="s" s="43">
        <f>'panel title - experimentation'!A291</f>
        <v>1579</v>
      </c>
      <c r="B147" s="44">
        <f>_xlfn.COUNTIFS('sessions'!A1:A1000,"&gt;="&amp;$I$1,'sessions'!A1:A1000,"&lt;="&amp;$L$1,'sessions'!B1:B1000,"*"&amp;A147&amp;"*")</f>
        <v>0</v>
      </c>
      <c r="C147" s="45">
        <f>B147/$F$1</f>
        <v>0</v>
      </c>
      <c r="D147" s="13"/>
      <c r="E147" s="46"/>
      <c r="F147" s="46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ht="9" customHeight="1" hidden="1">
      <c r="A148" t="s" s="43">
        <f>'panel title - experimentation'!A292</f>
        <v>1580</v>
      </c>
      <c r="B148" s="44">
        <f>_xlfn.COUNTIFS('sessions'!A1:A1000,"&gt;="&amp;$I$1,'sessions'!A1:A1000,"&lt;="&amp;$L$1,'sessions'!B1:B1000,"*"&amp;A148&amp;"*")</f>
        <v>0</v>
      </c>
      <c r="C148" s="45">
        <f>B148/$F$1</f>
        <v>0</v>
      </c>
      <c r="D148" s="13"/>
      <c r="E148" s="46"/>
      <c r="F148" s="46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ht="9" customHeight="1" hidden="1">
      <c r="A149" t="s" s="43">
        <f>'panel title - experimentation'!A295</f>
        <v>1583</v>
      </c>
      <c r="B149" s="44">
        <f>_xlfn.COUNTIFS('sessions'!A1:A1000,"&gt;="&amp;$I$1,'sessions'!A1:A1000,"&lt;="&amp;$L$1,'sessions'!B1:B1000,"*"&amp;A149&amp;"*")</f>
        <v>0</v>
      </c>
      <c r="C149" s="45">
        <f>B149/$F$1</f>
        <v>0</v>
      </c>
      <c r="D149" s="13"/>
      <c r="E149" s="46"/>
      <c r="F149" s="46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ht="9" customHeight="1" hidden="1">
      <c r="A150" t="s" s="43">
        <f>'panel title - experimentation'!A299</f>
        <v>1587</v>
      </c>
      <c r="B150" s="44">
        <f>_xlfn.COUNTIFS('sessions'!A1:A1000,"&gt;="&amp;$I$1,'sessions'!A1:A1000,"&lt;="&amp;$L$1,'sessions'!B1:B1000,"*"&amp;A150&amp;"*")</f>
        <v>0</v>
      </c>
      <c r="C150" s="45">
        <f>B150/$F$1</f>
        <v>0</v>
      </c>
      <c r="D150" s="13"/>
      <c r="E150" s="46"/>
      <c r="F150" s="46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ht="9" customHeight="1" hidden="1">
      <c r="A151" t="s" s="43">
        <f>'panel title - experimentation'!A302</f>
        <v>1590</v>
      </c>
      <c r="B151" s="44">
        <f>_xlfn.COUNTIFS('sessions'!A1:A1000,"&gt;="&amp;$I$1,'sessions'!A1:A1000,"&lt;="&amp;$L$1,'sessions'!B1:B1000,"*"&amp;A151&amp;"*")</f>
        <v>0</v>
      </c>
      <c r="C151" s="45">
        <f>B151/$F$1</f>
        <v>0</v>
      </c>
      <c r="D151" s="13"/>
      <c r="E151" s="46"/>
      <c r="F151" s="46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ht="9" customHeight="1" hidden="1">
      <c r="A152" t="s" s="43">
        <f>'panel title - experimentation'!A304</f>
        <v>1592</v>
      </c>
      <c r="B152" s="44">
        <f>_xlfn.COUNTIFS('sessions'!A1:A1000,"&gt;="&amp;$I$1,'sessions'!A1:A1000,"&lt;="&amp;$L$1,'sessions'!B1:B1000,"*"&amp;A152&amp;"*")</f>
        <v>0</v>
      </c>
      <c r="C152" s="45">
        <f>B152/$F$1</f>
        <v>0</v>
      </c>
      <c r="D152" s="13"/>
      <c r="E152" s="46"/>
      <c r="F152" s="46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ht="9" customHeight="1" hidden="1">
      <c r="A153" t="s" s="43">
        <f>'panel title - experimentation'!A305</f>
        <v>1593</v>
      </c>
      <c r="B153" s="44">
        <f>_xlfn.COUNTIFS('sessions'!A1:A1000,"&gt;="&amp;$I$1,'sessions'!A1:A1000,"&lt;="&amp;$L$1,'sessions'!B1:B1000,"*"&amp;A153&amp;"*")</f>
        <v>0</v>
      </c>
      <c r="C153" s="45">
        <f>B153/$F$1</f>
        <v>0</v>
      </c>
      <c r="D153" s="13"/>
      <c r="E153" s="46"/>
      <c r="F153" s="46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ht="9" customHeight="1" hidden="1">
      <c r="A154" t="s" s="43">
        <f>'panel title - experimentation'!A308</f>
        <v>1596</v>
      </c>
      <c r="B154" s="44">
        <f>_xlfn.COUNTIFS('sessions'!A1:A1000,"&gt;="&amp;$I$1,'sessions'!A1:A1000,"&lt;="&amp;$L$1,'sessions'!B1:B1000,"*"&amp;A154&amp;"*")</f>
        <v>0</v>
      </c>
      <c r="C154" s="45">
        <f>B154/$F$1</f>
        <v>0</v>
      </c>
      <c r="D154" s="13"/>
      <c r="E154" s="46"/>
      <c r="F154" s="46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ht="9" customHeight="1" hidden="1">
      <c r="A155" t="s" s="43">
        <f>'panel title - experimentation'!A311</f>
        <v>1599</v>
      </c>
      <c r="B155" s="44">
        <f>_xlfn.COUNTIFS('sessions'!A1:A1000,"&gt;="&amp;$I$1,'sessions'!A1:A1000,"&lt;="&amp;$L$1,'sessions'!B1:B1000,"*"&amp;A155&amp;"*")</f>
        <v>0</v>
      </c>
      <c r="C155" s="45">
        <f>B155/$F$1</f>
        <v>0</v>
      </c>
      <c r="D155" s="13"/>
      <c r="E155" s="46"/>
      <c r="F155" s="46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ht="9" customHeight="1" hidden="1">
      <c r="A156" t="s" s="43">
        <f>'panel title - experimentation'!A313</f>
        <v>1601</v>
      </c>
      <c r="B156" s="44">
        <f>_xlfn.COUNTIFS('sessions'!A1:A1000,"&gt;="&amp;$I$1,'sessions'!A1:A1000,"&lt;="&amp;$L$1,'sessions'!B1:B1000,"*"&amp;A156&amp;"*")</f>
        <v>0</v>
      </c>
      <c r="C156" s="45">
        <f>B156/$F$1</f>
        <v>0</v>
      </c>
      <c r="D156" s="13"/>
      <c r="E156" s="46"/>
      <c r="F156" s="46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ht="9" customHeight="1" hidden="1">
      <c r="A157" t="s" s="43">
        <f>'panel title - experimentation'!A314</f>
        <v>1602</v>
      </c>
      <c r="B157" s="44">
        <f>_xlfn.COUNTIFS('sessions'!A1:A1000,"&gt;="&amp;$I$1,'sessions'!A1:A1000,"&lt;="&amp;$L$1,'sessions'!B1:B1000,"*"&amp;A157&amp;"*")</f>
        <v>0</v>
      </c>
      <c r="C157" s="45">
        <f>B157/$F$1</f>
        <v>0</v>
      </c>
      <c r="D157" s="13"/>
      <c r="E157" s="46"/>
      <c r="F157" s="46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ht="9" customHeight="1" hidden="1">
      <c r="A158" t="s" s="43">
        <f>'panel title - experimentation'!A319</f>
        <v>1607</v>
      </c>
      <c r="B158" s="44">
        <f>_xlfn.COUNTIFS('sessions'!A1:A1000,"&gt;="&amp;$I$1,'sessions'!A1:A1000,"&lt;="&amp;$L$1,'sessions'!B1:B1000,"*"&amp;A158&amp;"*")</f>
        <v>0</v>
      </c>
      <c r="C158" s="45">
        <f>B158/$F$1</f>
        <v>0</v>
      </c>
      <c r="D158" s="13"/>
      <c r="E158" s="46"/>
      <c r="F158" s="46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ht="9" customHeight="1" hidden="1">
      <c r="A159" t="s" s="43">
        <f>'panel title - experimentation'!A323</f>
        <v>1611</v>
      </c>
      <c r="B159" s="44">
        <f>_xlfn.COUNTIFS('sessions'!A1:A1000,"&gt;="&amp;$I$1,'sessions'!A1:A1000,"&lt;="&amp;$L$1,'sessions'!B1:B1000,"*"&amp;A159&amp;"*")</f>
        <v>0</v>
      </c>
      <c r="C159" s="45">
        <f>B159/$F$1</f>
        <v>0</v>
      </c>
      <c r="D159" s="13"/>
      <c r="E159" s="46"/>
      <c r="F159" s="46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ht="9" customHeight="1" hidden="1">
      <c r="A160" t="s" s="43">
        <f>'panel title - experimentation'!A325</f>
        <v>1613</v>
      </c>
      <c r="B160" s="44">
        <f>_xlfn.COUNTIFS('sessions'!A1:A1000,"&gt;="&amp;$I$1,'sessions'!A1:A1000,"&lt;="&amp;$L$1,'sessions'!B1:B1000,"*"&amp;A160&amp;"*")</f>
        <v>0</v>
      </c>
      <c r="C160" s="45">
        <f>B160/$F$1</f>
        <v>0</v>
      </c>
      <c r="D160" s="13"/>
      <c r="E160" s="46"/>
      <c r="F160" s="46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ht="9" customHeight="1" hidden="1">
      <c r="A161" t="s" s="43">
        <f>'panel title - experimentation'!A329</f>
        <v>1617</v>
      </c>
      <c r="B161" s="44">
        <f>_xlfn.COUNTIFS('sessions'!A1:A1000,"&gt;="&amp;$I$1,'sessions'!A1:A1000,"&lt;="&amp;$L$1,'sessions'!B1:B1000,"*"&amp;A161&amp;"*")</f>
        <v>0</v>
      </c>
      <c r="C161" s="45">
        <f>B161/$F$1</f>
        <v>0</v>
      </c>
      <c r="D161" s="13"/>
      <c r="E161" s="46"/>
      <c r="F161" s="46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ht="9" customHeight="1" hidden="1">
      <c r="A162" t="s" s="43">
        <f>'panel title - experimentation'!A330</f>
        <v>1618</v>
      </c>
      <c r="B162" s="44">
        <f>_xlfn.COUNTIFS('sessions'!A1:A1000,"&gt;="&amp;$I$1,'sessions'!A1:A1000,"&lt;="&amp;$L$1,'sessions'!B1:B1000,"*"&amp;A162&amp;"*")</f>
        <v>0</v>
      </c>
      <c r="C162" s="45">
        <f>B162/$F$1</f>
        <v>0</v>
      </c>
      <c r="D162" s="13"/>
      <c r="E162" s="46"/>
      <c r="F162" s="46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ht="9" customHeight="1" hidden="1">
      <c r="A163" t="s" s="43">
        <f>'panel title - experimentation'!A333</f>
        <v>1621</v>
      </c>
      <c r="B163" s="44">
        <f>_xlfn.COUNTIFS('sessions'!A1:A1000,"&gt;="&amp;$I$1,'sessions'!A1:A1000,"&lt;="&amp;$L$1,'sessions'!B1:B1000,"*"&amp;A163&amp;"*")</f>
        <v>0</v>
      </c>
      <c r="C163" s="45">
        <f>B163/$F$1</f>
        <v>0</v>
      </c>
      <c r="D163" s="13"/>
      <c r="E163" s="46"/>
      <c r="F163" s="46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ht="9" customHeight="1" hidden="1">
      <c r="A164" t="s" s="43">
        <f>'panel title - experimentation'!A337</f>
        <v>1222</v>
      </c>
      <c r="B164" s="44">
        <f>_xlfn.COUNTIFS('sessions'!A1:A1000,"&gt;="&amp;$I$1,'sessions'!A1:A1000,"&lt;="&amp;$L$1,'sessions'!B1:B1000,"*"&amp;A164&amp;"*")</f>
        <v>0</v>
      </c>
      <c r="C164" s="45">
        <f>B164/$F$1</f>
        <v>0</v>
      </c>
      <c r="D164" s="13"/>
      <c r="E164" s="46"/>
      <c r="F164" s="46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ht="9" customHeight="1" hidden="1">
      <c r="A165" t="s" s="43">
        <f>'panel title - experimentation'!A341</f>
        <v>1628</v>
      </c>
      <c r="B165" s="44">
        <f>_xlfn.COUNTIFS('sessions'!A1:A1000,"&gt;="&amp;$I$1,'sessions'!A1:A1000,"&lt;="&amp;$L$1,'sessions'!B1:B1000,"*"&amp;A165&amp;"*")</f>
        <v>0</v>
      </c>
      <c r="C165" s="45">
        <f>B165/$F$1</f>
        <v>0</v>
      </c>
      <c r="D165" s="13"/>
      <c r="E165" s="46"/>
      <c r="F165" s="46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ht="9" customHeight="1" hidden="1">
      <c r="A166" t="s" s="43">
        <f>'panel title - experimentation'!A347</f>
        <v>1634</v>
      </c>
      <c r="B166" s="44">
        <f>_xlfn.COUNTIFS('sessions'!A1:A1000,"&gt;="&amp;$I$1,'sessions'!A1:A1000,"&lt;="&amp;$L$1,'sessions'!B1:B1000,"*"&amp;A166&amp;"*")</f>
        <v>0</v>
      </c>
      <c r="C166" s="45">
        <f>B166/$F$1</f>
        <v>0</v>
      </c>
      <c r="D166" s="13"/>
      <c r="E166" s="46"/>
      <c r="F166" s="46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ht="9" customHeight="1" hidden="1">
      <c r="A167" t="s" s="43">
        <f>'panel title - experimentation'!A349</f>
        <v>1636</v>
      </c>
      <c r="B167" s="44">
        <f>_xlfn.COUNTIFS('sessions'!A1:A1000,"&gt;="&amp;$I$1,'sessions'!A1:A1000,"&lt;="&amp;$L$1,'sessions'!B1:B1000,"*"&amp;A167&amp;"*")</f>
        <v>0</v>
      </c>
      <c r="C167" s="45">
        <f>B167/$F$1</f>
        <v>0</v>
      </c>
      <c r="D167" s="13"/>
      <c r="E167" s="46"/>
      <c r="F167" s="46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ht="9" customHeight="1" hidden="1">
      <c r="A168" t="s" s="43">
        <f>'panel title - experimentation'!A362</f>
        <v>1649</v>
      </c>
      <c r="B168" s="44">
        <f>_xlfn.COUNTIFS('sessions'!A1:A1000,"&gt;="&amp;$I$1,'sessions'!A1:A1000,"&lt;="&amp;$L$1,'sessions'!B1:B1000,"*"&amp;A168&amp;"*")</f>
        <v>0</v>
      </c>
      <c r="C168" s="45">
        <f>B168/$F$1</f>
        <v>0</v>
      </c>
      <c r="D168" s="13"/>
      <c r="E168" s="46"/>
      <c r="F168" s="46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ht="9" customHeight="1" hidden="1">
      <c r="A169" t="s" s="43">
        <f>'panel title - experimentation'!A366</f>
        <v>1653</v>
      </c>
      <c r="B169" s="44">
        <f>_xlfn.COUNTIFS('sessions'!A1:A1000,"&gt;="&amp;$I$1,'sessions'!A1:A1000,"&lt;="&amp;$L$1,'sessions'!B1:B1000,"*"&amp;A169&amp;"*")</f>
        <v>0</v>
      </c>
      <c r="C169" s="45">
        <f>B169/$F$1</f>
        <v>0</v>
      </c>
      <c r="D169" s="13"/>
      <c r="E169" s="46"/>
      <c r="F169" s="46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ht="9" customHeight="1" hidden="1">
      <c r="A170" t="s" s="43">
        <f>'panel title - experimentation'!A367</f>
        <v>908</v>
      </c>
      <c r="B170" s="44">
        <f>_xlfn.COUNTIFS('sessions'!A1:A1000,"&gt;="&amp;$I$1,'sessions'!A1:A1000,"&lt;="&amp;$L$1,'sessions'!B1:B1000,"*"&amp;A170&amp;"*")</f>
        <v>0</v>
      </c>
      <c r="C170" s="45">
        <f>B170/$F$1</f>
        <v>0</v>
      </c>
      <c r="D170" s="13"/>
      <c r="E170" s="46"/>
      <c r="F170" s="46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ht="9" customHeight="1" hidden="1">
      <c r="A171" t="s" s="43">
        <f>'panel title - experimentation'!A388</f>
        <v>1673</v>
      </c>
      <c r="B171" s="44">
        <f>_xlfn.COUNTIFS('sessions'!A1:A1000,"&gt;="&amp;$I$1,'sessions'!A1:A1000,"&lt;="&amp;$L$1,'sessions'!B1:B1000,"*"&amp;A171&amp;"*")</f>
        <v>0</v>
      </c>
      <c r="C171" s="45">
        <f>B171/$F$1</f>
        <v>0</v>
      </c>
      <c r="D171" s="13"/>
      <c r="E171" s="46"/>
      <c r="F171" s="46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ht="9" customHeight="1" hidden="1">
      <c r="A172" t="s" s="43">
        <f>'panel title - experimentation'!A401</f>
        <v>1685</v>
      </c>
      <c r="B172" s="44">
        <f>_xlfn.COUNTIFS('sessions'!A1:A1000,"&gt;="&amp;$I$1,'sessions'!A1:A1000,"&lt;="&amp;$L$1,'sessions'!B1:B1000,"*"&amp;A172&amp;"*")</f>
        <v>0</v>
      </c>
      <c r="C172" s="45">
        <f>B172/$F$1</f>
        <v>0</v>
      </c>
      <c r="D172" s="13"/>
      <c r="E172" s="46"/>
      <c r="F172" s="46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ht="9" customHeight="1" hidden="1">
      <c r="A173" t="s" s="43">
        <f>'panel title - experimentation'!A411</f>
        <v>1694</v>
      </c>
      <c r="B173" s="44">
        <f>_xlfn.COUNTIFS('sessions'!A1:A1000,"&gt;="&amp;$I$1,'sessions'!A1:A1000,"&lt;="&amp;$L$1,'sessions'!B1:B1000,"*"&amp;A173&amp;"*")</f>
        <v>0</v>
      </c>
      <c r="C173" s="45">
        <f>B173/$F$1</f>
        <v>0</v>
      </c>
      <c r="D173" s="13"/>
      <c r="E173" s="46"/>
      <c r="F173" s="46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ht="9" customHeight="1" hidden="1">
      <c r="A174" s="44">
        <f>'panel title - experimentation'!A416</f>
        <v>0</v>
      </c>
      <c r="B174" s="44">
        <f>_xlfn.COUNTIFS('sessions'!A1:A1000,"&gt;="&amp;$I$1,'sessions'!A1:A1000,"&lt;="&amp;$L$1,'sessions'!B1:B1000,"*"&amp;A174&amp;"*")</f>
        <v>0</v>
      </c>
      <c r="C174" s="45">
        <f>B174/$F$1</f>
        <v>0</v>
      </c>
      <c r="D174" s="13"/>
      <c r="E174" s="46"/>
      <c r="F174" s="46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ht="9" customHeight="1" hidden="1">
      <c r="A175" s="44">
        <f>'panel title - experimentation'!A420</f>
        <v>0</v>
      </c>
      <c r="B175" s="44">
        <f>_xlfn.COUNTIFS('sessions'!A1:A1000,"&gt;="&amp;$I$1,'sessions'!A1:A1000,"&lt;="&amp;$L$1,'sessions'!B1:B1000,"*"&amp;A175&amp;"*")</f>
        <v>0</v>
      </c>
      <c r="C175" s="45">
        <f>B175/$F$1</f>
        <v>0</v>
      </c>
      <c r="D175" s="13"/>
      <c r="E175" s="46"/>
      <c r="F175" s="46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ht="9" customHeight="1" hidden="1">
      <c r="A176" s="44">
        <f>'panel title - experimentation'!A429</f>
        <v>0</v>
      </c>
      <c r="B176" s="44">
        <f>_xlfn.COUNTIFS('sessions'!A1:A1000,"&gt;="&amp;$I$1,'sessions'!A1:A1000,"&lt;="&amp;$L$1,'sessions'!B1:B1000,"*"&amp;A176&amp;"*")</f>
        <v>0</v>
      </c>
      <c r="C176" s="45">
        <f>B176/$F$1</f>
        <v>0</v>
      </c>
      <c r="D176" s="13"/>
      <c r="E176" s="46"/>
      <c r="F176" s="46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ht="9" customHeight="1" hidden="1">
      <c r="A177" s="44">
        <f>'panel title - experimentation'!A436</f>
        <v>0</v>
      </c>
      <c r="B177" s="44">
        <f>_xlfn.COUNTIFS('sessions'!A1:A1000,"&gt;="&amp;$I$1,'sessions'!A1:A1000,"&lt;="&amp;$L$1,'sessions'!B1:B1000,"*"&amp;A177&amp;"*")</f>
        <v>0</v>
      </c>
      <c r="C177" s="45">
        <f>B177/$F$1</f>
        <v>0</v>
      </c>
      <c r="D177" s="13"/>
      <c r="E177" s="46"/>
      <c r="F177" s="46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ht="9" customHeight="1" hidden="1">
      <c r="A178" s="44">
        <f>'panel title - experimentation'!A445</f>
        <v>0</v>
      </c>
      <c r="B178" s="44">
        <f>_xlfn.COUNTIFS('sessions'!A1:A1000,"&gt;="&amp;$I$1,'sessions'!A1:A1000,"&lt;="&amp;$L$1,'sessions'!B1:B1000,"*"&amp;A178&amp;"*")</f>
        <v>0</v>
      </c>
      <c r="C178" s="45">
        <f>B178/$F$1</f>
        <v>0</v>
      </c>
      <c r="D178" s="13"/>
      <c r="E178" s="46"/>
      <c r="F178" s="46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ht="9" customHeight="1" hidden="1">
      <c r="A179" s="44">
        <f>'panel title - experimentation'!A457</f>
        <v>0</v>
      </c>
      <c r="B179" s="44">
        <f>_xlfn.COUNTIFS('sessions'!A1:A1000,"&gt;="&amp;$I$1,'sessions'!A1:A1000,"&lt;="&amp;$L$1,'sessions'!B1:B1000,"*"&amp;A179&amp;"*")</f>
        <v>0</v>
      </c>
      <c r="C179" s="45">
        <f>B179/$F$1</f>
        <v>0</v>
      </c>
      <c r="D179" s="13"/>
      <c r="E179" s="46"/>
      <c r="F179" s="46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ht="9" customHeight="1" hidden="1">
      <c r="A180" t="s" s="43">
        <f>'panel title - experimentation'!A133</f>
        <v>1429</v>
      </c>
      <c r="B180" s="44">
        <f>_xlfn.COUNTIFS('sessions'!A1:A1000,"&gt;="&amp;$I$1,'sessions'!A1:A1000,"&lt;="&amp;$L$1,'sessions'!B1:B1000,"*"&amp;A180&amp;"*")</f>
        <v>0</v>
      </c>
      <c r="C180" s="45">
        <f>B180/$F$1</f>
        <v>0</v>
      </c>
      <c r="D180" s="13"/>
      <c r="E180" s="46"/>
      <c r="F180" s="46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ht="9" customHeight="1" hidden="1">
      <c r="A181" s="44">
        <f>'panel title - experimentation'!A471</f>
        <v>0</v>
      </c>
      <c r="B181" s="44">
        <f>_xlfn.COUNTIFS('sessions'!A1:A1000,"&gt;="&amp;$I$1,'sessions'!A1:A1000,"&lt;="&amp;$L$1,'sessions'!B1:B1000,"*"&amp;A181&amp;"*")</f>
        <v>0</v>
      </c>
      <c r="C181" s="45">
        <f>B181/$F$1</f>
        <v>0</v>
      </c>
      <c r="D181" s="13"/>
      <c r="E181" s="46"/>
      <c r="F181" s="46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ht="9" customHeight="1" hidden="1">
      <c r="A182" s="44">
        <f>'panel title - experimentation'!A482</f>
        <v>0</v>
      </c>
      <c r="B182" s="44">
        <f>_xlfn.COUNTIFS('sessions'!A1:A1000,"&gt;="&amp;$I$1,'sessions'!A1:A1000,"&lt;="&amp;$L$1,'sessions'!B1:B1000,"*"&amp;A182&amp;"*")</f>
        <v>0</v>
      </c>
      <c r="C182" s="45">
        <f>B182/$F$1</f>
        <v>0</v>
      </c>
      <c r="D182" s="13"/>
      <c r="E182" s="46"/>
      <c r="F182" s="46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ht="9" customHeight="1" hidden="1">
      <c r="A183" s="44">
        <f>'panel title - experimentation'!A487</f>
        <v>0</v>
      </c>
      <c r="B183" s="44">
        <f>_xlfn.COUNTIFS('sessions'!A1:A1000,"&gt;="&amp;$I$1,'sessions'!A1:A1000,"&lt;="&amp;$L$1,'sessions'!B1:B1000,"*"&amp;A183&amp;"*")</f>
        <v>0</v>
      </c>
      <c r="C183" s="45">
        <f>B183/$F$1</f>
        <v>0</v>
      </c>
      <c r="D183" s="13"/>
      <c r="E183" s="46"/>
      <c r="F183" s="46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ht="9" customHeight="1" hidden="1">
      <c r="A184" s="44">
        <f>'panel title - experimentation'!A490</f>
        <v>0</v>
      </c>
      <c r="B184" s="44">
        <f>_xlfn.COUNTIFS('sessions'!A1:A1000,"&gt;="&amp;$I$1,'sessions'!A1:A1000,"&lt;="&amp;$L$1,'sessions'!B1:B1000,"*"&amp;A184&amp;"*")</f>
        <v>0</v>
      </c>
      <c r="C184" s="45">
        <f>B184/$F$1</f>
        <v>0</v>
      </c>
      <c r="D184" s="13"/>
      <c r="E184" s="46"/>
      <c r="F184" s="46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ht="9" customHeight="1" hidden="1">
      <c r="A185" s="44">
        <f>'panel title - experimentation'!A494</f>
        <v>0</v>
      </c>
      <c r="B185" s="44">
        <f>_xlfn.COUNTIFS('sessions'!A1:A1000,"&gt;="&amp;$I$1,'sessions'!A1:A1000,"&lt;="&amp;$L$1,'sessions'!B1:B1000,"*"&amp;A185&amp;"*")</f>
        <v>0</v>
      </c>
      <c r="C185" s="45">
        <f>B185/$F$1</f>
        <v>0</v>
      </c>
      <c r="D185" s="13"/>
      <c r="E185" s="46"/>
      <c r="F185" s="46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ht="9" customHeight="1" hidden="1">
      <c r="A186" s="44">
        <f>'panel title - experimentation'!A504</f>
        <v>0</v>
      </c>
      <c r="B186" s="44">
        <f>_xlfn.COUNTIFS('sessions'!A1:A1000,"&gt;="&amp;$I$1,'sessions'!A1:A1000,"&lt;="&amp;$L$1,'sessions'!B1:B1000,"*"&amp;A186&amp;"*")</f>
        <v>0</v>
      </c>
      <c r="C186" s="45">
        <f>B186/$F$1</f>
        <v>0</v>
      </c>
      <c r="D186" s="13"/>
      <c r="E186" s="46"/>
      <c r="F186" s="46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ht="9" customHeight="1" hidden="1">
      <c r="A187" s="44">
        <f>'panel title - experimentation'!A525</f>
        <v>0</v>
      </c>
      <c r="B187" s="44">
        <f>_xlfn.COUNTIFS('sessions'!A1:A1000,"&gt;="&amp;$I$1,'sessions'!A1:A1000,"&lt;="&amp;$L$1,'sessions'!B1:B1000,"*"&amp;A187&amp;"*")</f>
        <v>0</v>
      </c>
      <c r="C187" s="45">
        <f>B187/$F$1</f>
        <v>0</v>
      </c>
      <c r="D187" s="13"/>
      <c r="E187" s="46"/>
      <c r="F187" s="46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ht="9" customHeight="1" hidden="1">
      <c r="A188" s="44">
        <f>'panel title - experimentation'!A528</f>
        <v>0</v>
      </c>
      <c r="B188" s="44">
        <f>_xlfn.COUNTIFS('sessions'!A1:A1000,"&gt;="&amp;$I$1,'sessions'!A1:A1000,"&lt;="&amp;$L$1,'sessions'!B1:B1000,"*"&amp;A188&amp;"*")</f>
        <v>0</v>
      </c>
      <c r="C188" s="45">
        <f>B188/$F$1</f>
        <v>0</v>
      </c>
      <c r="D188" s="13"/>
      <c r="E188" s="46"/>
      <c r="F188" s="46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ht="9" customHeight="1" hidden="1">
      <c r="A189" s="44">
        <f>'panel title - experimentation'!A537</f>
        <v>0</v>
      </c>
      <c r="B189" s="44">
        <f>_xlfn.COUNTIFS('sessions'!A1:A1000,"&gt;="&amp;$I$1,'sessions'!A1:A1000,"&lt;="&amp;$L$1,'sessions'!B1:B1000,"*"&amp;A189&amp;"*")</f>
        <v>0</v>
      </c>
      <c r="C189" s="45">
        <f>B189/$F$1</f>
        <v>0</v>
      </c>
      <c r="D189" s="13"/>
      <c r="E189" s="46"/>
      <c r="F189" s="46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ht="9" customHeight="1" hidden="1">
      <c r="A190" s="44">
        <f>'panel title - experimentation'!A540</f>
        <v>0</v>
      </c>
      <c r="B190" s="44">
        <f>_xlfn.COUNTIFS('sessions'!A1:A1000,"&gt;="&amp;$I$1,'sessions'!A1:A1000,"&lt;="&amp;$L$1,'sessions'!B1:B1000,"*"&amp;A190&amp;"*")</f>
        <v>0</v>
      </c>
      <c r="C190" s="45">
        <f>B190/$F$1</f>
        <v>0</v>
      </c>
      <c r="D190" s="13"/>
      <c r="E190" s="46"/>
      <c r="F190" s="46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ht="9" customHeight="1" hidden="1">
      <c r="A191" s="44">
        <f>'panel title - experimentation'!A668</f>
        <v>0</v>
      </c>
      <c r="B191" s="44">
        <f>_xlfn.COUNTIFS('sessions'!A1:A1000,"&gt;="&amp;$I$1,'sessions'!A1:A1000,"&lt;="&amp;$L$1,'sessions'!B1:B1000,"*"&amp;A191&amp;"*")</f>
        <v>0</v>
      </c>
      <c r="C191" s="45">
        <f>B191/$F$1</f>
        <v>0</v>
      </c>
      <c r="D191" s="13"/>
      <c r="E191" s="46"/>
      <c r="F191" s="46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ht="9" customHeight="1" hidden="1">
      <c r="A192" s="44">
        <f>'panel title - experimentation'!A674</f>
        <v>0</v>
      </c>
      <c r="B192" s="44">
        <f>_xlfn.COUNTIFS('sessions'!A1:A1000,"&gt;="&amp;$I$1,'sessions'!A1:A1000,"&lt;="&amp;$L$1,'sessions'!B1:B1000,"*"&amp;A192&amp;"*")</f>
        <v>0</v>
      </c>
      <c r="C192" s="45">
        <f>B192/$F$1</f>
        <v>0</v>
      </c>
      <c r="D192" s="13"/>
      <c r="E192" s="46"/>
      <c r="F192" s="46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ht="9" customHeight="1" hidden="1">
      <c r="A193" s="44">
        <f>'panel title - experimentation'!A581</f>
        <v>0</v>
      </c>
      <c r="B193" s="44">
        <f>_xlfn.COUNTIFS('sessions'!A1:A1000,"&gt;="&amp;$I$1,'sessions'!A1:A1000,"&lt;="&amp;$L$1,'sessions'!B1:B1000,"*"&amp;A193&amp;"*")</f>
        <v>0</v>
      </c>
      <c r="C193" s="45">
        <f>B193/$F$1</f>
        <v>0</v>
      </c>
      <c r="D193" s="13"/>
      <c r="E193" s="46"/>
      <c r="F193" s="46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ht="9" customHeight="1" hidden="1">
      <c r="A194" s="44">
        <f>'panel title - experimentation'!A582</f>
        <v>0</v>
      </c>
      <c r="B194" s="44">
        <f>_xlfn.COUNTIFS('sessions'!A1:A1000,"&gt;="&amp;$I$1,'sessions'!A1:A1000,"&lt;="&amp;$L$1,'sessions'!B1:B1000,"*"&amp;A194&amp;"*")</f>
        <v>0</v>
      </c>
      <c r="C194" s="45">
        <f>B194/$F$1</f>
        <v>0</v>
      </c>
      <c r="D194" s="13"/>
      <c r="E194" s="46"/>
      <c r="F194" s="46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ht="9" customHeight="1" hidden="1">
      <c r="A195" s="44">
        <f>'panel title - experimentation'!A588</f>
        <v>0</v>
      </c>
      <c r="B195" s="44">
        <f>_xlfn.COUNTIFS('sessions'!A1:A1000,"&gt;="&amp;$I$1,'sessions'!A1:A1000,"&lt;="&amp;$L$1,'sessions'!B1:B1000,"*"&amp;A195&amp;"*")</f>
        <v>0</v>
      </c>
      <c r="C195" s="45">
        <f>B195/$F$1</f>
        <v>0</v>
      </c>
      <c r="D195" s="13"/>
      <c r="E195" s="46"/>
      <c r="F195" s="46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ht="9" customHeight="1" hidden="1">
      <c r="A196" s="44">
        <f>'panel title - experimentation'!A594</f>
        <v>0</v>
      </c>
      <c r="B196" s="44">
        <f>_xlfn.COUNTIFS('sessions'!A1:A1000,"&gt;="&amp;$I$1,'sessions'!A1:A1000,"&lt;="&amp;$L$1,'sessions'!B1:B1000,"*"&amp;A196&amp;"*")</f>
        <v>0</v>
      </c>
      <c r="C196" s="45">
        <f>B196/$F$1</f>
        <v>0</v>
      </c>
      <c r="D196" s="13"/>
      <c r="E196" s="46"/>
      <c r="F196" s="46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ht="9" customHeight="1" hidden="1">
      <c r="A197" s="44">
        <f>'panel title - experimentation'!A599</f>
        <v>0</v>
      </c>
      <c r="B197" s="44">
        <f>_xlfn.COUNTIFS('sessions'!A1:A1000,"&gt;="&amp;$I$1,'sessions'!A1:A1000,"&lt;="&amp;$L$1,'sessions'!B1:B1000,"*"&amp;A197&amp;"*")</f>
        <v>0</v>
      </c>
      <c r="C197" s="45">
        <f>B197/$F$1</f>
        <v>0</v>
      </c>
      <c r="D197" s="13"/>
      <c r="E197" s="46"/>
      <c r="F197" s="46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ht="9" customHeight="1" hidden="1">
      <c r="A198" s="44">
        <f>'panel title - experimentation'!A618</f>
        <v>0</v>
      </c>
      <c r="B198" s="44">
        <f>_xlfn.COUNTIFS('sessions'!A1:A1000,"&gt;="&amp;$I$1,'sessions'!A1:A1000,"&lt;="&amp;$L$1,'sessions'!B1:B1000,"*"&amp;A198&amp;"*")</f>
        <v>0</v>
      </c>
      <c r="C198" s="45">
        <f>B198/$F$1</f>
        <v>0</v>
      </c>
      <c r="D198" s="13"/>
      <c r="E198" s="46"/>
      <c r="F198" s="46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ht="9" customHeight="1" hidden="1">
      <c r="A199" s="44">
        <f>'panel title - experimentation'!A620</f>
        <v>0</v>
      </c>
      <c r="B199" s="44">
        <f>_xlfn.COUNTIFS('sessions'!A1:A1000,"&gt;="&amp;$I$1,'sessions'!A1:A1000,"&lt;="&amp;$L$1,'sessions'!B1:B1000,"*"&amp;A199&amp;"*")</f>
        <v>0</v>
      </c>
      <c r="C199" s="45">
        <f>B199/$F$1</f>
        <v>0</v>
      </c>
      <c r="D199" s="13"/>
      <c r="E199" s="46"/>
      <c r="F199" s="46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ht="9" customHeight="1" hidden="1">
      <c r="A200" s="44">
        <f>'panel title - experimentation'!A629</f>
        <v>0</v>
      </c>
      <c r="B200" s="44">
        <f>_xlfn.COUNTIFS('sessions'!A1:A1000,"&gt;="&amp;$I$1,'sessions'!A1:A1000,"&lt;="&amp;$L$1,'sessions'!B1:B1000,"*"&amp;A200&amp;"*")</f>
        <v>0</v>
      </c>
      <c r="C200" s="45">
        <f>B200/$F$1</f>
        <v>0</v>
      </c>
      <c r="D200" s="13"/>
      <c r="E200" s="46"/>
      <c r="F200" s="46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ht="9" customHeight="1" hidden="1">
      <c r="A201" s="44">
        <f>'panel title - experimentation'!A634</f>
        <v>0</v>
      </c>
      <c r="B201" s="44">
        <f>_xlfn.COUNTIFS('sessions'!A1:A1000,"&gt;="&amp;$I$1,'sessions'!A1:A1000,"&lt;="&amp;$L$1,'sessions'!B1:B1000,"*"&amp;A201&amp;"*")</f>
        <v>0</v>
      </c>
      <c r="C201" s="45">
        <f>B201/$F$1</f>
        <v>0</v>
      </c>
      <c r="D201" s="13"/>
      <c r="E201" s="46"/>
      <c r="F201" s="46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ht="9" customHeight="1" hidden="1">
      <c r="A202" s="44">
        <f>'panel title - experimentation'!A646</f>
        <v>0</v>
      </c>
      <c r="B202" s="44">
        <f>_xlfn.COUNTIFS('sessions'!A1:A1000,"&gt;="&amp;$I$1,'sessions'!A1:A1000,"&lt;="&amp;$L$1,'sessions'!B1:B1000,"*"&amp;A202&amp;"*")</f>
        <v>0</v>
      </c>
      <c r="C202" s="45">
        <f>B202/$F$1</f>
        <v>0</v>
      </c>
      <c r="D202" s="13"/>
      <c r="E202" s="46"/>
      <c r="F202" s="46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ht="9" customHeight="1" hidden="1">
      <c r="A203" s="44">
        <f>'panel title - experimentation'!A655</f>
        <v>0</v>
      </c>
      <c r="B203" s="44">
        <f>_xlfn.COUNTIFS('sessions'!A1:A1000,"&gt;="&amp;$I$1,'sessions'!A1:A1000,"&lt;="&amp;$L$1,'sessions'!B1:B1000,"*"&amp;A203&amp;"*")</f>
        <v>0</v>
      </c>
      <c r="C203" s="45">
        <f>B203/$F$1</f>
        <v>0</v>
      </c>
      <c r="D203" s="13"/>
      <c r="E203" s="46"/>
      <c r="F203" s="46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ht="9" customHeight="1" hidden="1">
      <c r="A204" s="44">
        <f>'panel title - experimentation'!A696</f>
        <v>0</v>
      </c>
      <c r="B204" s="44">
        <f>_xlfn.COUNTIFS('sessions'!A1:A1000,"&gt;="&amp;$I$1,'sessions'!A1:A1000,"&lt;="&amp;$L$1,'sessions'!B1:B1000,"*"&amp;A204&amp;"*")</f>
        <v>0</v>
      </c>
      <c r="C204" s="45">
        <f>B204/$F$1</f>
        <v>0</v>
      </c>
      <c r="D204" s="13"/>
      <c r="E204" s="46"/>
      <c r="F204" s="46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ht="9" customHeight="1" hidden="1">
      <c r="A205" s="44">
        <f>'panel title - experimentation'!A700</f>
        <v>0</v>
      </c>
      <c r="B205" s="44">
        <f>_xlfn.COUNTIFS('sessions'!A1:A1000,"&gt;="&amp;$I$1,'sessions'!A1:A1000,"&lt;="&amp;$L$1,'sessions'!B1:B1000,"*"&amp;A205&amp;"*")</f>
        <v>0</v>
      </c>
      <c r="C205" s="45">
        <f>B205/$F$1</f>
        <v>0</v>
      </c>
      <c r="D205" s="13"/>
      <c r="E205" s="46"/>
      <c r="F205" s="46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ht="9" customHeight="1" hidden="1">
      <c r="A206" s="44">
        <f>'panel title - experimentation'!A704</f>
        <v>0</v>
      </c>
      <c r="B206" s="44">
        <f>_xlfn.COUNTIFS('sessions'!A1:A1000,"&gt;="&amp;$I$1,'sessions'!A1:A1000,"&lt;="&amp;$L$1,'sessions'!B1:B1000,"*"&amp;A206&amp;"*")</f>
        <v>0</v>
      </c>
      <c r="C206" s="45">
        <f>B206/$F$1</f>
        <v>0</v>
      </c>
      <c r="D206" s="13"/>
      <c r="E206" s="46"/>
      <c r="F206" s="46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ht="9" customHeight="1" hidden="1">
      <c r="A207" s="44">
        <f>'panel title - experimentation'!A711</f>
        <v>0</v>
      </c>
      <c r="B207" s="44">
        <f>_xlfn.COUNTIFS('sessions'!A1:A1000,"&gt;="&amp;$I$1,'sessions'!A1:A1000,"&lt;="&amp;$L$1,'sessions'!B1:B1000,"*"&amp;A207&amp;"*")</f>
        <v>0</v>
      </c>
      <c r="C207" s="45">
        <f>B207/$F$1</f>
        <v>0</v>
      </c>
      <c r="D207" s="13"/>
      <c r="E207" s="46"/>
      <c r="F207" s="46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ht="9" customHeight="1" hidden="1">
      <c r="A208" s="44">
        <f>'panel title - experimentation'!A726</f>
        <v>0</v>
      </c>
      <c r="B208" s="44">
        <f>_xlfn.COUNTIFS('sessions'!A1:A1000,"&gt;="&amp;$I$1,'sessions'!A1:A1000,"&lt;="&amp;$L$1,'sessions'!B1:B1000,"*"&amp;A208&amp;"*")</f>
        <v>0</v>
      </c>
      <c r="C208" s="45">
        <f>B208/$F$1</f>
        <v>0</v>
      </c>
      <c r="D208" s="13"/>
      <c r="E208" s="46"/>
      <c r="F208" s="46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ht="9" customHeight="1" hidden="1">
      <c r="A209" s="44">
        <f>'panel title - experimentation'!A735</f>
        <v>0</v>
      </c>
      <c r="B209" s="44">
        <f>_xlfn.COUNTIFS('sessions'!A1:A1000,"&gt;="&amp;$I$1,'sessions'!A1:A1000,"&lt;="&amp;$L$1,'sessions'!B1:B1000,"*"&amp;A209&amp;"*")</f>
        <v>0</v>
      </c>
      <c r="C209" s="45">
        <f>B209/$F$1</f>
        <v>0</v>
      </c>
      <c r="D209" s="13"/>
      <c r="E209" s="46"/>
      <c r="F209" s="46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ht="9" customHeight="1" hidden="1">
      <c r="A210" s="44">
        <f>'panel title - experimentation'!A742</f>
        <v>0</v>
      </c>
      <c r="B210" s="44">
        <f>_xlfn.COUNTIFS('sessions'!A1:A1000,"&gt;="&amp;$I$1,'sessions'!A1:A1000,"&lt;="&amp;$L$1,'sessions'!B1:B1000,"*"&amp;A210&amp;"*")</f>
        <v>0</v>
      </c>
      <c r="C210" s="45">
        <f>B210/$F$1</f>
        <v>0</v>
      </c>
      <c r="D210" s="13"/>
      <c r="E210" s="46"/>
      <c r="F210" s="46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ht="9" customHeight="1" hidden="1">
      <c r="A211" s="44">
        <f>'panel title - experimentation'!A759</f>
        <v>0</v>
      </c>
      <c r="B211" s="44">
        <f>_xlfn.COUNTIFS('sessions'!A1:A1000,"&gt;="&amp;$I$1,'sessions'!A1:A1000,"&lt;="&amp;$L$1,'sessions'!B1:B1000,"*"&amp;A211&amp;"*")</f>
        <v>0</v>
      </c>
      <c r="C211" s="45">
        <f>B211/$F$1</f>
        <v>0</v>
      </c>
      <c r="D211" s="13"/>
      <c r="E211" s="46"/>
      <c r="F211" s="46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ht="9" customHeight="1" hidden="1">
      <c r="A212" s="44">
        <f>'panel title - experimentation'!A775</f>
        <v>0</v>
      </c>
      <c r="B212" s="44">
        <f>_xlfn.COUNTIFS('sessions'!A1:A1000,"&gt;="&amp;$I$1,'sessions'!A1:A1000,"&lt;="&amp;$L$1,'sessions'!B1:B1000,"*"&amp;A212&amp;"*")</f>
        <v>0</v>
      </c>
      <c r="C212" s="45">
        <f>B212/$F$1</f>
        <v>0</v>
      </c>
      <c r="D212" s="13"/>
      <c r="E212" s="46"/>
      <c r="F212" s="46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ht="9" customHeight="1" hidden="1">
      <c r="A213" s="44">
        <f>'panel title - experimentation'!A778</f>
        <v>0</v>
      </c>
      <c r="B213" s="44">
        <f>_xlfn.COUNTIFS('sessions'!A1:A1000,"&gt;="&amp;$I$1,'sessions'!A1:A1000,"&lt;="&amp;$L$1,'sessions'!B1:B1000,"*"&amp;A213&amp;"*")</f>
        <v>0</v>
      </c>
      <c r="C213" s="45">
        <f>B213/$F$1</f>
        <v>0</v>
      </c>
      <c r="D213" s="13"/>
      <c r="E213" s="46"/>
      <c r="F213" s="46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ht="9" customHeight="1" hidden="1">
      <c r="A214" s="44">
        <f>'panel title - experimentation'!A795</f>
        <v>0</v>
      </c>
      <c r="B214" s="44">
        <f>_xlfn.COUNTIFS('sessions'!A1:A1000,"&gt;="&amp;$I$1,'sessions'!A1:A1000,"&lt;="&amp;$L$1,'sessions'!B1:B1000,"*"&amp;A214&amp;"*")</f>
        <v>0</v>
      </c>
      <c r="C214" s="45">
        <f>B214/$F$1</f>
        <v>0</v>
      </c>
      <c r="D214" s="13"/>
      <c r="E214" s="46"/>
      <c r="F214" s="46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ht="9" customHeight="1" hidden="1">
      <c r="A215" s="44">
        <f>'panel title - experimentation'!A801</f>
        <v>0</v>
      </c>
      <c r="B215" s="44">
        <f>_xlfn.COUNTIFS('sessions'!A1:A1000,"&gt;="&amp;$I$1,'sessions'!A1:A1000,"&lt;="&amp;$L$1,'sessions'!B1:B1000,"*"&amp;A215&amp;"*")</f>
        <v>0</v>
      </c>
      <c r="C215" s="45">
        <f>B215/$F$1</f>
        <v>0</v>
      </c>
      <c r="D215" s="13"/>
      <c r="E215" s="46"/>
      <c r="F215" s="46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ht="9" customHeight="1" hidden="1">
      <c r="A216" s="44">
        <f>'panel title - experimentation'!A805</f>
        <v>0</v>
      </c>
      <c r="B216" s="44">
        <f>_xlfn.COUNTIFS('sessions'!A1:A1000,"&gt;="&amp;$I$1,'sessions'!A1:A1000,"&lt;="&amp;$L$1,'sessions'!B1:B1000,"*"&amp;A216&amp;"*")</f>
        <v>0</v>
      </c>
      <c r="C216" s="45">
        <f>B216/$F$1</f>
        <v>0</v>
      </c>
      <c r="D216" s="13"/>
      <c r="E216" s="46"/>
      <c r="F216" s="46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ht="9" customHeight="1" hidden="1">
      <c r="A217" s="44">
        <f>'panel title - experimentation'!A808</f>
        <v>0</v>
      </c>
      <c r="B217" s="44">
        <f>_xlfn.COUNTIFS('sessions'!A1:A1000,"&gt;="&amp;$I$1,'sessions'!A1:A1000,"&lt;="&amp;$L$1,'sessions'!B1:B1000,"*"&amp;A217&amp;"*")</f>
        <v>0</v>
      </c>
      <c r="C217" s="45">
        <f>B217/$F$1</f>
        <v>0</v>
      </c>
      <c r="D217" s="13"/>
      <c r="E217" s="46"/>
      <c r="F217" s="46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ht="9" customHeight="1" hidden="1">
      <c r="A218" s="44">
        <f>'panel title - experimentation'!A812</f>
        <v>0</v>
      </c>
      <c r="B218" s="44">
        <f>_xlfn.COUNTIFS('sessions'!A1:A1000,"&gt;="&amp;$I$1,'sessions'!A1:A1000,"&lt;="&amp;$L$1,'sessions'!B1:B1000,"*"&amp;A218&amp;"*")</f>
        <v>0</v>
      </c>
      <c r="C218" s="45">
        <f>B218/$F$1</f>
        <v>0</v>
      </c>
      <c r="D218" s="13"/>
      <c r="E218" s="46"/>
      <c r="F218" s="46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ht="9" customHeight="1" hidden="1">
      <c r="A219" s="44">
        <f>'panel title - experimentation'!A828</f>
        <v>0</v>
      </c>
      <c r="B219" s="44">
        <f>_xlfn.COUNTIFS('sessions'!A1:A1000,"&gt;="&amp;$I$1,'sessions'!A1:A1000,"&lt;="&amp;$L$1,'sessions'!B1:B1000,"*"&amp;A219&amp;"*")</f>
        <v>0</v>
      </c>
      <c r="C219" s="45">
        <f>B219/$F$1</f>
        <v>0</v>
      </c>
      <c r="D219" s="13"/>
      <c r="E219" s="46"/>
      <c r="F219" s="46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ht="9" customHeight="1" hidden="1">
      <c r="A220" s="44">
        <f>'panel title - experimentation'!A830</f>
        <v>0</v>
      </c>
      <c r="B220" s="44">
        <f>_xlfn.COUNTIFS('sessions'!A1:A1000,"&gt;="&amp;$I$1,'sessions'!A1:A1000,"&lt;="&amp;$L$1,'sessions'!B1:B1000,"*"&amp;A220&amp;"*")</f>
        <v>0</v>
      </c>
      <c r="C220" s="45">
        <f>B220/$F$1</f>
        <v>0</v>
      </c>
      <c r="D220" s="13"/>
      <c r="E220" s="46"/>
      <c r="F220" s="46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ht="9" customHeight="1" hidden="1">
      <c r="A221" s="44">
        <f>'panel title - experimentation'!A834</f>
        <v>0</v>
      </c>
      <c r="B221" s="44">
        <f>_xlfn.COUNTIFS('sessions'!A1:A1000,"&gt;="&amp;$I$1,'sessions'!A1:A1000,"&lt;="&amp;$L$1,'sessions'!B1:B1000,"*"&amp;A221&amp;"*")</f>
        <v>0</v>
      </c>
      <c r="C221" s="45">
        <f>B221/$F$1</f>
        <v>0</v>
      </c>
      <c r="D221" s="13"/>
      <c r="E221" s="46"/>
      <c r="F221" s="46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ht="9" customHeight="1" hidden="1">
      <c r="A222" s="44">
        <f>'panel title - experimentation'!A837</f>
        <v>0</v>
      </c>
      <c r="B222" s="44">
        <f>_xlfn.COUNTIFS('sessions'!A1:A1000,"&gt;="&amp;$I$1,'sessions'!A1:A1000,"&lt;="&amp;$L$1,'sessions'!B1:B1000,"*"&amp;A222&amp;"*")</f>
        <v>0</v>
      </c>
      <c r="C222" s="45">
        <f>B222/$F$1</f>
        <v>0</v>
      </c>
      <c r="D222" s="13"/>
      <c r="E222" s="46"/>
      <c r="F222" s="46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ht="9" customHeight="1" hidden="1">
      <c r="A223" s="44">
        <f>'panel title - experimentation'!A847</f>
        <v>0</v>
      </c>
      <c r="B223" s="44">
        <f>_xlfn.COUNTIFS('sessions'!A1:A1000,"&gt;="&amp;$I$1,'sessions'!A1:A1000,"&lt;="&amp;$L$1,'sessions'!B1:B1000,"*"&amp;A223&amp;"*")</f>
        <v>0</v>
      </c>
      <c r="C223" s="45">
        <f>B223/$F$1</f>
        <v>0</v>
      </c>
      <c r="D223" s="13"/>
      <c r="E223" s="46"/>
      <c r="F223" s="46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ht="9" customHeight="1" hidden="1">
      <c r="A224" s="44">
        <f>'panel title - experimentation'!A852</f>
        <v>0</v>
      </c>
      <c r="B224" s="44">
        <f>_xlfn.COUNTIFS('sessions'!A1:A1000,"&gt;="&amp;$I$1,'sessions'!A1:A1000,"&lt;="&amp;$L$1,'sessions'!B1:B1000,"*"&amp;A224&amp;"*")</f>
        <v>0</v>
      </c>
      <c r="C224" s="45">
        <f>B224/$F$1</f>
        <v>0</v>
      </c>
      <c r="D224" s="13"/>
      <c r="E224" s="46"/>
      <c r="F224" s="46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ht="9" customHeight="1" hidden="1">
      <c r="A225" s="44">
        <f>'panel title - experimentation'!A855</f>
        <v>0</v>
      </c>
      <c r="B225" s="44">
        <f>_xlfn.COUNTIFS('sessions'!A1:A1000,"&gt;="&amp;$I$1,'sessions'!A1:A1000,"&lt;="&amp;$L$1,'sessions'!B1:B1000,"*"&amp;A225&amp;"*")</f>
        <v>0</v>
      </c>
      <c r="C225" s="45">
        <f>B225/$F$1</f>
        <v>0</v>
      </c>
      <c r="D225" s="13"/>
      <c r="E225" s="46"/>
      <c r="F225" s="46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ht="9" customHeight="1" hidden="1">
      <c r="A226" s="44">
        <f>'panel title - experimentation'!A858</f>
        <v>0</v>
      </c>
      <c r="B226" s="44">
        <f>_xlfn.COUNTIFS('sessions'!A1:A1000,"&gt;="&amp;$I$1,'sessions'!A1:A1000,"&lt;="&amp;$L$1,'sessions'!B1:B1000,"*"&amp;A226&amp;"*")</f>
        <v>0</v>
      </c>
      <c r="C226" s="45">
        <f>B226/$F$1</f>
        <v>0</v>
      </c>
      <c r="D226" s="13"/>
      <c r="E226" s="46"/>
      <c r="F226" s="46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ht="9" customHeight="1" hidden="1">
      <c r="A227" s="44">
        <f>'panel title - experimentation'!A859</f>
        <v>0</v>
      </c>
      <c r="B227" s="44">
        <f>_xlfn.COUNTIFS('sessions'!A1:A1000,"&gt;="&amp;$I$1,'sessions'!A1:A1000,"&lt;="&amp;$L$1,'sessions'!B1:B1000,"*"&amp;A227&amp;"*")</f>
        <v>0</v>
      </c>
      <c r="C227" s="45">
        <f>B227/$F$1</f>
        <v>0</v>
      </c>
      <c r="D227" s="13"/>
      <c r="E227" s="46"/>
      <c r="F227" s="46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ht="9" customHeight="1" hidden="1">
      <c r="A228" s="44">
        <f>'panel title - experimentation'!A863</f>
        <v>0</v>
      </c>
      <c r="B228" s="44">
        <f>_xlfn.COUNTIFS('sessions'!A1:A1000,"&gt;="&amp;$I$1,'sessions'!A1:A1000,"&lt;="&amp;$L$1,'sessions'!B1:B1000,"*"&amp;A228&amp;"*")</f>
        <v>0</v>
      </c>
      <c r="C228" s="45">
        <f>B228/$F$1</f>
        <v>0</v>
      </c>
      <c r="D228" s="13"/>
      <c r="E228" s="46"/>
      <c r="F228" s="46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ht="9" customHeight="1" hidden="1">
      <c r="A229" s="44">
        <f>'panel title - experimentation'!A879</f>
        <v>0</v>
      </c>
      <c r="B229" s="44">
        <f>_xlfn.COUNTIFS('sessions'!A1:A1000,"&gt;="&amp;$I$1,'sessions'!A1:A1000,"&lt;="&amp;$L$1,'sessions'!B1:B1000,"*"&amp;A229&amp;"*")</f>
        <v>0</v>
      </c>
      <c r="C229" s="45">
        <f>B229/$F$1</f>
        <v>0</v>
      </c>
      <c r="D229" s="13"/>
      <c r="E229" s="46"/>
      <c r="F229" s="46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ht="9" customHeight="1" hidden="1">
      <c r="A230" s="44">
        <f>'panel title - experimentation'!A890</f>
        <v>0</v>
      </c>
      <c r="B230" s="44">
        <f>_xlfn.COUNTIFS('sessions'!A1:A1000,"&gt;="&amp;$I$1,'sessions'!A1:A1000,"&lt;="&amp;$L$1,'sessions'!B1:B1000,"*"&amp;A230&amp;"*")</f>
        <v>0</v>
      </c>
      <c r="C230" s="45">
        <f>B230/$F$1</f>
        <v>0</v>
      </c>
      <c r="D230" s="13"/>
      <c r="E230" s="46"/>
      <c r="F230" s="46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ht="9" customHeight="1" hidden="1">
      <c r="A231" s="44">
        <f>'panel title - experimentation'!A894</f>
        <v>0</v>
      </c>
      <c r="B231" s="44">
        <f>_xlfn.COUNTIFS('sessions'!A1:A1000,"&gt;="&amp;$I$1,'sessions'!A1:A1000,"&lt;="&amp;$L$1,'sessions'!B1:B1000,"*"&amp;A231&amp;"*")</f>
        <v>0</v>
      </c>
      <c r="C231" s="45">
        <f>B231/$F$1</f>
        <v>0</v>
      </c>
      <c r="D231" s="13"/>
      <c r="E231" s="46"/>
      <c r="F231" s="46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ht="9" customHeight="1" hidden="1">
      <c r="A232" s="44">
        <f>'panel title - experimentation'!A930</f>
        <v>0</v>
      </c>
      <c r="B232" s="44">
        <f>_xlfn.COUNTIFS('sessions'!A1:A1000,"&gt;="&amp;$I$1,'sessions'!A1:A1000,"&lt;="&amp;$L$1,'sessions'!B1:B1000,"*"&amp;A232&amp;"*")</f>
        <v>0</v>
      </c>
      <c r="C232" s="45">
        <f>B232/$F$1</f>
        <v>0</v>
      </c>
      <c r="D232" s="13"/>
      <c r="E232" s="46"/>
      <c r="F232" s="46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ht="9" customHeight="1" hidden="1">
      <c r="A233" s="44">
        <f>'panel title - experimentation'!A932</f>
        <v>0</v>
      </c>
      <c r="B233" s="44">
        <f>_xlfn.COUNTIFS('sessions'!A1:A1000,"&gt;="&amp;$I$1,'sessions'!A1:A1000,"&lt;="&amp;$L$1,'sessions'!B1:B1000,"*"&amp;A233&amp;"*")</f>
        <v>0</v>
      </c>
      <c r="C233" s="45">
        <f>B233/$F$1</f>
        <v>0</v>
      </c>
      <c r="D233" s="13"/>
      <c r="E233" s="46"/>
      <c r="F233" s="46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ht="9" customHeight="1" hidden="1">
      <c r="A234" s="44">
        <f>'panel title - experimentation'!A934</f>
        <v>0</v>
      </c>
      <c r="B234" s="44">
        <f>_xlfn.COUNTIFS('sessions'!A1:A1000,"&gt;="&amp;$I$1,'sessions'!A1:A1000,"&lt;="&amp;$L$1,'sessions'!B1:B1000,"*"&amp;A234&amp;"*")</f>
        <v>0</v>
      </c>
      <c r="C234" s="45">
        <f>B234/$F$1</f>
        <v>0</v>
      </c>
      <c r="D234" s="13"/>
      <c r="E234" s="46"/>
      <c r="F234" s="46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ht="9" customHeight="1" hidden="1">
      <c r="A235" s="44">
        <f>'panel title - experimentation'!A937</f>
        <v>0</v>
      </c>
      <c r="B235" s="44">
        <f>_xlfn.COUNTIFS('sessions'!A1:A1000,"&gt;="&amp;$I$1,'sessions'!A1:A1000,"&lt;="&amp;$L$1,'sessions'!B1:B1000,"*"&amp;A235&amp;"*")</f>
        <v>0</v>
      </c>
      <c r="C235" s="45">
        <f>B235/$F$1</f>
        <v>0</v>
      </c>
      <c r="D235" s="13"/>
      <c r="E235" s="46"/>
      <c r="F235" s="46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ht="9" customHeight="1" hidden="1">
      <c r="A236" s="44">
        <f>'panel title - experimentation'!A939</f>
        <v>0</v>
      </c>
      <c r="B236" s="44">
        <f>_xlfn.COUNTIFS('sessions'!A1:A1000,"&gt;="&amp;$I$1,'sessions'!A1:A1000,"&lt;="&amp;$L$1,'sessions'!B1:B1000,"*"&amp;A236&amp;"*")</f>
        <v>0</v>
      </c>
      <c r="C236" s="45">
        <f>B236/$F$1</f>
        <v>0</v>
      </c>
      <c r="D236" s="13"/>
      <c r="E236" s="46"/>
      <c r="F236" s="46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ht="9" customHeight="1" hidden="1">
      <c r="A237" s="44">
        <f>'panel title - experimentation'!A948</f>
        <v>0</v>
      </c>
      <c r="B237" s="44">
        <f>_xlfn.COUNTIFS('sessions'!A1:A1000,"&gt;="&amp;$I$1,'sessions'!A1:A1000,"&lt;="&amp;$L$1,'sessions'!B1:B1000,"*"&amp;A237&amp;"*")</f>
        <v>0</v>
      </c>
      <c r="C237" s="45">
        <f>B237/$F$1</f>
        <v>0</v>
      </c>
      <c r="D237" s="13"/>
      <c r="E237" s="46"/>
      <c r="F237" s="46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ht="9" customHeight="1" hidden="1">
      <c r="A238" s="44">
        <f>'panel title - experimentation'!A964</f>
        <v>0</v>
      </c>
      <c r="B238" s="44">
        <f>_xlfn.COUNTIFS('sessions'!A1:A1000,"&gt;="&amp;$I$1,'sessions'!A1:A1000,"&lt;="&amp;$L$1,'sessions'!B1:B1000,"*"&amp;A238&amp;"*")</f>
        <v>0</v>
      </c>
      <c r="C238" s="45">
        <f>B238/$F$1</f>
        <v>0</v>
      </c>
      <c r="D238" s="13"/>
      <c r="E238" s="46"/>
      <c r="F238" s="46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ht="9" customHeight="1" hidden="1">
      <c r="A239" s="44">
        <f>'panel title - experimentation'!A965</f>
        <v>0</v>
      </c>
      <c r="B239" s="44">
        <f>_xlfn.COUNTIFS('sessions'!A1:A1000,"&gt;="&amp;$I$1,'sessions'!A1:A1000,"&lt;="&amp;$L$1,'sessions'!B1:B1000,"*"&amp;A239&amp;"*")</f>
        <v>0</v>
      </c>
      <c r="C239" s="45">
        <f>B239/$F$1</f>
        <v>0</v>
      </c>
      <c r="D239" s="13"/>
      <c r="E239" s="46"/>
      <c r="F239" s="46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ht="9" customHeight="1" hidden="1">
      <c r="A240" s="44">
        <f>'panel title - experimentation'!A979</f>
        <v>0</v>
      </c>
      <c r="B240" s="44">
        <f>_xlfn.COUNTIFS('sessions'!A1:A1000,"&gt;="&amp;$I$1,'sessions'!A1:A1000,"&lt;="&amp;$L$1,'sessions'!B1:B1000,"*"&amp;A240&amp;"*")</f>
        <v>0</v>
      </c>
      <c r="C240" s="45">
        <f>B240/$F$1</f>
        <v>0</v>
      </c>
      <c r="D240" s="13"/>
      <c r="E240" s="46"/>
      <c r="F240" s="46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ht="9" customHeight="1" hidden="1">
      <c r="A241" s="44">
        <f>'panel title - experimentation'!A988</f>
        <v>0</v>
      </c>
      <c r="B241" s="44">
        <f>_xlfn.COUNTIFS('sessions'!A1:A1000,"&gt;="&amp;$I$1,'sessions'!A1:A1000,"&lt;="&amp;$L$1,'sessions'!B1:B1000,"*"&amp;A241&amp;"*")</f>
        <v>0</v>
      </c>
      <c r="C241" s="45">
        <f>B241/$F$1</f>
        <v>0</v>
      </c>
      <c r="D241" s="13"/>
      <c r="E241" s="46"/>
      <c r="F241" s="46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ht="9" customHeight="1" hidden="1">
      <c r="A242" s="44">
        <f>'panel title - experimentation'!A1008</f>
        <v>0</v>
      </c>
      <c r="B242" s="44">
        <f>_xlfn.COUNTIFS('sessions'!A1:A1000,"&gt;="&amp;$I$1,'sessions'!A1:A1000,"&lt;="&amp;$L$1,'sessions'!B1:B1000,"*"&amp;A242&amp;"*")</f>
        <v>0</v>
      </c>
      <c r="C242" s="45">
        <f>B242/$F$1</f>
        <v>0</v>
      </c>
      <c r="D242" s="13"/>
      <c r="E242" s="46"/>
      <c r="F242" s="46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ht="9" customHeight="1" hidden="1">
      <c r="A243" s="44">
        <f>'panel title - experimentation'!A1009</f>
        <v>0</v>
      </c>
      <c r="B243" s="44">
        <f>_xlfn.COUNTIFS('sessions'!A1:A1000,"&gt;="&amp;$I$1,'sessions'!A1:A1000,"&lt;="&amp;$L$1,'sessions'!B1:B1000,"*"&amp;A243&amp;"*")</f>
        <v>0</v>
      </c>
      <c r="C243" s="45">
        <f>B243/$F$1</f>
        <v>0</v>
      </c>
      <c r="D243" s="13"/>
      <c r="E243" s="46"/>
      <c r="F243" s="46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ht="9" customHeight="1" hidden="1">
      <c r="A244" s="44">
        <f>'panel title - experimentation'!A1011</f>
        <v>0</v>
      </c>
      <c r="B244" s="44">
        <f>_xlfn.COUNTIFS('sessions'!A1:A1000,"&gt;="&amp;$I$1,'sessions'!A1:A1000,"&lt;="&amp;$L$1,'sessions'!B1:B1000,"*"&amp;A244&amp;"*")</f>
        <v>0</v>
      </c>
      <c r="C244" s="45">
        <f>B244/$F$1</f>
        <v>0</v>
      </c>
      <c r="D244" s="13"/>
      <c r="E244" s="46"/>
      <c r="F244" s="46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ht="9" customHeight="1" hidden="1">
      <c r="A245" s="44">
        <f>'panel title - experimentation'!A1039</f>
        <v>0</v>
      </c>
      <c r="B245" s="44">
        <f>_xlfn.COUNTIFS('sessions'!A1:A1000,"&gt;="&amp;$I$1,'sessions'!A1:A1000,"&lt;="&amp;$L$1,'sessions'!B1:B1000,"*"&amp;A245&amp;"*")</f>
        <v>0</v>
      </c>
      <c r="C245" s="45">
        <f>B245/$F$1</f>
        <v>0</v>
      </c>
      <c r="D245" s="13"/>
      <c r="E245" s="46"/>
      <c r="F245" s="46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ht="9" customHeight="1" hidden="1">
      <c r="A246" s="44">
        <f>'panel title - experimentation'!A1054</f>
        <v>0</v>
      </c>
      <c r="B246" s="44">
        <f>_xlfn.COUNTIFS('sessions'!A1:A1000,"&gt;="&amp;$I$1,'sessions'!A1:A1000,"&lt;="&amp;$L$1,'sessions'!B1:B1000,"*"&amp;A246&amp;"*")</f>
        <v>0</v>
      </c>
      <c r="C246" s="45">
        <f>B246/$F$1</f>
        <v>0</v>
      </c>
      <c r="D246" s="13"/>
      <c r="E246" s="46"/>
      <c r="F246" s="46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ht="9" customHeight="1" hidden="1">
      <c r="A247" s="44">
        <f>'panel title - experimentation'!A1057</f>
        <v>0</v>
      </c>
      <c r="B247" s="44">
        <f>_xlfn.COUNTIFS('sessions'!A1:A1000,"&gt;="&amp;$I$1,'sessions'!A1:A1000,"&lt;="&amp;$L$1,'sessions'!B1:B1000,"*"&amp;A247&amp;"*")</f>
        <v>0</v>
      </c>
      <c r="C247" s="45">
        <f>B247/$F$1</f>
        <v>0</v>
      </c>
      <c r="D247" s="13"/>
      <c r="E247" s="46"/>
      <c r="F247" s="46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ht="9" customHeight="1" hidden="1">
      <c r="A248" s="44">
        <f>'panel title - experimentation'!A1061</f>
        <v>0</v>
      </c>
      <c r="B248" s="44">
        <f>_xlfn.COUNTIFS('sessions'!A1:A1000,"&gt;="&amp;$I$1,'sessions'!A1:A1000,"&lt;="&amp;$L$1,'sessions'!B1:B1000,"*"&amp;A248&amp;"*")</f>
        <v>0</v>
      </c>
      <c r="C248" s="45">
        <f>B248/$F$1</f>
        <v>0</v>
      </c>
      <c r="D248" s="13"/>
      <c r="E248" s="46"/>
      <c r="F248" s="46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ht="9" customHeight="1" hidden="1">
      <c r="A249" s="44">
        <f>'panel title - experimentation'!A669</f>
        <v>0</v>
      </c>
      <c r="B249" s="44">
        <f>_xlfn.COUNTIFS('sessions'!A1:A1000,"&gt;="&amp;$I$1,'sessions'!A1:A1000,"&lt;="&amp;$L$1,'sessions'!B1:B1000,"*"&amp;A249&amp;"*")</f>
        <v>0</v>
      </c>
      <c r="C249" s="45">
        <f>B249/$F$1</f>
        <v>0</v>
      </c>
      <c r="D249" s="13"/>
      <c r="E249" s="46"/>
      <c r="F249" s="46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ht="9" customHeight="1" hidden="1">
      <c r="A250" s="44">
        <f>'panel title - experimentation'!A1074</f>
        <v>0</v>
      </c>
      <c r="B250" s="44">
        <f>_xlfn.COUNTIFS('sessions'!A1:A1000,"&gt;="&amp;$I$1,'sessions'!A1:A1000,"&lt;="&amp;$L$1,'sessions'!B1:B1000,"*"&amp;A250&amp;"*")</f>
        <v>0</v>
      </c>
      <c r="C250" s="45">
        <f>B250/$F$1</f>
        <v>0</v>
      </c>
      <c r="D250" s="13"/>
      <c r="E250" s="46"/>
      <c r="F250" s="46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ht="9" customHeight="1" hidden="1">
      <c r="A251" s="44">
        <f>'panel title - experimentation'!A1076</f>
        <v>0</v>
      </c>
      <c r="B251" s="44">
        <f>_xlfn.COUNTIFS('sessions'!A1:A1000,"&gt;="&amp;$I$1,'sessions'!A1:A1000,"&lt;="&amp;$L$1,'sessions'!B1:B1000,"*"&amp;A251&amp;"*")</f>
        <v>0</v>
      </c>
      <c r="C251" s="45">
        <f>B251/$F$1</f>
        <v>0</v>
      </c>
      <c r="D251" s="13"/>
      <c r="E251" s="46"/>
      <c r="F251" s="46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ht="9" customHeight="1" hidden="1">
      <c r="A252" s="44">
        <f>'panel title - experimentation'!A1079</f>
        <v>0</v>
      </c>
      <c r="B252" s="44">
        <f>_xlfn.COUNTIFS('sessions'!A1:A1000,"&gt;="&amp;$I$1,'sessions'!A1:A1000,"&lt;="&amp;$L$1,'sessions'!B1:B1000,"*"&amp;A252&amp;"*")</f>
        <v>0</v>
      </c>
      <c r="C252" s="45">
        <f>B252/$F$1</f>
        <v>0</v>
      </c>
      <c r="D252" s="13"/>
      <c r="E252" s="46"/>
      <c r="F252" s="46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ht="9" customHeight="1" hidden="1">
      <c r="A253" s="44">
        <f>'panel title - experimentation'!A1084</f>
        <v>0</v>
      </c>
      <c r="B253" s="44">
        <f>_xlfn.COUNTIFS('sessions'!A1:A1000,"&gt;="&amp;$I$1,'sessions'!A1:A1000,"&lt;="&amp;$L$1,'sessions'!B1:B1000,"*"&amp;A253&amp;"*")</f>
        <v>0</v>
      </c>
      <c r="C253" s="45">
        <f>B253/$F$1</f>
        <v>0</v>
      </c>
      <c r="D253" s="13"/>
      <c r="E253" s="46"/>
      <c r="F253" s="46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ht="9" customHeight="1" hidden="1">
      <c r="A254" s="44">
        <f>'panel title - experimentation'!A1088</f>
        <v>0</v>
      </c>
      <c r="B254" s="44">
        <f>_xlfn.COUNTIFS('sessions'!A1:A1000,"&gt;="&amp;$I$1,'sessions'!A1:A1000,"&lt;="&amp;$L$1,'sessions'!B1:B1000,"*"&amp;A254&amp;"*")</f>
        <v>0</v>
      </c>
      <c r="C254" s="45">
        <f>B254/$F$1</f>
        <v>0</v>
      </c>
      <c r="D254" s="13"/>
      <c r="E254" s="46"/>
      <c r="F254" s="46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ht="9" customHeight="1" hidden="1">
      <c r="A255" s="44">
        <f>'panel title - experimentation'!A1102</f>
        <v>0</v>
      </c>
      <c r="B255" s="44">
        <f>_xlfn.COUNTIFS('sessions'!A1:A1000,"&gt;="&amp;$I$1,'sessions'!A1:A1000,"&lt;="&amp;$L$1,'sessions'!B1:B1000,"*"&amp;A255&amp;"*")</f>
        <v>0</v>
      </c>
      <c r="C255" s="45">
        <f>B255/$F$1</f>
        <v>0</v>
      </c>
      <c r="D255" s="13"/>
      <c r="E255" s="46"/>
      <c r="F255" s="46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ht="9" customHeight="1" hidden="1">
      <c r="A256" s="44">
        <f>'panel title - experimentation'!A1108</f>
        <v>0</v>
      </c>
      <c r="B256" s="44">
        <f>_xlfn.COUNTIFS('sessions'!A1:A1000,"&gt;="&amp;$I$1,'sessions'!A1:A1000,"&lt;="&amp;$L$1,'sessions'!B1:B1000,"*"&amp;A256&amp;"*")</f>
        <v>0</v>
      </c>
      <c r="C256" s="45">
        <f>B256/$F$1</f>
        <v>0</v>
      </c>
      <c r="D256" s="13"/>
      <c r="E256" s="46"/>
      <c r="F256" s="46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ht="9" customHeight="1" hidden="1">
      <c r="A257" s="44">
        <f>'panel title - experimentation'!A746</f>
        <v>0</v>
      </c>
      <c r="B257" s="44">
        <f>_xlfn.COUNTIFS('sessions'!A1:A1000,"&gt;="&amp;$I$1,'sessions'!A1:A1000,"&lt;="&amp;$L$1,'sessions'!B1:B1000,"*"&amp;A257&amp;"*")</f>
        <v>0</v>
      </c>
      <c r="C257" s="45">
        <f>B257/$F$1</f>
        <v>0</v>
      </c>
      <c r="D257" s="13"/>
      <c r="E257" s="46"/>
      <c r="F257" s="46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ht="9" customHeight="1" hidden="1">
      <c r="A258" s="44">
        <f>'panel title - experimentation'!A1116</f>
        <v>0</v>
      </c>
      <c r="B258" s="44">
        <f>_xlfn.COUNTIFS('sessions'!A1:A1000,"&gt;="&amp;$I$1,'sessions'!A1:A1000,"&lt;="&amp;$L$1,'sessions'!B1:B1000,"*"&amp;A258&amp;"*")</f>
        <v>0</v>
      </c>
      <c r="C258" s="45">
        <f>B258/$F$1</f>
        <v>0</v>
      </c>
      <c r="D258" s="13"/>
      <c r="E258" s="46"/>
      <c r="F258" s="46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ht="9" customHeight="1" hidden="1">
      <c r="A259" s="44">
        <f>'panel title - experimentation'!A1121</f>
        <v>0</v>
      </c>
      <c r="B259" s="44">
        <f>_xlfn.COUNTIFS('sessions'!A1:A1000,"&gt;="&amp;$I$1,'sessions'!A1:A1000,"&lt;="&amp;$L$1,'sessions'!B1:B1000,"*"&amp;A259&amp;"*")</f>
        <v>0</v>
      </c>
      <c r="C259" s="45">
        <f>B259/$F$1</f>
        <v>0</v>
      </c>
      <c r="D259" s="13"/>
      <c r="E259" s="46"/>
      <c r="F259" s="46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ht="9" customHeight="1" hidden="1">
      <c r="A260" s="44">
        <f>'panel title - experimentation'!A1156</f>
        <v>0</v>
      </c>
      <c r="B260" s="44">
        <f>_xlfn.COUNTIFS('sessions'!A1:A1000,"&gt;="&amp;$I$1,'sessions'!A1:A1000,"&lt;="&amp;$L$1,'sessions'!B1:B1000,"*"&amp;A260&amp;"*")</f>
        <v>0</v>
      </c>
      <c r="C260" s="45">
        <f>B260/$F$1</f>
        <v>0</v>
      </c>
      <c r="D260" s="13"/>
      <c r="E260" s="46"/>
      <c r="F260" s="46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ht="9" customHeight="1" hidden="1">
      <c r="A261" s="44">
        <f>'panel title - experimentation'!A1163</f>
        <v>0</v>
      </c>
      <c r="B261" s="44">
        <f>_xlfn.COUNTIFS('sessions'!A1:A1000,"&gt;="&amp;$I$1,'sessions'!A1:A1000,"&lt;="&amp;$L$1,'sessions'!B1:B1000,"*"&amp;A261&amp;"*")</f>
        <v>0</v>
      </c>
      <c r="C261" s="45">
        <f>B261/$F$1</f>
        <v>0</v>
      </c>
      <c r="D261" s="13"/>
      <c r="E261" s="46"/>
      <c r="F261" s="46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ht="9" customHeight="1" hidden="1">
      <c r="A262" s="44">
        <f>'panel title - experimentation'!A1167</f>
        <v>0</v>
      </c>
      <c r="B262" s="44">
        <f>_xlfn.COUNTIFS('sessions'!A1:A1000,"&gt;="&amp;$I$1,'sessions'!A1:A1000,"&lt;="&amp;$L$1,'sessions'!B1:B1000,"*"&amp;A262&amp;"*")</f>
        <v>0</v>
      </c>
      <c r="C262" s="45">
        <f>B262/$F$1</f>
        <v>0</v>
      </c>
      <c r="D262" s="13"/>
      <c r="E262" s="46"/>
      <c r="F262" s="46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ht="13.65" customHeight="1">
      <c r="A263" t="s" s="7">
        <f>'panel title - experimentation'!A172</f>
        <v>1466</v>
      </c>
      <c r="B263" s="6">
        <f>COUNTIF('sessions'!B1:B1000,"*"&amp;A263&amp;"*")</f>
        <v>103</v>
      </c>
      <c r="C263" s="40">
        <f>B263/$F$1</f>
        <v>1</v>
      </c>
      <c r="D263" s="13"/>
      <c r="E263" s="9"/>
      <c r="F263" s="9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ht="13.65" customHeight="1">
      <c r="A264" t="s" s="12">
        <f>'panel title - experimentation'!A33</f>
        <v>1091</v>
      </c>
      <c r="B264" s="14">
        <f>COUNTIF('sessions'!B1:B1000,"*"&amp;A264&amp;"*")</f>
        <v>78</v>
      </c>
      <c r="C264" s="41">
        <f>B264/$F$1</f>
        <v>0.757281553398058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ht="13.65" customHeight="1">
      <c r="A265" t="s" s="12">
        <f>'panel title - experimentation'!A177</f>
        <v>927</v>
      </c>
      <c r="B265" s="14">
        <f>COUNTIF('sessions'!B1:B1000,"*"&amp;A265&amp;"*")</f>
        <v>69</v>
      </c>
      <c r="C265" s="41">
        <f>B265/$F$1</f>
        <v>0.669902912621359</v>
      </c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ht="13.65" customHeight="1">
      <c r="A266" t="s" s="12">
        <f>'panel title - experimentation'!A190</f>
        <v>1168</v>
      </c>
      <c r="B266" s="14">
        <f>COUNTIF('sessions'!B1:B1000,"*"&amp;A266&amp;"*")</f>
        <v>56</v>
      </c>
      <c r="C266" s="41">
        <f>B266/$F$1</f>
        <v>0.5436893203883501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ht="13.65" customHeight="1">
      <c r="A267" t="s" s="12">
        <f>'panel title - experimentation'!A247</f>
        <v>917</v>
      </c>
      <c r="B267" s="14">
        <f>COUNTIF('sessions'!B1:B1000,"*"&amp;A267&amp;"*")</f>
        <v>54</v>
      </c>
      <c r="C267" s="41">
        <f>B267/$F$1</f>
        <v>0.5242718446601941</v>
      </c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ht="13.65" customHeight="1">
      <c r="A268" t="s" s="12">
        <f>'panel title - experimentation'!A373</f>
        <v>1026</v>
      </c>
      <c r="B268" s="14">
        <f>COUNTIF('sessions'!B1:B1000,"*"&amp;A268&amp;"*")</f>
        <v>47</v>
      </c>
      <c r="C268" s="41">
        <f>B268/$F$1</f>
        <v>0.45631067961165</v>
      </c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ht="13.65" customHeight="1">
      <c r="A269" t="s" s="12">
        <f>'panel title - experimentation'!A166</f>
        <v>1460</v>
      </c>
      <c r="B269" s="14">
        <f>COUNTIF('sessions'!B1:B1000,"*"&amp;A269&amp;"*")</f>
        <v>28</v>
      </c>
      <c r="C269" s="41">
        <f>B269/$F$1</f>
        <v>0.271844660194175</v>
      </c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ht="13.65" customHeight="1">
      <c r="A270" t="s" s="12">
        <f>'panel title - experimentation'!A64</f>
        <v>1233</v>
      </c>
      <c r="B270" s="14">
        <f>COUNTIF('sessions'!B1:B1000,"*"&amp;A270&amp;"*")</f>
        <v>21</v>
      </c>
      <c r="C270" s="41">
        <f>B270/$F$1</f>
        <v>0.203883495145631</v>
      </c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ht="13.65" customHeight="1">
      <c r="A271" t="s" s="12">
        <f>'panel title - experimentation'!A168</f>
        <v>1462</v>
      </c>
      <c r="B271" s="14">
        <f>COUNTIF('sessions'!B1:B1000,"*"&amp;A271&amp;"*")</f>
        <v>18</v>
      </c>
      <c r="C271" s="41">
        <f>B271/$F$1</f>
        <v>0.174757281553398</v>
      </c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ht="9" customHeight="1" hidden="1">
      <c r="A272" s="14">
        <f>'panel title - experimentation'!A1184</f>
        <v>0</v>
      </c>
      <c r="B272" s="14">
        <f>_xlfn.COUNTIFS('sessions'!A1:A1000,"&gt;="&amp;$I$1,'sessions'!A1:A1000,"&lt;="&amp;$L$1,'sessions'!B1:B1000,"*"&amp;A272&amp;"*")</f>
        <v>0</v>
      </c>
      <c r="C272" s="41">
        <f>B272/$F$1</f>
        <v>0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ht="13.65" customHeight="1">
      <c r="A273" t="s" s="12">
        <f>'panel title - experimentation'!A216</f>
        <v>1508</v>
      </c>
      <c r="B273" s="14">
        <f>COUNTIF('sessions'!B1:B1000,"*"&amp;A273&amp;"*")</f>
        <v>18</v>
      </c>
      <c r="C273" s="41">
        <f>B273/$F$1</f>
        <v>0.174757281553398</v>
      </c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ht="13.65" customHeight="1">
      <c r="A274" t="s" s="12">
        <f>'panel title - experimentation'!A31</f>
        <v>1079</v>
      </c>
      <c r="B274" s="14">
        <f>COUNTIF('sessions'!B1:B1000,"*"&amp;A274&amp;"*")</f>
        <v>17</v>
      </c>
      <c r="C274" s="41">
        <f>B274/$F$1</f>
        <v>0.16504854368932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ht="13.65" customHeight="1">
      <c r="A275" t="s" s="12">
        <f>'panel title - experimentation'!A45</f>
        <v>1129</v>
      </c>
      <c r="B275" s="14">
        <f>COUNTIF('sessions'!B1:B1000,"*"&amp;A275&amp;"*")</f>
        <v>16</v>
      </c>
      <c r="C275" s="41">
        <f>B275/$F$1</f>
        <v>0.155339805825243</v>
      </c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ht="13.65" customHeight="1">
      <c r="A276" t="s" s="12">
        <f>'panel title - experimentation'!A142</f>
        <v>1075</v>
      </c>
      <c r="B276" s="14">
        <f>COUNTIF('sessions'!B1:B1000,"*"&amp;A276&amp;"*")</f>
        <v>14</v>
      </c>
      <c r="C276" s="41">
        <f>B276/$F$1</f>
        <v>0.135922330097087</v>
      </c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ht="13.65" customHeight="1">
      <c r="A277" t="s" s="12">
        <f>'panel title - experimentation'!A51</f>
        <v>1140</v>
      </c>
      <c r="B277" s="14">
        <f>COUNTIF('sessions'!B1:B1000,"*"&amp;A277&amp;"*")</f>
        <v>9</v>
      </c>
      <c r="C277" s="41">
        <f>B277/$F$1</f>
        <v>0.087378640776699</v>
      </c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ht="13.65" customHeight="1">
      <c r="A278" t="s" s="12">
        <f>'panel title - experimentation'!A162</f>
        <v>1456</v>
      </c>
      <c r="B278" s="14">
        <f>COUNTIF('sessions'!B1:B1000,"*"&amp;A278&amp;"*")</f>
        <v>7</v>
      </c>
      <c r="C278" s="41">
        <f>B278/$F$1</f>
        <v>0.0679611650485437</v>
      </c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ht="13.65" customHeight="1">
      <c r="A279" t="s" s="12">
        <f>'panel title - experimentation'!A112</f>
        <v>1408</v>
      </c>
      <c r="B279" s="14">
        <f>COUNTIF('sessions'!B1:B1000,"*"&amp;A279&amp;"*")</f>
        <v>7</v>
      </c>
      <c r="C279" s="41">
        <f>B279/$F$1</f>
        <v>0.0679611650485437</v>
      </c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ht="13.65" customHeight="1">
      <c r="A280" t="s" s="12">
        <f>'panel title - experimentation'!A228</f>
        <v>1520</v>
      </c>
      <c r="B280" s="14">
        <f>COUNTIF('sessions'!B1:B1000,"*"&amp;A280&amp;"*")</f>
        <v>7</v>
      </c>
      <c r="C280" s="41">
        <f>B280/$F$1</f>
        <v>0.0679611650485437</v>
      </c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ht="13.65" customHeight="1">
      <c r="A281" t="s" s="12">
        <f>'panel title - experimentation'!A405</f>
        <v>1688</v>
      </c>
      <c r="B281" s="14">
        <f>COUNTIF('sessions'!B1:B1000,"*"&amp;A281&amp;"*")</f>
        <v>6</v>
      </c>
      <c r="C281" s="41">
        <f>B281/$F$1</f>
        <v>0.058252427184466</v>
      </c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ht="13.65" customHeight="1">
      <c r="A282" t="s" s="12">
        <f>'panel title - experimentation'!A267</f>
        <v>1555</v>
      </c>
      <c r="B282" s="14">
        <f>COUNTIF('sessions'!B1:B1000,"*"&amp;A282&amp;"*")</f>
        <v>5</v>
      </c>
      <c r="C282" s="41">
        <f>B282/$F$1</f>
        <v>0.0485436893203883</v>
      </c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ht="13.65" customHeight="1">
      <c r="A283" t="s" s="12">
        <f>'panel title - experimentation'!A339</f>
        <v>1626</v>
      </c>
      <c r="B283" s="14">
        <f>COUNTIF('sessions'!B1:B1000,"*"&amp;A283&amp;"*")</f>
        <v>5</v>
      </c>
      <c r="C283" s="41">
        <f>B283/$F$1</f>
        <v>0.0485436893203883</v>
      </c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ht="13.65" customHeight="1">
      <c r="A284" t="s" s="12">
        <f>'panel title - experimentation'!A364</f>
        <v>1651</v>
      </c>
      <c r="B284" s="14">
        <f>COUNTIF('sessions'!B1:B1000,"*"&amp;A284&amp;"*")</f>
        <v>5</v>
      </c>
      <c r="C284" s="41">
        <f>B284/$F$1</f>
        <v>0.0485436893203883</v>
      </c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ht="9" customHeight="1" hidden="1">
      <c r="A285" s="14">
        <f>'panel title - experimentation'!A1198</f>
        <v>0</v>
      </c>
      <c r="B285" s="14">
        <f>_xlfn.COUNTIFS('sessions'!A1:A1000,"&gt;="&amp;$I$1,'sessions'!A1:A1000,"&lt;="&amp;$L$1,'sessions'!B1:B1000,"*"&amp;A285&amp;"*")</f>
        <v>0</v>
      </c>
      <c r="C285" s="41">
        <f>B285/$F$1</f>
        <v>0</v>
      </c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ht="13.65" customHeight="1">
      <c r="A286" t="s" s="12">
        <f>'panel title - experimentation'!A398</f>
        <v>1682</v>
      </c>
      <c r="B286" s="14">
        <f>COUNTIF('sessions'!B1:B1000,"*"&amp;A286&amp;"*")</f>
        <v>5</v>
      </c>
      <c r="C286" s="41">
        <f>B286/$F$1</f>
        <v>0.0485436893203883</v>
      </c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ht="13.65" customHeight="1">
      <c r="A287" t="s" s="12">
        <f>'panel title - experimentation'!A281</f>
        <v>1569</v>
      </c>
      <c r="B287" s="14">
        <f>COUNTIF('sessions'!B1:B1000,"*"&amp;A287&amp;"*")</f>
        <v>4</v>
      </c>
      <c r="C287" s="41">
        <f>B287/$F$1</f>
        <v>0.0388349514563107</v>
      </c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ht="13.65" customHeight="1">
      <c r="A288" t="s" s="12">
        <f>'panel title - experimentation'!A261</f>
        <v>1549</v>
      </c>
      <c r="B288" s="14">
        <f>COUNTIF('sessions'!B1:B1000,"*"&amp;A288&amp;"*")</f>
        <v>4</v>
      </c>
      <c r="C288" s="41">
        <f>B288/$F$1</f>
        <v>0.0388349514563107</v>
      </c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ht="13.65" customHeight="1">
      <c r="A289" t="s" s="12">
        <f>'panel title - experimentation'!A230</f>
        <v>1522</v>
      </c>
      <c r="B289" s="14">
        <f>COUNTIF('sessions'!B1:B1000,"*"&amp;A289&amp;"*")</f>
        <v>4</v>
      </c>
      <c r="C289" s="41">
        <f>B289/$F$1</f>
        <v>0.0388349514563107</v>
      </c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ht="9" customHeight="1" hidden="1">
      <c r="A290" s="14">
        <f>'panel title - experimentation'!A1203</f>
        <v>0</v>
      </c>
      <c r="B290" s="14">
        <f>_xlfn.COUNTIFS('sessions'!A1:A1000,"&gt;="&amp;$I$1,'sessions'!A1:A1000,"&lt;="&amp;$L$1,'sessions'!B1:B1000,"*"&amp;A290&amp;"*")</f>
        <v>0</v>
      </c>
      <c r="C290" s="41">
        <f>B290/$F$1</f>
        <v>0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ht="13.65" customHeight="1">
      <c r="A291" t="s" s="12">
        <f>'panel title - experimentation'!A394</f>
        <v>1678</v>
      </c>
      <c r="B291" s="14">
        <f>COUNTIF('sessions'!B1:B1000,"*"&amp;A291&amp;"*")</f>
        <v>4</v>
      </c>
      <c r="C291" s="41">
        <f>B291/$F$1</f>
        <v>0.0388349514563107</v>
      </c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ht="13.65" customHeight="1">
      <c r="A292" t="s" s="12">
        <f>'panel title - experimentation'!A205</f>
        <v>1497</v>
      </c>
      <c r="B292" s="14">
        <f>COUNTIF('sessions'!B1:B1000,"*"&amp;A292&amp;"*")</f>
        <v>4</v>
      </c>
      <c r="C292" s="41">
        <f>B292/$F$1</f>
        <v>0.0388349514563107</v>
      </c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ht="9" customHeight="1" hidden="1">
      <c r="A293" s="14">
        <f>'panel title - experimentation'!A1206</f>
        <v>0</v>
      </c>
      <c r="B293" s="14">
        <f>_xlfn.COUNTIFS('sessions'!A1:A1000,"&gt;="&amp;$I$1,'sessions'!A1:A1000,"&lt;="&amp;$L$1,'sessions'!B1:B1000,"*"&amp;A293&amp;"*")</f>
        <v>0</v>
      </c>
      <c r="C293" s="41">
        <f>B293/$F$1</f>
        <v>0</v>
      </c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ht="13.65" customHeight="1">
      <c r="A294" t="s" s="12">
        <f>'panel title - experimentation'!A253</f>
        <v>1542</v>
      </c>
      <c r="B294" s="14">
        <f>COUNTIF('sessions'!B1:B1000,"*"&amp;A294&amp;"*")</f>
        <v>3</v>
      </c>
      <c r="C294" s="41">
        <f>B294/$F$1</f>
        <v>0.029126213592233</v>
      </c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ht="13.65" customHeight="1">
      <c r="A295" t="s" s="12">
        <f>'panel title - experimentation'!A114</f>
        <v>1410</v>
      </c>
      <c r="B295" s="14">
        <f>COUNTIF('sessions'!B1:B1000,"*"&amp;A295&amp;"*")</f>
        <v>3</v>
      </c>
      <c r="C295" s="41">
        <f>B295/$F$1</f>
        <v>0.029126213592233</v>
      </c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ht="13.65" customHeight="1">
      <c r="A296" t="s" s="12">
        <f>'panel title - experimentation'!A343</f>
        <v>1630</v>
      </c>
      <c r="B296" s="14">
        <f>COUNTIF('sessions'!B1:B1000,"*"&amp;A296&amp;"*")</f>
        <v>3</v>
      </c>
      <c r="C296" s="41">
        <f>B296/$F$1</f>
        <v>0.029126213592233</v>
      </c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ht="13.65" customHeight="1">
      <c r="A297" t="s" s="12">
        <f>'panel title - experimentation'!A371</f>
        <v>1657</v>
      </c>
      <c r="B297" s="14">
        <f>COUNTIF('sessions'!B1:B1000,"*"&amp;A297&amp;"*")</f>
        <v>3</v>
      </c>
      <c r="C297" s="41">
        <f>B297/$F$1</f>
        <v>0.029126213592233</v>
      </c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ht="13.65" customHeight="1">
      <c r="A298" t="s" s="12">
        <f>'panel title - experimentation'!A384</f>
        <v>1669</v>
      </c>
      <c r="B298" s="14">
        <f>COUNTIF('sessions'!B1:B1000,"*"&amp;A298&amp;"*")</f>
        <v>3</v>
      </c>
      <c r="C298" s="41">
        <f>B298/$F$1</f>
        <v>0.029126213592233</v>
      </c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ht="9" customHeight="1" hidden="1">
      <c r="A299" s="14">
        <f>'panel title - experimentation'!A1212</f>
        <v>0</v>
      </c>
      <c r="B299" s="14">
        <f>_xlfn.COUNTIFS('sessions'!A1:A1000,"&gt;="&amp;$I$1,'sessions'!A1:A1000,"&lt;="&amp;$L$1,'sessions'!B1:B1000,"*"&amp;A299&amp;"*")</f>
        <v>0</v>
      </c>
      <c r="C299" s="41">
        <f>B299/$F$1</f>
        <v>0</v>
      </c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ht="13.65" customHeight="1">
      <c r="A300" t="s" s="12">
        <f>'panel title - experimentation'!A276</f>
        <v>1564</v>
      </c>
      <c r="B300" s="14">
        <f>COUNTIF('sessions'!B1:B1000,"*"&amp;A300&amp;"*")</f>
        <v>3</v>
      </c>
      <c r="C300" s="41">
        <f>B300/$F$1</f>
        <v>0.029126213592233</v>
      </c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ht="13.65" customHeight="1">
      <c r="A301" t="s" s="12">
        <f>'panel title - experimentation'!A144</f>
        <v>1439</v>
      </c>
      <c r="B301" s="14">
        <f>COUNTIF('sessions'!B1:B1000,"*"&amp;A301&amp;"*")</f>
        <v>3</v>
      </c>
      <c r="C301" s="41">
        <f>B301/$F$1</f>
        <v>0.029126213592233</v>
      </c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ht="13.65" customHeight="1">
      <c r="A302" t="s" s="12">
        <f>'panel title - experimentation'!A147</f>
        <v>957</v>
      </c>
      <c r="B302" s="14">
        <f>COUNTIF('sessions'!B1:B1000,"*"&amp;A302&amp;"*")</f>
        <v>3</v>
      </c>
      <c r="C302" s="41">
        <f>B302/$F$1</f>
        <v>0.029126213592233</v>
      </c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ht="9" customHeight="1" hidden="1">
      <c r="A303" s="14">
        <f>'panel title - experimentation'!A1216</f>
        <v>0</v>
      </c>
      <c r="B303" s="14">
        <f>_xlfn.COUNTIFS('sessions'!A1:A1000,"&gt;="&amp;$I$1,'sessions'!A1:A1000,"&lt;="&amp;$L$1,'sessions'!B1:B1000,"*"&amp;A303&amp;"*")</f>
        <v>0</v>
      </c>
      <c r="C303" s="41">
        <f>B303/$F$1</f>
        <v>0</v>
      </c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ht="13.65" customHeight="1">
      <c r="A304" t="s" s="12">
        <f>'panel title - experimentation'!A236</f>
        <v>1528</v>
      </c>
      <c r="B304" s="14">
        <f>COUNTIF('sessions'!B1:B1000,"*"&amp;A304&amp;"*")</f>
        <v>3</v>
      </c>
      <c r="C304" s="41">
        <f>B304/$F$1</f>
        <v>0.029126213592233</v>
      </c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ht="13.65" customHeight="1">
      <c r="A305" t="s" s="12">
        <f>'panel title - experimentation'!A321</f>
        <v>1609</v>
      </c>
      <c r="B305" s="14">
        <f>COUNTIF('sessions'!B1:B1000,"*"&amp;A305&amp;"*")</f>
        <v>3</v>
      </c>
      <c r="C305" s="41">
        <f>B305/$F$1</f>
        <v>0.029126213592233</v>
      </c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ht="9" customHeight="1" hidden="1">
      <c r="A306" s="14">
        <f>'panel title - experimentation'!A960</f>
        <v>0</v>
      </c>
      <c r="B306" s="14">
        <f>_xlfn.COUNTIFS('sessions'!A1:A1000,"&gt;="&amp;$I$1,'sessions'!A1:A1000,"&lt;="&amp;$L$1,'sessions'!B1:B1000,"*"&amp;A306&amp;"*")</f>
        <v>0</v>
      </c>
      <c r="C306" s="41">
        <f>B306/$F$1</f>
        <v>0</v>
      </c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ht="13.65" customHeight="1">
      <c r="A307" t="s" s="12">
        <f>'panel title - experimentation'!A379</f>
        <v>1664</v>
      </c>
      <c r="B307" s="14">
        <f>COUNTIF('sessions'!B1:B1000,"*"&amp;A307&amp;"*")</f>
        <v>3</v>
      </c>
      <c r="C307" s="41">
        <f>B307/$F$1</f>
        <v>0.029126213592233</v>
      </c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ht="13.65" customHeight="1">
      <c r="A308" t="s" s="12">
        <f>'panel title - experimentation'!A241</f>
        <v>1533</v>
      </c>
      <c r="B308" s="14">
        <f>COUNTIF('sessions'!B1:B1000,"*"&amp;A308&amp;"*")</f>
        <v>3</v>
      </c>
      <c r="C308" s="41">
        <f>B308/$F$1</f>
        <v>0.029126213592233</v>
      </c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ht="13.65" customHeight="1">
      <c r="A309" t="s" s="12">
        <f>'panel title - experimentation'!A298</f>
        <v>1586</v>
      </c>
      <c r="B309" s="14">
        <f>COUNTIF('sessions'!B1:B1000,"*"&amp;A309&amp;"*")</f>
        <v>2</v>
      </c>
      <c r="C309" s="41">
        <f>B309/$F$1</f>
        <v>0.0194174757281553</v>
      </c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ht="13.65" customHeight="1">
      <c r="A310" t="s" s="12">
        <f>'panel title - experimentation'!A262</f>
        <v>1550</v>
      </c>
      <c r="B310" s="14">
        <f>COUNTIF('sessions'!B1:B1000,"*"&amp;A310&amp;"*")</f>
        <v>2</v>
      </c>
      <c r="C310" s="41">
        <f>B310/$F$1</f>
        <v>0.0194174757281553</v>
      </c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ht="13.65" customHeight="1">
      <c r="A311" t="s" s="12">
        <f>'panel title - experimentation'!A380</f>
        <v>1665</v>
      </c>
      <c r="B311" s="14">
        <f>COUNTIF('sessions'!B1:B1000,"*"&amp;A311&amp;"*")</f>
        <v>2</v>
      </c>
      <c r="C311" s="41">
        <f>B311/$F$1</f>
        <v>0.0194174757281553</v>
      </c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ht="9" customHeight="1" hidden="1">
      <c r="A312" s="14">
        <f>'panel title - experimentation'!A968</f>
        <v>0</v>
      </c>
      <c r="B312" s="14">
        <f>_xlfn.COUNTIFS('sessions'!A1:A1000,"&gt;="&amp;$I$1,'sessions'!A1:A1000,"&lt;="&amp;$L$1,'sessions'!B1:B1000,"*"&amp;A312&amp;"*")</f>
        <v>0</v>
      </c>
      <c r="C312" s="41">
        <f>B312/$F$1</f>
        <v>0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ht="13.65" customHeight="1">
      <c r="A313" t="s" s="12">
        <f>'panel title - experimentation'!A306</f>
        <v>1594</v>
      </c>
      <c r="B313" s="14">
        <f>COUNTIF('sessions'!B1:B1000,"*"&amp;A313&amp;"*")</f>
        <v>2</v>
      </c>
      <c r="C313" s="41">
        <f>B313/$F$1</f>
        <v>0.0194174757281553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ht="13.65" customHeight="1">
      <c r="A314" t="s" s="12">
        <f>'panel title - experimentation'!A61</f>
        <v>1223</v>
      </c>
      <c r="B314" s="14">
        <f>COUNTIF('sessions'!B1:B1000,"*"&amp;A314&amp;"*")</f>
        <v>2</v>
      </c>
      <c r="C314" s="41">
        <f>B314/$F$1</f>
        <v>0.0194174757281553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ht="13.65" customHeight="1">
      <c r="A315" t="s" s="12">
        <f>'panel title - experimentation'!A95</f>
        <v>1363</v>
      </c>
      <c r="B315" s="14">
        <f>COUNTIF('sessions'!B1:B1000,"*"&amp;A315&amp;"*")</f>
        <v>2</v>
      </c>
      <c r="C315" s="41">
        <f>B315/$F$1</f>
        <v>0.0194174757281553</v>
      </c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ht="13.65" customHeight="1">
      <c r="A316" t="s" s="12">
        <f>'panel title - experimentation'!A118</f>
        <v>1414</v>
      </c>
      <c r="B316" s="14">
        <f>COUNTIF('sessions'!B1:B1000,"*"&amp;A316&amp;"*")</f>
        <v>2</v>
      </c>
      <c r="C316" s="41">
        <f>B316/$F$1</f>
        <v>0.0194174757281553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ht="13.65" customHeight="1">
      <c r="A317" t="s" s="12">
        <f>'panel title - experimentation'!A30</f>
        <v>1073</v>
      </c>
      <c r="B317" s="14">
        <f>COUNTIF('sessions'!B1:B1000,"*"&amp;A317&amp;"*")</f>
        <v>2</v>
      </c>
      <c r="C317" s="41">
        <f>B317/$F$1</f>
        <v>0.0194174757281553</v>
      </c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ht="9" customHeight="1" hidden="1">
      <c r="A318" s="14">
        <f>'panel title - experimentation'!A1230</f>
        <v>0</v>
      </c>
      <c r="B318" s="14">
        <f>_xlfn.COUNTIFS('sessions'!A1:A1000,"&gt;="&amp;$I$1,'sessions'!A1:A1000,"&lt;="&amp;$L$1,'sessions'!B1:B1000,"*"&amp;A318&amp;"*")</f>
        <v>0</v>
      </c>
      <c r="C318" s="41">
        <f>B318/$F$1</f>
        <v>0</v>
      </c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ht="13.65" customHeight="1">
      <c r="A319" t="s" s="12">
        <f>'panel title - experimentation'!A42</f>
        <v>1133</v>
      </c>
      <c r="B319" s="14">
        <f>COUNTIF('sessions'!B1:B1000,"*"&amp;A319&amp;"*")</f>
        <v>2</v>
      </c>
      <c r="C319" s="41">
        <f>B319/$F$1</f>
        <v>0.0194174757281553</v>
      </c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ht="13.65" customHeight="1">
      <c r="A320" t="s" s="12">
        <f>'panel title - experimentation'!A47</f>
        <v>1170</v>
      </c>
      <c r="B320" s="14">
        <f>COUNTIF('sessions'!B1:B1000,"*"&amp;A320&amp;"*")</f>
        <v>2</v>
      </c>
      <c r="C320" s="41">
        <f>B320/$F$1</f>
        <v>0.0194174757281553</v>
      </c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ht="13.65" customHeight="1">
      <c r="A321" t="s" s="12">
        <f>'panel title - experimentation'!A86</f>
        <v>1324</v>
      </c>
      <c r="B321" s="14">
        <f>COUNTIF('sessions'!B1:B1000,"*"&amp;A321&amp;"*")</f>
        <v>2</v>
      </c>
      <c r="C321" s="41">
        <f>B321/$F$1</f>
        <v>0.0194174757281553</v>
      </c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ht="13.65" customHeight="1">
      <c r="A322" t="s" s="12">
        <f>'panel title - experimentation'!A105</f>
        <v>1400</v>
      </c>
      <c r="B322" s="14">
        <f>COUNTIF('sessions'!B1:B1000,"*"&amp;A322&amp;"*")</f>
        <v>2</v>
      </c>
      <c r="C322" s="41">
        <f>B322/$F$1</f>
        <v>0.0194174757281553</v>
      </c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ht="9" customHeight="1" hidden="1">
      <c r="A323" s="14">
        <f>'panel title - experimentation'!A1235</f>
        <v>0</v>
      </c>
      <c r="B323" s="14">
        <f>_xlfn.COUNTIFS('sessions'!A1:A1000,"&gt;="&amp;$I$1,'sessions'!A1:A1000,"&lt;="&amp;$L$1,'sessions'!B1:B1000,"*"&amp;A323&amp;"*")</f>
        <v>0</v>
      </c>
      <c r="C323" s="41">
        <f>B323/$F$1</f>
        <v>0</v>
      </c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ht="13.65" customHeight="1">
      <c r="A324" t="s" s="12">
        <f>'panel title - experimentation'!A155</f>
        <v>1449</v>
      </c>
      <c r="B324" s="14">
        <f>COUNTIF('sessions'!B1:B1000,"*"&amp;A324&amp;"*")</f>
        <v>2</v>
      </c>
      <c r="C324" s="41">
        <f>B324/$F$1</f>
        <v>0.0194174757281553</v>
      </c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ht="9" customHeight="1" hidden="1">
      <c r="A325" s="14">
        <f>'panel title - experimentation'!A1237</f>
        <v>0</v>
      </c>
      <c r="B325" s="14">
        <f>_xlfn.COUNTIFS('sessions'!A1:A1000,"&gt;="&amp;$I$1,'sessions'!A1:A1000,"&lt;="&amp;$L$1,'sessions'!B1:B1000,"*"&amp;A325&amp;"*")</f>
        <v>0</v>
      </c>
      <c r="C325" s="41">
        <f>B325/$F$1</f>
        <v>0</v>
      </c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ht="13.65" customHeight="1">
      <c r="A326" t="s" s="12">
        <f>'panel title - experimentation'!A187</f>
        <v>1480</v>
      </c>
      <c r="B326" s="14">
        <f>COUNTIF('sessions'!B1:B1000,"*"&amp;A326&amp;"*")</f>
        <v>2</v>
      </c>
      <c r="C326" s="41">
        <f>B326/$F$1</f>
        <v>0.0194174757281553</v>
      </c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ht="13.65" customHeight="1">
      <c r="A327" t="s" s="12">
        <f>'panel title - experimentation'!A221</f>
        <v>1513</v>
      </c>
      <c r="B327" s="14">
        <f>COUNTIF('sessions'!B1:B1000,"*"&amp;A327&amp;"*")</f>
        <v>2</v>
      </c>
      <c r="C327" s="41">
        <f>B327/$F$1</f>
        <v>0.0194174757281553</v>
      </c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ht="9" customHeight="1" hidden="1">
      <c r="A328" s="14">
        <f>'panel title - experimentation'!A1240</f>
        <v>0</v>
      </c>
      <c r="B328" s="14">
        <f>_xlfn.COUNTIFS('sessions'!A1:A1000,"&gt;="&amp;$I$1,'sessions'!A1:A1000,"&lt;="&amp;$L$1,'sessions'!B1:B1000,"*"&amp;A328&amp;"*")</f>
        <v>0</v>
      </c>
      <c r="C328" s="41">
        <f>B328/$F$1</f>
        <v>0</v>
      </c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ht="13.65" customHeight="1">
      <c r="A329" t="s" s="12">
        <f>'panel title - experimentation'!A225</f>
        <v>1517</v>
      </c>
      <c r="B329" s="14">
        <f>COUNTIF('sessions'!B1:B1000,"*"&amp;A329&amp;"*")</f>
        <v>2</v>
      </c>
      <c r="C329" s="41">
        <f>B329/$F$1</f>
        <v>0.0194174757281553</v>
      </c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ht="13.65" customHeight="1">
      <c r="A330" t="s" s="12">
        <f>'panel title - experimentation'!A274</f>
        <v>1562</v>
      </c>
      <c r="B330" s="14">
        <f>COUNTIF('sessions'!B1:B1000,"*"&amp;A330&amp;"*")</f>
        <v>2</v>
      </c>
      <c r="C330" s="41">
        <f>B330/$F$1</f>
        <v>0.0194174757281553</v>
      </c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ht="13.65" customHeight="1">
      <c r="A331" t="s" s="12">
        <f>'panel title - experimentation'!A285</f>
        <v>1573</v>
      </c>
      <c r="B331" s="14">
        <f>COUNTIF('sessions'!B1:B1000,"*"&amp;A331&amp;"*")</f>
        <v>2</v>
      </c>
      <c r="C331" s="41">
        <f>B331/$F$1</f>
        <v>0.0194174757281553</v>
      </c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ht="13.65" customHeight="1">
      <c r="A332" t="s" s="12">
        <f>'panel title - experimentation'!A300</f>
        <v>1588</v>
      </c>
      <c r="B332" s="14">
        <f>COUNTIF('sessions'!B1:B1000,"*"&amp;A332&amp;"*")</f>
        <v>2</v>
      </c>
      <c r="C332" s="41">
        <f>B332/$F$1</f>
        <v>0.0194174757281553</v>
      </c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ht="13.65" customHeight="1">
      <c r="A333" t="s" s="12">
        <f>'panel title - experimentation'!A326</f>
        <v>1614</v>
      </c>
      <c r="B333" s="14">
        <f>COUNTIF('sessions'!B1:B1000,"*"&amp;A333&amp;"*")</f>
        <v>2</v>
      </c>
      <c r="C333" s="41">
        <f>B333/$F$1</f>
        <v>0.0194174757281553</v>
      </c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ht="13.65" customHeight="1">
      <c r="A334" t="s" s="12">
        <f>'panel title - experimentation'!A342</f>
        <v>1629</v>
      </c>
      <c r="B334" s="14">
        <f>COUNTIF('sessions'!B1:B1000,"*"&amp;A334&amp;"*")</f>
        <v>2</v>
      </c>
      <c r="C334" s="41">
        <f>B334/$F$1</f>
        <v>0.0194174757281553</v>
      </c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ht="13.65" customHeight="1">
      <c r="A335" t="s" s="12">
        <f>'panel title - experimentation'!A354</f>
        <v>1641</v>
      </c>
      <c r="B335" s="14">
        <f>COUNTIF('sessions'!B1:B1000,"*"&amp;A335&amp;"*")</f>
        <v>2</v>
      </c>
      <c r="C335" s="41">
        <f>B335/$F$1</f>
        <v>0.0194174757281553</v>
      </c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ht="13.65" customHeight="1">
      <c r="A336" t="s" s="12">
        <f>'panel title - experimentation'!A374</f>
        <v>1659</v>
      </c>
      <c r="B336" s="14">
        <f>COUNTIF('sessions'!B1:B1000,"*"&amp;A336&amp;"*")</f>
        <v>2</v>
      </c>
      <c r="C336" s="41">
        <f>B336/$F$1</f>
        <v>0.0194174757281553</v>
      </c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ht="13.65" customHeight="1">
      <c r="A337" t="s" s="12">
        <f>'panel title - experimentation'!A382</f>
        <v>1667</v>
      </c>
      <c r="B337" s="14">
        <f>COUNTIF('sessions'!B1:B1000,"*"&amp;A337&amp;"*")</f>
        <v>2</v>
      </c>
      <c r="C337" s="41">
        <f>B337/$F$1</f>
        <v>0.0194174757281553</v>
      </c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ht="13.65" customHeight="1">
      <c r="A338" t="s" s="12">
        <f>'panel title - experimentation'!A383</f>
        <v>1668</v>
      </c>
      <c r="B338" s="14">
        <f>COUNTIF('sessions'!B1:B1000,"*"&amp;A338&amp;"*")</f>
        <v>2</v>
      </c>
      <c r="C338" s="41">
        <f>B338/$F$1</f>
        <v>0.0194174757281553</v>
      </c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ht="13.65" customHeight="1">
      <c r="A339" t="s" s="12">
        <f>'panel title - experimentation'!A385</f>
        <v>1670</v>
      </c>
      <c r="B339" s="14">
        <f>COUNTIF('sessions'!B1:B1000,"*"&amp;A339&amp;"*")</f>
        <v>2</v>
      </c>
      <c r="C339" s="41">
        <f>B339/$F$1</f>
        <v>0.0194174757281553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ht="13.65" customHeight="1">
      <c r="A340" t="s" s="12">
        <f>'panel title - experimentation'!A391</f>
        <v>1675</v>
      </c>
      <c r="B340" s="14">
        <f>COUNTIF('sessions'!B1:B1000,"*"&amp;A340&amp;"*")</f>
        <v>2</v>
      </c>
      <c r="C340" s="41">
        <f>B340/$F$1</f>
        <v>0.0194174757281553</v>
      </c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ht="13.65" customHeight="1">
      <c r="A341" t="s" s="12">
        <f>'panel title - experimentation'!A404</f>
        <v>1687</v>
      </c>
      <c r="B341" s="14">
        <f>COUNTIF('sessions'!B1:B1000,"*"&amp;A341&amp;"*")</f>
        <v>2</v>
      </c>
      <c r="C341" s="41">
        <f>B341/$F$1</f>
        <v>0.0194174757281553</v>
      </c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ht="13.65" customHeight="1">
      <c r="A342" t="s" s="12">
        <f>'panel title - experimentation'!A406</f>
        <v>1689</v>
      </c>
      <c r="B342" s="14">
        <f>COUNTIF('sessions'!B1:B1000,"*"&amp;A342&amp;"*")</f>
        <v>2</v>
      </c>
      <c r="C342" s="41">
        <f>B342/$F$1</f>
        <v>0.0194174757281553</v>
      </c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ht="13.65" customHeight="1">
      <c r="A343" t="s" s="12">
        <f>'panel title - experimentation'!A103</f>
        <v>1388</v>
      </c>
      <c r="B343" s="14">
        <f>COUNTIF('sessions'!B1:B1000,"*"&amp;A343&amp;"*")</f>
        <v>2</v>
      </c>
      <c r="C343" s="41">
        <f>B343/$F$1</f>
        <v>0.0194174757281553</v>
      </c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ht="13.65" customHeight="1">
      <c r="A344" t="s" s="12">
        <f>'panel title - experimentation'!A128</f>
        <v>1424</v>
      </c>
      <c r="B344" s="14">
        <f>COUNTIF('sessions'!B1:B1000,"*"&amp;A344&amp;"*")</f>
        <v>1</v>
      </c>
      <c r="C344" s="41">
        <f>B344/$F$1</f>
        <v>0.009708737864077671</v>
      </c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ht="13.65" customHeight="1">
      <c r="A345" t="s" s="12">
        <f>'panel title - experimentation'!A132</f>
        <v>1428</v>
      </c>
      <c r="B345" s="14">
        <f>COUNTIF('sessions'!B1:B1000,"*"&amp;A345&amp;"*")</f>
        <v>1</v>
      </c>
      <c r="C345" s="41">
        <f>B345/$F$1</f>
        <v>0.009708737864077671</v>
      </c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ht="13.65" customHeight="1">
      <c r="A346" t="s" s="12">
        <f>'panel title - experimentation'!A173</f>
        <v>1467</v>
      </c>
      <c r="B346" s="14">
        <f>COUNTIF('sessions'!B1:B1000,"*"&amp;A346&amp;"*")</f>
        <v>1</v>
      </c>
      <c r="C346" s="41">
        <f>B346/$F$1</f>
        <v>0.009708737864077671</v>
      </c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ht="13.65" customHeight="1">
      <c r="A347" t="s" s="12">
        <f>'panel title - experimentation'!A260</f>
        <v>1548</v>
      </c>
      <c r="B347" s="14">
        <f>COUNTIF('sessions'!B1:B1000,"*"&amp;A347&amp;"*")</f>
        <v>1</v>
      </c>
      <c r="C347" s="41">
        <f>B347/$F$1</f>
        <v>0.009708737864077671</v>
      </c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ht="9" customHeight="1" hidden="1">
      <c r="A348" s="14">
        <f>'panel title - experimentation'!A1260</f>
        <v>0</v>
      </c>
      <c r="B348" s="14">
        <f>_xlfn.COUNTIFS('sessions'!A1:A1000,"&gt;="&amp;$I$1,'sessions'!A1:A1000,"&lt;="&amp;$L$1,'sessions'!B1:B1000,"*"&amp;A348&amp;"*")</f>
        <v>0</v>
      </c>
      <c r="C348" s="41">
        <f>B348/$F$1</f>
        <v>0</v>
      </c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ht="13.65" customHeight="1">
      <c r="A349" t="s" s="12">
        <f>'panel title - experimentation'!A119</f>
        <v>1415</v>
      </c>
      <c r="B349" s="14">
        <f>COUNTIF('sessions'!B1:B1000,"*"&amp;A349&amp;"*")</f>
        <v>1</v>
      </c>
      <c r="C349" s="41">
        <f>B349/$F$1</f>
        <v>0.009708737864077671</v>
      </c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ht="9" customHeight="1" hidden="1">
      <c r="A350" s="14">
        <f>'panel title - experimentation'!A1262</f>
        <v>0</v>
      </c>
      <c r="B350" s="14">
        <f>_xlfn.COUNTIFS('sessions'!A1:A1000,"&gt;="&amp;$I$1,'sessions'!A1:A1000,"&lt;="&amp;$L$1,'sessions'!B1:B1000,"*"&amp;A350&amp;"*")</f>
        <v>0</v>
      </c>
      <c r="C350" s="41">
        <f>B350/$F$1</f>
        <v>0</v>
      </c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ht="13.65" customHeight="1">
      <c r="A351" t="s" s="12">
        <f>'panel title - experimentation'!A74</f>
        <v>1271</v>
      </c>
      <c r="B351" s="14">
        <f>COUNTIF('sessions'!B1:B1000,"*"&amp;A351&amp;"*")</f>
        <v>1</v>
      </c>
      <c r="C351" s="41">
        <f>B351/$F$1</f>
        <v>0.009708737864077671</v>
      </c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ht="13.65" customHeight="1">
      <c r="A352" t="s" s="12">
        <f>'panel title - experimentation'!A185</f>
        <v>1478</v>
      </c>
      <c r="B352" s="14">
        <f>COUNTIF('sessions'!B1:B1000,"*"&amp;A352&amp;"*")</f>
        <v>1</v>
      </c>
      <c r="C352" s="41">
        <f>B352/$F$1</f>
        <v>0.009708737864077671</v>
      </c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ht="13.65" customHeight="1">
      <c r="A353" t="s" s="12">
        <f>'panel title - experimentation'!A288</f>
        <v>1576</v>
      </c>
      <c r="B353" s="14">
        <f>COUNTIF('sessions'!B1:B1000,"*"&amp;A353&amp;"*")</f>
        <v>1</v>
      </c>
      <c r="C353" s="41">
        <f>B353/$F$1</f>
        <v>0.009708737864077671</v>
      </c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ht="13.65" customHeight="1">
      <c r="A354" t="s" s="12">
        <f>'panel title - experimentation'!A208</f>
        <v>1500</v>
      </c>
      <c r="B354" s="14">
        <f>COUNTIF('sessions'!B1:B1000,"*"&amp;A354&amp;"*")</f>
        <v>1</v>
      </c>
      <c r="C354" s="41">
        <f>B354/$F$1</f>
        <v>0.009708737864077671</v>
      </c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ht="13.65" customHeight="1">
      <c r="A355" t="s" s="12">
        <f>'panel title - experimentation'!A410</f>
        <v>1693</v>
      </c>
      <c r="B355" s="14">
        <f>COUNTIF('sessions'!B1:B1000,"*"&amp;A355&amp;"*")</f>
        <v>1</v>
      </c>
      <c r="C355" s="41">
        <f>B355/$F$1</f>
        <v>0.009708737864077671</v>
      </c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ht="13.65" customHeight="1">
      <c r="A356" t="s" s="12">
        <f>'panel title - experimentation'!A67</f>
        <v>1248</v>
      </c>
      <c r="B356" s="14">
        <f>COUNTIF('sessions'!B1:B1000,"*"&amp;A356&amp;"*")</f>
        <v>1</v>
      </c>
      <c r="C356" s="41">
        <f>B356/$F$1</f>
        <v>0.009708737864077671</v>
      </c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ht="13.65" customHeight="1">
      <c r="A357" t="s" s="12">
        <f>'panel title - experimentation'!A75</f>
        <v>1274</v>
      </c>
      <c r="B357" s="14">
        <f>COUNTIF('sessions'!B1:B1000,"*"&amp;A357&amp;"*")</f>
        <v>1</v>
      </c>
      <c r="C357" s="41">
        <f>B357/$F$1</f>
        <v>0.009708737864077671</v>
      </c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ht="13.65" customHeight="1">
      <c r="A358" t="s" s="12">
        <f>'panel title - experimentation'!A108</f>
        <v>1405</v>
      </c>
      <c r="B358" s="14">
        <f>COUNTIF('sessions'!B1:B1000,"*"&amp;A358&amp;"*")</f>
        <v>1</v>
      </c>
      <c r="C358" s="41">
        <f>B358/$F$1</f>
        <v>0.009708737864077671</v>
      </c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ht="13.65" customHeight="1">
      <c r="A359" t="s" s="12">
        <f>'panel title - experimentation'!A156</f>
        <v>1450</v>
      </c>
      <c r="B359" s="14">
        <f>COUNTIF('sessions'!B1:B1000,"*"&amp;A359&amp;"*")</f>
        <v>1</v>
      </c>
      <c r="C359" s="41">
        <f>B359/$F$1</f>
        <v>0.009708737864077671</v>
      </c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ht="13.65" customHeight="1">
      <c r="A360" t="s" s="12">
        <f>'panel title - experimentation'!A327</f>
        <v>1615</v>
      </c>
      <c r="B360" s="14">
        <f>COUNTIF('sessions'!B1:B1000,"*"&amp;A360&amp;"*")</f>
        <v>1</v>
      </c>
      <c r="C360" s="41">
        <f>B360/$F$1</f>
        <v>0.009708737864077671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ht="13.65" customHeight="1">
      <c r="A361" t="s" s="12">
        <f>'panel title - experimentation'!A322</f>
        <v>1610</v>
      </c>
      <c r="B361" s="14">
        <f>COUNTIF('sessions'!B1:B1000,"*"&amp;A361&amp;"*")</f>
        <v>1</v>
      </c>
      <c r="C361" s="41">
        <f>B361/$F$1</f>
        <v>0.009708737864077671</v>
      </c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ht="13.65" customHeight="1">
      <c r="A362" t="s" s="12">
        <f>'panel title - experimentation'!A294</f>
        <v>1582</v>
      </c>
      <c r="B362" s="14">
        <f>COUNTIF('sessions'!B1:B1000,"*"&amp;A362&amp;"*")</f>
        <v>1</v>
      </c>
      <c r="C362" s="41">
        <f>B362/$F$1</f>
        <v>0.009708737864077671</v>
      </c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ht="13.65" customHeight="1">
      <c r="A363" t="s" s="12">
        <f>'panel title - experimentation'!A134</f>
        <v>1430</v>
      </c>
      <c r="B363" s="14">
        <f>COUNTIF('sessions'!B1:B1000,"*"&amp;A363&amp;"*")</f>
        <v>1</v>
      </c>
      <c r="C363" s="41">
        <f>B363/$F$1</f>
        <v>0.009708737864077671</v>
      </c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ht="13.65" customHeight="1">
      <c r="A364" t="s" s="12">
        <f>'panel title - experimentation'!A91</f>
        <v>1347</v>
      </c>
      <c r="B364" s="14">
        <f>COUNTIF('sessions'!B1:B1000,"*"&amp;A364&amp;"*")</f>
        <v>1</v>
      </c>
      <c r="C364" s="41">
        <f>B364/$F$1</f>
        <v>0.009708737864077671</v>
      </c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ht="13.65" customHeight="1">
      <c r="A365" t="s" s="12">
        <f>'panel title - experimentation'!A226</f>
        <v>1518</v>
      </c>
      <c r="B365" s="14">
        <f>COUNTIF('sessions'!B1:B1000,"*"&amp;A365&amp;"*")</f>
        <v>1</v>
      </c>
      <c r="C365" s="41">
        <f>B365/$F$1</f>
        <v>0.009708737864077671</v>
      </c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ht="9" customHeight="1" hidden="1">
      <c r="A366" s="14">
        <f>'panel title - experimentation'!A1278</f>
        <v>0</v>
      </c>
      <c r="B366" s="14">
        <f>_xlfn.COUNTIFS('sessions'!A1:A1000,"&gt;="&amp;$I$1,'sessions'!A1:A1000,"&lt;="&amp;$L$1,'sessions'!B1:B1000,"*"&amp;A366&amp;"*")</f>
        <v>0</v>
      </c>
      <c r="C366" s="41">
        <f>B366/$F$1</f>
        <v>0</v>
      </c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ht="13.65" customHeight="1">
      <c r="A367" t="s" s="12">
        <f>'panel title - experimentation'!A348</f>
        <v>1635</v>
      </c>
      <c r="B367" s="14">
        <f>COUNTIF('sessions'!B1:B1000,"*"&amp;A367&amp;"*")</f>
        <v>1</v>
      </c>
      <c r="C367" s="41">
        <f>B367/$F$1</f>
        <v>0.009708737864077671</v>
      </c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ht="13.65" customHeight="1">
      <c r="A368" t="s" s="12">
        <f>'panel title - experimentation'!A303</f>
        <v>1591</v>
      </c>
      <c r="B368" s="14">
        <f>COUNTIF('sessions'!B1:B1000,"*"&amp;A368&amp;"*")</f>
        <v>1</v>
      </c>
      <c r="C368" s="41">
        <f>B368/$F$1</f>
        <v>0.009708737864077671</v>
      </c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ht="13.65" customHeight="1">
      <c r="A369" t="s" s="12">
        <f>'panel title - experimentation'!A78</f>
        <v>1289</v>
      </c>
      <c r="B369" s="14">
        <f>COUNTIF('sessions'!B1:B1000,"*"&amp;A369&amp;"*")</f>
        <v>1</v>
      </c>
      <c r="C369" s="41">
        <f>B369/$F$1</f>
        <v>0.009708737864077671</v>
      </c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ht="13.65" customHeight="1">
      <c r="A370" t="s" s="12">
        <f>'panel title - experimentation'!A277</f>
        <v>1565</v>
      </c>
      <c r="B370" s="14">
        <f>COUNTIF('sessions'!B1:B1000,"*"&amp;A370&amp;"*")</f>
        <v>1</v>
      </c>
      <c r="C370" s="41">
        <f>B370/$F$1</f>
        <v>0.009708737864077671</v>
      </c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ht="9" customHeight="1" hidden="1">
      <c r="A371" s="14">
        <f>'panel title - experimentation'!A1283</f>
        <v>0</v>
      </c>
      <c r="B371" s="14">
        <f>_xlfn.COUNTIFS('sessions'!A1:A1000,"&gt;="&amp;$I$1,'sessions'!A1:A1000,"&lt;="&amp;$L$1,'sessions'!B1:B1000,"*"&amp;A371&amp;"*")</f>
        <v>0</v>
      </c>
      <c r="C371" s="41">
        <f>B371/$F$1</f>
        <v>0</v>
      </c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ht="13.65" customHeight="1">
      <c r="A372" t="s" s="12">
        <f>'panel title - experimentation'!A255</f>
        <v>1544</v>
      </c>
      <c r="B372" s="14">
        <f>COUNTIF('sessions'!B1:B1000,"*"&amp;A372&amp;"*")</f>
        <v>1</v>
      </c>
      <c r="C372" s="41">
        <f>B372/$F$1</f>
        <v>0.009708737864077671</v>
      </c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ht="9" customHeight="1" hidden="1">
      <c r="A373" s="14">
        <f>'panel title - experimentation'!A1285</f>
        <v>0</v>
      </c>
      <c r="B373" s="14">
        <f>_xlfn.COUNTIFS('sessions'!A1:A1000,"&gt;="&amp;$I$1,'sessions'!A1:A1000,"&lt;="&amp;$L$1,'sessions'!B1:B1000,"*"&amp;A373&amp;"*")</f>
        <v>0</v>
      </c>
      <c r="C373" s="41">
        <f>B373/$F$1</f>
        <v>0</v>
      </c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ht="13.65" customHeight="1">
      <c r="A374" t="s" s="12">
        <f>'panel title - experimentation'!A309</f>
        <v>1597</v>
      </c>
      <c r="B374" s="14">
        <f>COUNTIF('sessions'!B1:B1000,"*"&amp;A374&amp;"*")</f>
        <v>1</v>
      </c>
      <c r="C374" s="41">
        <f>B374/$F$1</f>
        <v>0.009708737864077671</v>
      </c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ht="13.65" customHeight="1">
      <c r="A375" t="s" s="12">
        <f>'panel title - experimentation'!A217</f>
        <v>1509</v>
      </c>
      <c r="B375" s="14">
        <f>COUNTIF('sessions'!B1:B1000,"*"&amp;A375&amp;"*")</f>
        <v>1</v>
      </c>
      <c r="C375" s="41">
        <f>B375/$F$1</f>
        <v>0.009708737864077671</v>
      </c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ht="13.65" customHeight="1">
      <c r="A376" t="s" s="12">
        <f>'panel title - experimentation'!A259</f>
        <v>1547</v>
      </c>
      <c r="B376" s="14">
        <f>COUNTIF('sessions'!B1:B1000,"*"&amp;A376&amp;"*")</f>
        <v>1</v>
      </c>
      <c r="C376" s="41">
        <f>B376/$F$1</f>
        <v>0.009708737864077671</v>
      </c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ht="13.65" customHeight="1">
      <c r="A377" t="s" s="12">
        <f>'panel title - experimentation'!A361</f>
        <v>1648</v>
      </c>
      <c r="B377" s="14">
        <f>COUNTIF('sessions'!B1:B1000,"*"&amp;A377&amp;"*")</f>
        <v>1</v>
      </c>
      <c r="C377" s="41">
        <f>B377/$F$1</f>
        <v>0.009708737864077671</v>
      </c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ht="13.65" customHeight="1">
      <c r="A378" t="s" s="12">
        <f>'panel title - experimentation'!A293</f>
        <v>1581</v>
      </c>
      <c r="B378" s="14">
        <f>COUNTIF('sessions'!B1:B1000,"*"&amp;A378&amp;"*")</f>
        <v>1</v>
      </c>
      <c r="C378" s="41">
        <f>B378/$F$1</f>
        <v>0.009708737864077671</v>
      </c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ht="13.65" customHeight="1">
      <c r="A379" t="s" s="12">
        <f>'panel title - experimentation'!A248</f>
        <v>1538</v>
      </c>
      <c r="B379" s="14">
        <f>COUNTIF('sessions'!B1:B1000,"*"&amp;A379&amp;"*")</f>
        <v>1</v>
      </c>
      <c r="C379" s="41">
        <f>B379/$F$1</f>
        <v>0.009708737864077671</v>
      </c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ht="13.65" customHeight="1">
      <c r="A380" t="s" s="12">
        <f>'panel title - experimentation'!A312</f>
        <v>1600</v>
      </c>
      <c r="B380" s="14">
        <f>COUNTIF('sessions'!B1:B1000,"*"&amp;A380&amp;"*")</f>
        <v>1</v>
      </c>
      <c r="C380" s="41">
        <f>B380/$F$1</f>
        <v>0.009708737864077671</v>
      </c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ht="13.65" customHeight="1">
      <c r="A381" t="s" s="12">
        <f>'panel title - experimentation'!A324</f>
        <v>1612</v>
      </c>
      <c r="B381" s="14">
        <f>COUNTIF('sessions'!B1:B1000,"*"&amp;A381&amp;"*")</f>
        <v>1</v>
      </c>
      <c r="C381" s="41">
        <f>B381/$F$1</f>
        <v>0.009708737864077671</v>
      </c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ht="13.65" customHeight="1">
      <c r="A382" t="s" s="12">
        <f>'panel title - experimentation'!A120</f>
        <v>1416</v>
      </c>
      <c r="B382" s="14">
        <f>COUNTIF('sessions'!B1:B1000,"*"&amp;A382&amp;"*")</f>
        <v>1</v>
      </c>
      <c r="C382" s="41">
        <f>B382/$F$1</f>
        <v>0.009708737864077671</v>
      </c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ht="13.65" customHeight="1">
      <c r="A383" t="s" s="12">
        <f>'panel title - experimentation'!A254</f>
        <v>1543</v>
      </c>
      <c r="B383" s="14">
        <f>COUNTIF('sessions'!B1:B1000,"*"&amp;A383&amp;"*")</f>
        <v>1</v>
      </c>
      <c r="C383" s="41">
        <f>B383/$F$1</f>
        <v>0.009708737864077671</v>
      </c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ht="9" customHeight="1" hidden="1">
      <c r="A384" s="14">
        <f>'panel title - experimentation'!A1296</f>
        <v>0</v>
      </c>
      <c r="B384" s="14">
        <f>_xlfn.COUNTIFS('sessions'!A1:A1000,"&gt;="&amp;$I$1,'sessions'!A1:A1000,"&lt;="&amp;$L$1,'sessions'!B1:B1000,"*"&amp;A384&amp;"*")</f>
        <v>0</v>
      </c>
      <c r="C384" s="41">
        <f>B384/$F$1</f>
        <v>0</v>
      </c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ht="13.65" customHeight="1">
      <c r="A385" t="s" s="12">
        <f>'panel title - experimentation'!A234</f>
        <v>1526</v>
      </c>
      <c r="B385" s="14">
        <f>COUNTIF('sessions'!B1:B1000,"*"&amp;A385&amp;"*")</f>
        <v>1</v>
      </c>
      <c r="C385" s="41">
        <f>B385/$F$1</f>
        <v>0.009708737864077671</v>
      </c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ht="9" customHeight="1" hidden="1">
      <c r="A386" s="14">
        <f>'panel title - experimentation'!A1298</f>
        <v>0</v>
      </c>
      <c r="B386" s="14">
        <f>_xlfn.COUNTIFS('sessions'!A1:A1000,"&gt;="&amp;$I$1,'sessions'!A1:A1000,"&lt;="&amp;$L$1,'sessions'!B1:B1000,"*"&amp;A386&amp;"*")</f>
        <v>0</v>
      </c>
      <c r="C386" s="41">
        <f>B386/$F$1</f>
        <v>0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ht="13.65" customHeight="1">
      <c r="A387" t="s" s="12">
        <f>'panel title - experimentation'!A284</f>
        <v>1572</v>
      </c>
      <c r="B387" s="14">
        <f>COUNTIF('sessions'!B1:B1000,"*"&amp;A387&amp;"*")</f>
        <v>1</v>
      </c>
      <c r="C387" s="41">
        <f>B387/$F$1</f>
        <v>0.009708737864077671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ht="9" customHeight="1" hidden="1">
      <c r="A388" s="14">
        <f>'panel title - experimentation'!A1300</f>
        <v>0</v>
      </c>
      <c r="B388" s="14">
        <f>_xlfn.COUNTIFS('sessions'!A1:A1000,"&gt;="&amp;$I$1,'sessions'!A1:A1000,"&lt;="&amp;$L$1,'sessions'!B1:B1000,"*"&amp;A388&amp;"*")</f>
        <v>0</v>
      </c>
      <c r="C388" s="41">
        <f>B388/$F$1</f>
        <v>0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ht="13.65" customHeight="1">
      <c r="A389" t="s" s="12">
        <f>'panel title - experimentation'!A332</f>
        <v>1620</v>
      </c>
      <c r="B389" s="14">
        <f>COUNTIF('sessions'!B1:B1000,"*"&amp;A389&amp;"*")</f>
        <v>1</v>
      </c>
      <c r="C389" s="41">
        <f>B389/$F$1</f>
        <v>0.009708737864077671</v>
      </c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ht="13.65" customHeight="1">
      <c r="A390" t="s" s="12">
        <f>'panel title - experimentation'!A400</f>
        <v>1684</v>
      </c>
      <c r="B390" s="14">
        <f>COUNTIF('sessions'!B1:B1000,"*"&amp;A390&amp;"*")</f>
        <v>1</v>
      </c>
      <c r="C390" s="41">
        <f>B390/$F$1</f>
        <v>0.009708737864077671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ht="9" customHeight="1" hidden="1">
      <c r="A391" s="14">
        <f>'panel title - experimentation'!A1303</f>
        <v>0</v>
      </c>
      <c r="B391" s="14">
        <f>_xlfn.COUNTIFS('sessions'!A1:A1000,"&gt;="&amp;$I$1,'sessions'!A1:A1000,"&lt;="&amp;$L$1,'sessions'!B1:B1000,"*"&amp;A391&amp;"*")</f>
        <v>0</v>
      </c>
      <c r="C391" s="41">
        <f>B391/$F$1</f>
        <v>0</v>
      </c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ht="13.65" customHeight="1">
      <c r="A392" t="s" s="12">
        <f>'panel title - experimentation'!A331</f>
        <v>1619</v>
      </c>
      <c r="B392" s="14">
        <f>COUNTIF('sessions'!B1:B1000,"*"&amp;A392&amp;"*")</f>
        <v>1</v>
      </c>
      <c r="C392" s="41">
        <f>B392/$F$1</f>
        <v>0.009708737864077671</v>
      </c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ht="13.65" customHeight="1">
      <c r="A393" t="s" s="12">
        <f>'panel title - experimentation'!A286</f>
        <v>1574</v>
      </c>
      <c r="B393" s="14">
        <f>COUNTIF('sessions'!B1:B1000,"*"&amp;A393&amp;"*")</f>
        <v>1</v>
      </c>
      <c r="C393" s="41">
        <f>B393/$F$1</f>
        <v>0.009708737864077671</v>
      </c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ht="9" customHeight="1" hidden="1">
      <c r="A394" s="14">
        <f>'panel title - experimentation'!A1306</f>
        <v>0</v>
      </c>
      <c r="B394" s="14">
        <f>_xlfn.COUNTIFS('sessions'!A1:A1000,"&gt;="&amp;$I$1,'sessions'!A1:A1000,"&lt;="&amp;$L$1,'sessions'!B1:B1000,"*"&amp;A394&amp;"*")</f>
        <v>0</v>
      </c>
      <c r="C394" s="41">
        <f>B394/$F$1</f>
        <v>0</v>
      </c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ht="13.65" customHeight="1">
      <c r="A395" t="s" s="12">
        <f>'panel title - experimentation'!A122</f>
        <v>1418</v>
      </c>
      <c r="B395" s="14">
        <f>COUNTIF('sessions'!B1:B1000,"*"&amp;A395&amp;"*")</f>
        <v>1</v>
      </c>
      <c r="C395" s="41">
        <f>B395/$F$1</f>
        <v>0.009708737864077671</v>
      </c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ht="13.65" customHeight="1">
      <c r="A396" t="s" s="12">
        <f>'panel title - experimentation'!A124</f>
        <v>1420</v>
      </c>
      <c r="B396" s="14">
        <f>COUNTIF('sessions'!B1:B1000,"*"&amp;A396&amp;"*")</f>
        <v>1</v>
      </c>
      <c r="C396" s="41">
        <f>B396/$F$1</f>
        <v>0.009708737864077671</v>
      </c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ht="9" customHeight="1" hidden="1">
      <c r="A397" s="14">
        <f>'panel title - experimentation'!A1309</f>
        <v>0</v>
      </c>
      <c r="B397" s="14">
        <f>_xlfn.COUNTIFS('sessions'!A1:A1000,"&gt;="&amp;$I$1,'sessions'!A1:A1000,"&lt;="&amp;$L$1,'sessions'!B1:B1000,"*"&amp;A397&amp;"*")</f>
        <v>0</v>
      </c>
      <c r="C397" s="41">
        <f>B397/$F$1</f>
        <v>0</v>
      </c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ht="13.65" customHeight="1">
      <c r="A398" t="s" s="12">
        <f>'panel title - experimentation'!A220</f>
        <v>1512</v>
      </c>
      <c r="B398" s="14">
        <f>COUNTIF('sessions'!B1:B1000,"*"&amp;A398&amp;"*")</f>
        <v>1</v>
      </c>
      <c r="C398" s="41">
        <f>B398/$F$1</f>
        <v>0.009708737864077671</v>
      </c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ht="13.65" customHeight="1">
      <c r="A399" t="s" s="12">
        <f>'panel title - experimentation'!A315</f>
        <v>1603</v>
      </c>
      <c r="B399" s="14">
        <f>COUNTIF('sessions'!B1:B1000,"*"&amp;A399&amp;"*")</f>
        <v>1</v>
      </c>
      <c r="C399" s="41">
        <f>B399/$F$1</f>
        <v>0.009708737864077671</v>
      </c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ht="9" customHeight="1" hidden="1">
      <c r="A400" s="14">
        <f>'panel title - experimentation'!A1312</f>
        <v>0</v>
      </c>
      <c r="B400" s="14">
        <f>_xlfn.COUNTIFS('sessions'!A1:A1000,"&gt;="&amp;$I$1,'sessions'!A1:A1000,"&lt;="&amp;$L$1,'sessions'!B1:B1000,"*"&amp;A400&amp;"*")</f>
        <v>0</v>
      </c>
      <c r="C400" s="41">
        <f>B400/$F$1</f>
        <v>0</v>
      </c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ht="13.65" customHeight="1">
      <c r="A401" t="s" s="12">
        <f>'panel title - experimentation'!A346</f>
        <v>1633</v>
      </c>
      <c r="B401" s="14">
        <f>COUNTIF('sessions'!B1:B1000,"*"&amp;A401&amp;"*")</f>
        <v>1</v>
      </c>
      <c r="C401" s="41">
        <f>B401/$F$1</f>
        <v>0.009708737864077671</v>
      </c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ht="13.65" customHeight="1">
      <c r="A402" t="s" s="12">
        <f>'panel title - experimentation'!A372</f>
        <v>1658</v>
      </c>
      <c r="B402" s="14">
        <f>COUNTIF('sessions'!B1:B1000,"*"&amp;A402&amp;"*")</f>
        <v>1</v>
      </c>
      <c r="C402" s="41">
        <f>B402/$F$1</f>
        <v>0.009708737864077671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ht="13.65" customHeight="1">
      <c r="A403" t="s" s="12">
        <f>'panel title - experimentation'!A375</f>
        <v>1660</v>
      </c>
      <c r="B403" s="14">
        <f>COUNTIF('sessions'!B1:B1000,"*"&amp;A403&amp;"*")</f>
        <v>1</v>
      </c>
      <c r="C403" s="41">
        <f>B403/$F$1</f>
        <v>0.009708737864077671</v>
      </c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ht="13.65" customHeight="1">
      <c r="A404" t="s" s="12">
        <f>'panel title - experimentation'!A403</f>
        <v>1160</v>
      </c>
      <c r="B404" s="14">
        <f>COUNTIF('sessions'!B1:B1000,"*"&amp;A404&amp;"*")</f>
        <v>1</v>
      </c>
      <c r="C404" s="41">
        <f>B404/$F$1</f>
        <v>0.009708737864077671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ht="13.65" customHeight="1">
      <c r="A405" t="s" s="12">
        <f>'panel title - experimentation'!A175</f>
        <v>1469</v>
      </c>
      <c r="B405" s="14">
        <f>COUNTIF('sessions'!B1:B1000,"*"&amp;A405&amp;"*")</f>
        <v>1</v>
      </c>
      <c r="C405" s="41">
        <f>B405/$F$1</f>
        <v>0.009708737864077671</v>
      </c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ht="13.65" customHeight="1">
      <c r="A406" t="s" s="12">
        <f>'panel title - experimentation'!A213</f>
        <v>1505</v>
      </c>
      <c r="B406" s="14">
        <f>COUNTIF('sessions'!B1:B1000,"*"&amp;A406&amp;"*")</f>
        <v>1</v>
      </c>
      <c r="C406" s="41">
        <f>B406/$F$1</f>
        <v>0.009708737864077671</v>
      </c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ht="9" customHeight="1" hidden="1">
      <c r="A407" s="14">
        <f>'panel title - experimentation'!A1319</f>
        <v>0</v>
      </c>
      <c r="B407" s="14">
        <f>_xlfn.COUNTIFS('sessions'!A1:A1000,"&gt;="&amp;$I$1,'sessions'!A1:A1000,"&lt;="&amp;$L$1,'sessions'!B1:B1000,"*"&amp;A407&amp;"*")</f>
        <v>0</v>
      </c>
      <c r="C407" s="41">
        <f>B407/$F$1</f>
        <v>0</v>
      </c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ht="13.65" customHeight="1">
      <c r="A408" t="s" s="12">
        <f>'panel title - experimentation'!A222</f>
        <v>1514</v>
      </c>
      <c r="B408" s="14">
        <f>COUNTIF('sessions'!B1:B1000,"*"&amp;A408&amp;"*")</f>
        <v>1</v>
      </c>
      <c r="C408" s="41">
        <f>B408/$F$1</f>
        <v>0.009708737864077671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ht="13.65" customHeight="1">
      <c r="A409" t="s" s="12">
        <f>'panel title - experimentation'!A269</f>
        <v>1557</v>
      </c>
      <c r="B409" s="14">
        <f>COUNTIF('sessions'!B1:B1000,"*"&amp;A409&amp;"*")</f>
        <v>1</v>
      </c>
      <c r="C409" s="41">
        <f>B409/$F$1</f>
        <v>0.009708737864077671</v>
      </c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ht="13.65" customHeight="1">
      <c r="A410" t="s" s="12">
        <f>'panel title - experimentation'!A318</f>
        <v>1606</v>
      </c>
      <c r="B410" s="14">
        <f>COUNTIF('sessions'!B1:B1000,"*"&amp;A410&amp;"*")</f>
        <v>1</v>
      </c>
      <c r="C410" s="41">
        <f>B410/$F$1</f>
        <v>0.009708737864077671</v>
      </c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ht="13.65" customHeight="1">
      <c r="A411" t="s" s="12">
        <f>'panel title - experimentation'!A387</f>
        <v>1672</v>
      </c>
      <c r="B411" s="14">
        <f>COUNTIF('sessions'!B1:B1000,"*"&amp;A411&amp;"*")</f>
        <v>1</v>
      </c>
      <c r="C411" s="41">
        <f>B411/$F$1</f>
        <v>0.009708737864077671</v>
      </c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ht="13.65" customHeight="1">
      <c r="A412" t="s" s="12">
        <f>'panel title - experimentation'!A90</f>
        <v>1343</v>
      </c>
      <c r="B412" s="14">
        <f>COUNTIF('sessions'!B1:B1000,"*"&amp;A412&amp;"*")</f>
        <v>1</v>
      </c>
      <c r="C412" s="41">
        <f>B412/$F$1</f>
        <v>0.009708737864077671</v>
      </c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ht="13.65" customHeight="1">
      <c r="A413" t="s" s="12">
        <f>'panel title - experimentation'!A189</f>
        <v>1482</v>
      </c>
      <c r="B413" s="14">
        <f>COUNTIF('sessions'!B1:B1000,"*"&amp;A413&amp;"*")</f>
        <v>1</v>
      </c>
      <c r="C413" s="41">
        <f>B413/$F$1</f>
        <v>0.009708737864077671</v>
      </c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ht="13.65" customHeight="1">
      <c r="A414" t="s" s="12">
        <f>'panel title - experimentation'!A296</f>
        <v>1584</v>
      </c>
      <c r="B414" s="14">
        <f>COUNTIF('sessions'!B1:B1000,"*"&amp;A414&amp;"*")</f>
        <v>1</v>
      </c>
      <c r="C414" s="41">
        <f>B414/$F$1</f>
        <v>0.009708737864077671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ht="9" customHeight="1" hidden="1">
      <c r="A415" s="14">
        <f>'panel title - experimentation'!A1327</f>
        <v>0</v>
      </c>
      <c r="B415" s="14">
        <f>_xlfn.COUNTIFS('sessions'!A1:A1000,"&gt;="&amp;$I$1,'sessions'!A1:A1000,"&lt;="&amp;$L$1,'sessions'!B1:B1000,"*"&amp;A415&amp;"*")</f>
        <v>0</v>
      </c>
      <c r="C415" s="41">
        <f>B415/$F$1</f>
        <v>0</v>
      </c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ht="13.65" customHeight="1">
      <c r="A416" t="s" s="12">
        <f>'panel title - experimentation'!A63</f>
        <v>1229</v>
      </c>
      <c r="B416" s="14">
        <f>COUNTIF('sessions'!B1:B1000,"*"&amp;A416&amp;"*")</f>
        <v>1</v>
      </c>
      <c r="C416" s="41">
        <f>B416/$F$1</f>
        <v>0.009708737864077671</v>
      </c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ht="13.65" customHeight="1">
      <c r="A417" t="s" s="12">
        <f>'panel title - experimentation'!A85</f>
        <v>1321</v>
      </c>
      <c r="B417" s="14">
        <f>COUNTIF('sessions'!B1:B1000,"*"&amp;A417&amp;"*")</f>
        <v>1</v>
      </c>
      <c r="C417" s="41">
        <f>B417/$F$1</f>
        <v>0.009708737864077671</v>
      </c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ht="13.65" customHeight="1">
      <c r="A418" t="s" s="12">
        <f>'panel title - experimentation'!A138</f>
        <v>1434</v>
      </c>
      <c r="B418" s="14">
        <f>COUNTIF('sessions'!B1:B1000,"*"&amp;A418&amp;"*")</f>
        <v>1</v>
      </c>
      <c r="C418" s="41">
        <f>B418/$F$1</f>
        <v>0.009708737864077671</v>
      </c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ht="13.65" customHeight="1">
      <c r="A419" t="s" s="12">
        <f>'panel title - experimentation'!A148</f>
        <v>1442</v>
      </c>
      <c r="B419" s="14">
        <f>COUNTIF('sessions'!B1:B1000,"*"&amp;A419&amp;"*")</f>
        <v>1</v>
      </c>
      <c r="C419" s="41">
        <f>B419/$F$1</f>
        <v>0.009708737864077671</v>
      </c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ht="13.65" customHeight="1">
      <c r="A420" t="s" s="12">
        <f>'panel title - experimentation'!A351</f>
        <v>1638</v>
      </c>
      <c r="B420" s="14">
        <f>COUNTIF('sessions'!B1:B1000,"*"&amp;A420&amp;"*")</f>
        <v>1</v>
      </c>
      <c r="C420" s="41">
        <f>B420/$F$1</f>
        <v>0.009708737864077671</v>
      </c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ht="13.65" customHeight="1">
      <c r="A421" t="s" s="12">
        <f>'panel title - experimentation'!A356</f>
        <v>1643</v>
      </c>
      <c r="B421" s="14">
        <f>COUNTIF('sessions'!B1:B1000,"*"&amp;A421&amp;"*")</f>
        <v>1</v>
      </c>
      <c r="C421" s="41">
        <f>B421/$F$1</f>
        <v>0.009708737864077671</v>
      </c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ht="13.65" customHeight="1">
      <c r="A422" t="s" s="12">
        <f>'panel title - experimentation'!A376</f>
        <v>1661</v>
      </c>
      <c r="B422" s="14">
        <f>COUNTIF('sessions'!B1:B1000,"*"&amp;A422&amp;"*")</f>
        <v>1</v>
      </c>
      <c r="C422" s="41">
        <f>B422/$F$1</f>
        <v>0.009708737864077671</v>
      </c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ht="13.65" customHeight="1">
      <c r="A423" t="s" s="12">
        <f>'panel title - experimentation'!A395</f>
        <v>1679</v>
      </c>
      <c r="B423" s="14">
        <f>COUNTIF('sessions'!B1:B1000,"*"&amp;A423&amp;"*")</f>
        <v>1</v>
      </c>
      <c r="C423" s="41">
        <f>B423/$F$1</f>
        <v>0.009708737864077671</v>
      </c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ht="13.65" customHeight="1">
      <c r="A424" t="s" s="12">
        <f>'panel title - experimentation'!A165</f>
        <v>1459</v>
      </c>
      <c r="B424" s="14">
        <f>COUNTIF('sessions'!B1:B1000,"*"&amp;A424&amp;"*")</f>
        <v>1</v>
      </c>
      <c r="C424" s="41">
        <f>B424/$F$1</f>
        <v>0.009708737864077671</v>
      </c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ht="13.65" customHeight="1">
      <c r="A425" t="s" s="12">
        <f>'panel title - experimentation'!A369</f>
        <v>1655</v>
      </c>
      <c r="B425" s="14">
        <f>COUNTIF('sessions'!B1:B1000,"*"&amp;A425&amp;"*")</f>
        <v>1</v>
      </c>
      <c r="C425" s="41">
        <f>B425/$F$1</f>
        <v>0.009708737864077671</v>
      </c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ht="13.65" customHeight="1">
      <c r="A426" t="s" s="12">
        <f>'panel title - experimentation'!A378</f>
        <v>1663</v>
      </c>
      <c r="B426" s="14">
        <f>COUNTIF('sessions'!B1:B1000,"*"&amp;A426&amp;"*")</f>
        <v>1</v>
      </c>
      <c r="C426" s="41">
        <f>B426/$F$1</f>
        <v>0.009708737864077671</v>
      </c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ht="13.65" customHeight="1">
      <c r="A427" t="s" s="12">
        <f>'panel title - experimentation'!A407</f>
        <v>1690</v>
      </c>
      <c r="B427" s="14">
        <f>COUNTIF('sessions'!B1:B1000,"*"&amp;A427&amp;"*")</f>
        <v>1</v>
      </c>
      <c r="C427" s="41">
        <f>B427/$F$1</f>
        <v>0.009708737864077671</v>
      </c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ht="13.65" customHeight="1">
      <c r="A428" t="s" s="12">
        <f>'panel title - experimentation'!A360</f>
        <v>1647</v>
      </c>
      <c r="B428" s="14">
        <f>COUNTIF('sessions'!B1:B1000,"*"&amp;A428&amp;"*")</f>
        <v>1</v>
      </c>
      <c r="C428" s="41">
        <f>B428/$F$1</f>
        <v>0.009708737864077671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ht="9" customHeight="1" hidden="1">
      <c r="A429" s="14">
        <f>'panel title - experimentation'!A1341</f>
        <v>0</v>
      </c>
      <c r="B429" s="14">
        <f>_xlfn.COUNTIFS('sessions'!A1:A1000,"&gt;="&amp;$I$1,'sessions'!A1:A1000,"&lt;="&amp;$L$1,'sessions'!B1:B1000,"*"&amp;A429&amp;"*")</f>
        <v>0</v>
      </c>
      <c r="C429" s="41">
        <f>B429/$F$1</f>
        <v>0</v>
      </c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ht="13.65" customHeight="1">
      <c r="A430" t="s" s="12">
        <f>'panel title - experimentation'!A39</f>
        <v>1117</v>
      </c>
      <c r="B430" s="14">
        <f>COUNTIF('sessions'!B1:B1000,"*"&amp;A430&amp;"*")</f>
        <v>1</v>
      </c>
      <c r="C430" s="41">
        <f>B430/$F$1</f>
        <v>0.009708737864077671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ht="13.65" customHeight="1">
      <c r="A431" t="s" s="12">
        <f>'panel title - experimentation'!A49</f>
        <v>1179</v>
      </c>
      <c r="B431" s="14">
        <f>COUNTIF('sessions'!B1:B1000,"*"&amp;A431&amp;"*")</f>
        <v>1</v>
      </c>
      <c r="C431" s="41">
        <f>B431/$F$1</f>
        <v>0.009708737864077671</v>
      </c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ht="13.65" customHeight="1">
      <c r="A432" t="s" s="12">
        <f>'panel title - experimentation'!A123</f>
        <v>1419</v>
      </c>
      <c r="B432" s="14">
        <f>COUNTIF('sessions'!B1:B1000,"*"&amp;A432&amp;"*")</f>
        <v>1</v>
      </c>
      <c r="C432" s="41">
        <f>B432/$F$1</f>
        <v>0.009708737864077671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ht="13.65" customHeight="1">
      <c r="A433" t="s" s="12">
        <f>'panel title - experimentation'!A127</f>
        <v>1423</v>
      </c>
      <c r="B433" s="14">
        <f>COUNTIF('sessions'!B1:B1000,"*"&amp;A433&amp;"*")</f>
        <v>1</v>
      </c>
      <c r="C433" s="41">
        <f>B433/$F$1</f>
        <v>0.009708737864077671</v>
      </c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ht="9" customHeight="1" hidden="1">
      <c r="A434" s="14">
        <f>'panel title - experimentation'!A1346</f>
        <v>0</v>
      </c>
      <c r="B434" s="14">
        <f>_xlfn.COUNTIFS('sessions'!A1:A1000,"&gt;="&amp;$I$1,'sessions'!A1:A1000,"&lt;="&amp;$L$1,'sessions'!B1:B1000,"*"&amp;A434&amp;"*")</f>
        <v>0</v>
      </c>
      <c r="C434" s="41">
        <f>B434/$F$1</f>
        <v>0</v>
      </c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ht="13.65" customHeight="1">
      <c r="A435" t="s" s="12">
        <f>'panel title - experimentation'!A152</f>
        <v>1446</v>
      </c>
      <c r="B435" s="14">
        <f>COUNTIF('sessions'!B1:B1000,"*"&amp;A435&amp;"*")</f>
        <v>1</v>
      </c>
      <c r="C435" s="41">
        <f>B435/$F$1</f>
        <v>0.009708737864077671</v>
      </c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ht="13.65" customHeight="1">
      <c r="A436" t="s" s="12">
        <f>'panel title - experimentation'!A159</f>
        <v>1453</v>
      </c>
      <c r="B436" s="14">
        <f>COUNTIF('sessions'!B1:B1000,"*"&amp;A436&amp;"*")</f>
        <v>1</v>
      </c>
      <c r="C436" s="41">
        <f>B436/$F$1</f>
        <v>0.009708737864077671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ht="13.65" customHeight="1">
      <c r="A437" t="s" s="12">
        <f>'panel title - experimentation'!A170</f>
        <v>1464</v>
      </c>
      <c r="B437" s="14">
        <f>COUNTIF('sessions'!B1:B1000,"*"&amp;A437&amp;"*")</f>
        <v>1</v>
      </c>
      <c r="C437" s="41">
        <f>B437/$F$1</f>
        <v>0.009708737864077671</v>
      </c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ht="9" customHeight="1" hidden="1">
      <c r="A438" s="14">
        <f>'panel title - experimentation'!A1350</f>
        <v>0</v>
      </c>
      <c r="B438" s="14">
        <f>_xlfn.COUNTIFS('sessions'!A1:A1000,"&gt;="&amp;$I$1,'sessions'!A1:A1000,"&lt;="&amp;$L$1,'sessions'!B1:B1000,"*"&amp;A438&amp;"*")</f>
        <v>0</v>
      </c>
      <c r="C438" s="41">
        <f>B438/$F$1</f>
        <v>0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ht="9" customHeight="1" hidden="1">
      <c r="A439" s="14">
        <f>'panel title - experimentation'!A1351</f>
        <v>0</v>
      </c>
      <c r="B439" s="14">
        <f>_xlfn.COUNTIFS('sessions'!A1:A1000,"&gt;="&amp;$I$1,'sessions'!A1:A1000,"&lt;="&amp;$L$1,'sessions'!B1:B1000,"*"&amp;A439&amp;"*")</f>
        <v>0</v>
      </c>
      <c r="C439" s="41">
        <f>B439/$F$1</f>
        <v>0</v>
      </c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ht="13.65" customHeight="1">
      <c r="A440" t="s" s="12">
        <f>'panel title - experimentation'!A180</f>
        <v>1473</v>
      </c>
      <c r="B440" s="14">
        <f>COUNTIF('sessions'!B1:B1000,"*"&amp;A440&amp;"*")</f>
        <v>1</v>
      </c>
      <c r="C440" s="41">
        <f>B440/$F$1</f>
        <v>0.009708737864077671</v>
      </c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ht="13.65" customHeight="1">
      <c r="A441" t="s" s="12">
        <f>'panel title - experimentation'!A206</f>
        <v>1498</v>
      </c>
      <c r="B441" s="14">
        <f>COUNTIF('sessions'!B1:B1000,"*"&amp;A441&amp;"*")</f>
        <v>1</v>
      </c>
      <c r="C441" s="41">
        <f>B441/$F$1</f>
        <v>0.009708737864077671</v>
      </c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ht="13.65" customHeight="1">
      <c r="A442" t="s" s="12">
        <f>'panel title - experimentation'!A209</f>
        <v>1501</v>
      </c>
      <c r="B442" s="14">
        <f>COUNTIF('sessions'!B1:B1000,"*"&amp;A442&amp;"*")</f>
        <v>1</v>
      </c>
      <c r="C442" s="41">
        <f>B442/$F$1</f>
        <v>0.009708737864077671</v>
      </c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ht="13.65" customHeight="1">
      <c r="A443" t="s" s="12">
        <f>'panel title - experimentation'!A243</f>
        <v>1535</v>
      </c>
      <c r="B443" s="14">
        <f>COUNTIF('sessions'!B1:B1000,"*"&amp;A443&amp;"*")</f>
        <v>1</v>
      </c>
      <c r="C443" s="41">
        <f>B443/$F$1</f>
        <v>0.009708737864077671</v>
      </c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ht="13.65" customHeight="1">
      <c r="A444" t="s" s="12">
        <f>'panel title - experimentation'!A301</f>
        <v>1589</v>
      </c>
      <c r="B444" s="14">
        <f>COUNTIF('sessions'!B1:B1000,"*"&amp;A444&amp;"*")</f>
        <v>1</v>
      </c>
      <c r="C444" s="41">
        <f>B444/$F$1</f>
        <v>0.009708737864077671</v>
      </c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ht="13.65" customHeight="1">
      <c r="A445" t="s" s="12">
        <f>'panel title - experimentation'!A307</f>
        <v>1595</v>
      </c>
      <c r="B445" s="14">
        <f>COUNTIF('sessions'!B1:B1000,"*"&amp;A445&amp;"*")</f>
        <v>1</v>
      </c>
      <c r="C445" s="41">
        <f>B445/$F$1</f>
        <v>0.009708737864077671</v>
      </c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ht="13.65" customHeight="1">
      <c r="A446" t="s" s="12">
        <f>'panel title - experimentation'!A328</f>
        <v>1616</v>
      </c>
      <c r="B446" s="14">
        <f>COUNTIF('sessions'!B1:B1000,"*"&amp;A446&amp;"*")</f>
        <v>1</v>
      </c>
      <c r="C446" s="41">
        <f>B446/$F$1</f>
        <v>0.009708737864077671</v>
      </c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ht="13.65" customHeight="1">
      <c r="A447" t="s" s="12">
        <f>'panel title - experimentation'!A340</f>
        <v>1627</v>
      </c>
      <c r="B447" s="14">
        <f>COUNTIF('sessions'!B1:B1000,"*"&amp;A447&amp;"*")</f>
        <v>1</v>
      </c>
      <c r="C447" s="41">
        <f>B447/$F$1</f>
        <v>0.009708737864077671</v>
      </c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ht="13.65" customHeight="1">
      <c r="A448" t="s" s="12">
        <f>'panel title - experimentation'!A345</f>
        <v>1632</v>
      </c>
      <c r="B448" s="14">
        <f>COUNTIF('sessions'!B1:B1000,"*"&amp;A448&amp;"*")</f>
        <v>1</v>
      </c>
      <c r="C448" s="41">
        <f>B448/$F$1</f>
        <v>0.009708737864077671</v>
      </c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ht="13.65" customHeight="1">
      <c r="A449" t="s" s="12">
        <f>'panel title - experimentation'!A357</f>
        <v>1644</v>
      </c>
      <c r="B449" s="14">
        <f>COUNTIF('sessions'!B1:B1000,"*"&amp;A449&amp;"*")</f>
        <v>1</v>
      </c>
      <c r="C449" s="41">
        <f>B449/$F$1</f>
        <v>0.009708737864077671</v>
      </c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ht="13.65" customHeight="1">
      <c r="A450" t="s" s="12">
        <f>'panel title - experimentation'!A365</f>
        <v>1652</v>
      </c>
      <c r="B450" s="14">
        <f>COUNTIF('sessions'!B1:B1000,"*"&amp;A450&amp;"*")</f>
        <v>1</v>
      </c>
      <c r="C450" s="41">
        <f>B450/$F$1</f>
        <v>0.009708737864077671</v>
      </c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ht="13.65" customHeight="1">
      <c r="A451" t="s" s="12">
        <f>'panel title - experimentation'!A370</f>
        <v>1656</v>
      </c>
      <c r="B451" s="14">
        <f>COUNTIF('sessions'!B1:B1000,"*"&amp;A451&amp;"*")</f>
        <v>1</v>
      </c>
      <c r="C451" s="41">
        <f>B451/$F$1</f>
        <v>0.009708737864077671</v>
      </c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ht="13.65" customHeight="1">
      <c r="A452" t="s" s="12">
        <f>'panel title - experimentation'!A377</f>
        <v>1662</v>
      </c>
      <c r="B452" s="14">
        <f>COUNTIF('sessions'!B1:B1000,"*"&amp;A452&amp;"*")</f>
        <v>1</v>
      </c>
      <c r="C452" s="41">
        <f>B452/$F$1</f>
        <v>0.009708737864077671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ht="13.65" customHeight="1">
      <c r="A453" t="s" s="12">
        <f>'panel title - experimentation'!A396</f>
        <v>1680</v>
      </c>
      <c r="B453" s="14">
        <f>COUNTIF('sessions'!B1:B1000,"*"&amp;A453&amp;"*")</f>
        <v>1</v>
      </c>
      <c r="C453" s="41">
        <f>B453/$F$1</f>
        <v>0.009708737864077671</v>
      </c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ht="13.65" customHeight="1">
      <c r="A454" t="s" s="12">
        <f>'panel title - experimentation'!A59</f>
        <v>1214</v>
      </c>
      <c r="B454" s="14">
        <f>COUNTIF('sessions'!B1:B1000,"*"&amp;A454&amp;"*")</f>
        <v>1</v>
      </c>
      <c r="C454" s="41">
        <f>B454/$F$1</f>
        <v>0.009708737864077671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ht="13.65" customHeight="1">
      <c r="A455" t="s" s="12">
        <f>'panel title - experimentation'!A93</f>
        <v>1354</v>
      </c>
      <c r="B455" s="14">
        <f>COUNTIF('sessions'!B1:B1000,"*"&amp;A455&amp;"*")</f>
        <v>1</v>
      </c>
      <c r="C455" s="41">
        <f>B455/$F$1</f>
        <v>0.009708737864077671</v>
      </c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ht="13.65" customHeight="1">
      <c r="A456" t="s" s="12">
        <f>'panel title - experimentation'!A113</f>
        <v>1409</v>
      </c>
      <c r="B456" s="14">
        <f>COUNTIF('sessions'!B1:B1000,"*"&amp;A456&amp;"*")</f>
        <v>1</v>
      </c>
      <c r="C456" s="41">
        <f>B456/$F$1</f>
        <v>0.009708737864077671</v>
      </c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ht="13.65" customHeight="1">
      <c r="A457" t="s" s="12">
        <f>'panel title - experimentation'!A146</f>
        <v>1441</v>
      </c>
      <c r="B457" s="14">
        <f>COUNTIF('sessions'!B1:B1000,"*"&amp;A457&amp;"*")</f>
        <v>1</v>
      </c>
      <c r="C457" s="41">
        <f>B457/$F$1</f>
        <v>0.009708737864077671</v>
      </c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ht="13.65" customHeight="1">
      <c r="A458" t="s" s="12">
        <f>'panel title - experimentation'!A188</f>
        <v>1481</v>
      </c>
      <c r="B458" s="14">
        <f>COUNTIF('sessions'!B1:B1000,"*"&amp;A458&amp;"*")</f>
        <v>1</v>
      </c>
      <c r="C458" s="41">
        <f>B458/$F$1</f>
        <v>0.009708737864077671</v>
      </c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ht="13.65" customHeight="1">
      <c r="A459" t="s" s="12">
        <f>'panel title - experimentation'!A197</f>
        <v>1489</v>
      </c>
      <c r="B459" s="14">
        <f>COUNTIF('sessions'!B1:B1000,"*"&amp;A459&amp;"*")</f>
        <v>1</v>
      </c>
      <c r="C459" s="41">
        <f>B459/$F$1</f>
        <v>0.009708737864077671</v>
      </c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ht="13.65" customHeight="1">
      <c r="A460" t="s" s="12">
        <f>'panel title - experimentation'!A264</f>
        <v>1552</v>
      </c>
      <c r="B460" s="14">
        <f>COUNTIF('sessions'!B1:B1000,"*"&amp;A460&amp;"*")</f>
        <v>1</v>
      </c>
      <c r="C460" s="41">
        <f>B460/$F$1</f>
        <v>0.009708737864077671</v>
      </c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ht="13.65" customHeight="1">
      <c r="A461" t="s" s="12">
        <f>'panel title - experimentation'!A283</f>
        <v>1571</v>
      </c>
      <c r="B461" s="14">
        <f>COUNTIF('sessions'!B1:B1000,"*"&amp;A461&amp;"*")</f>
        <v>1</v>
      </c>
      <c r="C461" s="41">
        <f>B461/$F$1</f>
        <v>0.009708737864077671</v>
      </c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ht="13.65" customHeight="1">
      <c r="A462" t="s" s="12">
        <f>'panel title - experimentation'!A402</f>
        <v>1686</v>
      </c>
      <c r="B462" s="14">
        <f>COUNTIF('sessions'!B1:B1000,"*"&amp;A462&amp;"*")</f>
        <v>1</v>
      </c>
      <c r="C462" s="41">
        <f>B462/$F$1</f>
        <v>0.009708737864077671</v>
      </c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ht="13.65" customHeight="1">
      <c r="A463" t="s" s="12">
        <f>'panel title - experimentation'!A29</f>
        <v>1071</v>
      </c>
      <c r="B463" s="14">
        <f>COUNTIF('sessions'!B1:B1000,"*"&amp;A463&amp;"*")</f>
        <v>1</v>
      </c>
      <c r="C463" s="41">
        <f>B463/$F$1</f>
        <v>0.009708737864077671</v>
      </c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ht="13.65" customHeight="1">
      <c r="A464" t="s" s="12">
        <f>'panel title - experimentation'!A32</f>
        <v>1083</v>
      </c>
      <c r="B464" s="14">
        <f>COUNTIF('sessions'!B1:B1000,"*"&amp;A464&amp;"*")</f>
        <v>1</v>
      </c>
      <c r="C464" s="41">
        <f>B464/$F$1</f>
        <v>0.009708737864077671</v>
      </c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ht="13.65" customHeight="1">
      <c r="A465" t="s" s="12">
        <f>'panel title - experimentation'!A36</f>
        <v>1106</v>
      </c>
      <c r="B465" s="14">
        <f>COUNTIF('sessions'!B1:B1000,"*"&amp;A465&amp;"*")</f>
        <v>1</v>
      </c>
      <c r="C465" s="41">
        <f>B465/$F$1</f>
        <v>0.009708737864077671</v>
      </c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ht="13.65" customHeight="1">
      <c r="A466" t="s" s="12">
        <f>'panel title - experimentation'!A38</f>
        <v>1113</v>
      </c>
      <c r="B466" s="14">
        <f>COUNTIF('sessions'!B1:B1000,"*"&amp;A466&amp;"*")</f>
        <v>1</v>
      </c>
      <c r="C466" s="41">
        <f>B466/$F$1</f>
        <v>0.009708737864077671</v>
      </c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ht="13.65" customHeight="1">
      <c r="A467" t="s" s="12">
        <f>'panel title - experimentation'!A41</f>
        <v>1123</v>
      </c>
      <c r="B467" s="14">
        <f>COUNTIF('sessions'!B1:B1000,"*"&amp;A467&amp;"*")</f>
        <v>1</v>
      </c>
      <c r="C467" s="41">
        <f>B467/$F$1</f>
        <v>0.009708737864077671</v>
      </c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ht="13.65" customHeight="1">
      <c r="A468" t="s" s="12">
        <f>'panel title - experimentation'!A43</f>
        <v>1136</v>
      </c>
      <c r="B468" s="14">
        <f>COUNTIF('sessions'!B1:B1000,"*"&amp;A468&amp;"*")</f>
        <v>1</v>
      </c>
      <c r="C468" s="41">
        <f>B468/$F$1</f>
        <v>0.009708737864077671</v>
      </c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ht="13.65" customHeight="1">
      <c r="A469" t="s" s="12">
        <f>'panel title - experimentation'!A46</f>
        <v>1164</v>
      </c>
      <c r="B469" s="14">
        <f>COUNTIF('sessions'!B1:B1000,"*"&amp;A469&amp;"*")</f>
        <v>1</v>
      </c>
      <c r="C469" s="41">
        <f>B469/$F$1</f>
        <v>0.009708737864077671</v>
      </c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ht="13.65" customHeight="1">
      <c r="A470" t="s" s="12">
        <f>'panel title - experimentation'!A48</f>
        <v>1178</v>
      </c>
      <c r="B470" s="14">
        <f>COUNTIF('sessions'!B1:B1000,"*"&amp;A470&amp;"*")</f>
        <v>1</v>
      </c>
      <c r="C470" s="41">
        <f>B470/$F$1</f>
        <v>0.009708737864077671</v>
      </c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ht="13.65" customHeight="1">
      <c r="A471" t="s" s="12">
        <f>'panel title - experimentation'!A50</f>
        <v>1180</v>
      </c>
      <c r="B471" s="14">
        <f>COUNTIF('sessions'!B1:B1000,"*"&amp;A471&amp;"*")</f>
        <v>1</v>
      </c>
      <c r="C471" s="41">
        <f>B471/$F$1</f>
        <v>0.009708737864077671</v>
      </c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ht="13.65" customHeight="1">
      <c r="A472" t="s" s="12">
        <f>'panel title - experimentation'!A52</f>
        <v>1186</v>
      </c>
      <c r="B472" s="14">
        <f>COUNTIF('sessions'!B1:B1000,"*"&amp;A472&amp;"*")</f>
        <v>1</v>
      </c>
      <c r="C472" s="41">
        <f>B472/$F$1</f>
        <v>0.009708737864077671</v>
      </c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ht="13.65" customHeight="1">
      <c r="A473" t="s" s="12">
        <f>'panel title - experimentation'!A53</f>
        <v>1187</v>
      </c>
      <c r="B473" s="14">
        <f>COUNTIF('sessions'!B1:B1000,"*"&amp;A473&amp;"*")</f>
        <v>1</v>
      </c>
      <c r="C473" s="41">
        <f>B473/$F$1</f>
        <v>0.009708737864077671</v>
      </c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ht="13.65" customHeight="1">
      <c r="A474" t="s" s="12">
        <f>'panel title - experimentation'!A54</f>
        <v>1193</v>
      </c>
      <c r="B474" s="14">
        <f>COUNTIF('sessions'!B1:B1000,"*"&amp;A474&amp;"*")</f>
        <v>1</v>
      </c>
      <c r="C474" s="41">
        <f>B474/$F$1</f>
        <v>0.009708737864077671</v>
      </c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ht="9" customHeight="1" hidden="1">
      <c r="A475" s="14">
        <f>'panel title - experimentation'!A1389</f>
        <v>0</v>
      </c>
      <c r="B475" s="14">
        <f>_xlfn.COUNTIFS('sessions'!A1:A1000,"&gt;="&amp;$I$1,'sessions'!A1:A1000,"&lt;="&amp;$L$1,'sessions'!B1:B1000,"*"&amp;A475&amp;"*")</f>
        <v>0</v>
      </c>
      <c r="C475" s="41">
        <f>B475/$F$1</f>
        <v>0</v>
      </c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ht="13.65" customHeight="1">
      <c r="A476" t="s" s="12">
        <f>'panel title - experimentation'!A55</f>
        <v>1197</v>
      </c>
      <c r="B476" s="14">
        <f>COUNTIF('sessions'!B1:B1000,"*"&amp;A476&amp;"*")</f>
        <v>1</v>
      </c>
      <c r="C476" s="41">
        <f>B476/$F$1</f>
        <v>0.009708737864077671</v>
      </c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ht="13.65" customHeight="1">
      <c r="A477" t="s" s="12">
        <f>'panel title - experimentation'!A56</f>
        <v>1201</v>
      </c>
      <c r="B477" s="14">
        <f>COUNTIF('sessions'!B1:B1000,"*"&amp;A477&amp;"*")</f>
        <v>1</v>
      </c>
      <c r="C477" s="41">
        <f>B477/$F$1</f>
        <v>0.009708737864077671</v>
      </c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ht="13.65" customHeight="1">
      <c r="A478" t="s" s="12">
        <f>'panel title - experimentation'!A57</f>
        <v>1203</v>
      </c>
      <c r="B478" s="14">
        <f>COUNTIF('sessions'!B1:B1000,"*"&amp;A478&amp;"*")</f>
        <v>1</v>
      </c>
      <c r="C478" s="41">
        <f>B478/$F$1</f>
        <v>0.009708737864077671</v>
      </c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ht="13.65" customHeight="1">
      <c r="A479" t="s" s="12">
        <f>'panel title - experimentation'!A58</f>
        <v>1208</v>
      </c>
      <c r="B479" s="14">
        <f>COUNTIF('sessions'!B1:B1000,"*"&amp;A479&amp;"*")</f>
        <v>1</v>
      </c>
      <c r="C479" s="41">
        <f>B479/$F$1</f>
        <v>0.009708737864077671</v>
      </c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ht="13.65" customHeight="1">
      <c r="A480" t="s" s="12">
        <f>'panel title - experimentation'!A62</f>
        <v>1226</v>
      </c>
      <c r="B480" s="14">
        <f>COUNTIF('sessions'!B1:B1000,"*"&amp;A480&amp;"*")</f>
        <v>1</v>
      </c>
      <c r="C480" s="41">
        <f>B480/$F$1</f>
        <v>0.009708737864077671</v>
      </c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ht="13.65" customHeight="1">
      <c r="A481" t="s" s="12">
        <f>'panel title - experimentation'!A73</f>
        <v>1269</v>
      </c>
      <c r="B481" s="14">
        <f>COUNTIF('sessions'!B1:B1000,"*"&amp;A481&amp;"*")</f>
        <v>1</v>
      </c>
      <c r="C481" s="41">
        <f>B481/$F$1</f>
        <v>0.009708737864077671</v>
      </c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ht="9" customHeight="1" hidden="1">
      <c r="A482" s="14">
        <f>'panel title - experimentation'!A1396</f>
        <v>0</v>
      </c>
      <c r="B482" s="14">
        <f>_xlfn.COUNTIFS('sessions'!A1:A1000,"&gt;="&amp;$I$1,'sessions'!A1:A1000,"&lt;="&amp;$L$1,'sessions'!B1:B1000,"*"&amp;A482&amp;"*")</f>
        <v>0</v>
      </c>
      <c r="C482" s="41">
        <f>B482/$F$1</f>
        <v>0</v>
      </c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ht="13.65" customHeight="1">
      <c r="A483" t="s" s="12">
        <f>'panel title - experimentation'!A76</f>
        <v>1279</v>
      </c>
      <c r="B483" s="14">
        <f>COUNTIF('sessions'!B1:B1000,"*"&amp;A483&amp;"*")</f>
        <v>1</v>
      </c>
      <c r="C483" s="41">
        <f>B483/$F$1</f>
        <v>0.009708737864077671</v>
      </c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ht="13.65" customHeight="1">
      <c r="A484" t="s" s="12">
        <f>'panel title - experimentation'!A81</f>
        <v>1299</v>
      </c>
      <c r="B484" s="14">
        <f>COUNTIF('sessions'!B1:B1000,"*"&amp;A484&amp;"*")</f>
        <v>1</v>
      </c>
      <c r="C484" s="41">
        <f>B484/$F$1</f>
        <v>0.009708737864077671</v>
      </c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ht="13.65" customHeight="1">
      <c r="A485" t="s" s="12">
        <f>'panel title - experimentation'!A87</f>
        <v>1329</v>
      </c>
      <c r="B485" s="14">
        <f>COUNTIF('sessions'!B1:B1000,"*"&amp;A485&amp;"*")</f>
        <v>1</v>
      </c>
      <c r="C485" s="41">
        <f>B485/$F$1</f>
        <v>0.009708737864077671</v>
      </c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ht="9" customHeight="1" hidden="1">
      <c r="A486" s="14">
        <f>'panel title - experimentation'!A1400</f>
        <v>0</v>
      </c>
      <c r="B486" s="14">
        <f>_xlfn.COUNTIFS('sessions'!A1:A1000,"&gt;="&amp;$I$1,'sessions'!A1:A1000,"&lt;="&amp;$L$1,'sessions'!B1:B1000,"*"&amp;A486&amp;"*")</f>
        <v>0</v>
      </c>
      <c r="C486" s="41">
        <f>B486/$F$1</f>
        <v>0</v>
      </c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ht="13.65" customHeight="1">
      <c r="A487" t="s" s="12">
        <f>'panel title - experimentation'!A88</f>
        <v>1334</v>
      </c>
      <c r="B487" s="14">
        <f>COUNTIF('sessions'!B1:B1000,"*"&amp;A487&amp;"*")</f>
        <v>1</v>
      </c>
      <c r="C487" s="41">
        <f>B487/$F$1</f>
        <v>0.009708737864077671</v>
      </c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ht="13.65" customHeight="1">
      <c r="A488" t="s" s="12">
        <f>'panel title - experimentation'!A98</f>
        <v>1376</v>
      </c>
      <c r="B488" s="14">
        <f>COUNTIF('sessions'!B1:B1000,"*"&amp;A488&amp;"*")</f>
        <v>1</v>
      </c>
      <c r="C488" s="41">
        <f>B488/$F$1</f>
        <v>0.009708737864077671</v>
      </c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ht="13.65" customHeight="1">
      <c r="A489" t="s" s="12">
        <f>'panel title - experimentation'!A99</f>
        <v>1378</v>
      </c>
      <c r="B489" s="14">
        <f>COUNTIF('sessions'!B1:B1000,"*"&amp;A489&amp;"*")</f>
        <v>1</v>
      </c>
      <c r="C489" s="41">
        <f>B489/$F$1</f>
        <v>0.009708737864077671</v>
      </c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ht="13.65" customHeight="1">
      <c r="A490" t="s" s="12">
        <f>'panel title - experimentation'!A100</f>
        <v>1380</v>
      </c>
      <c r="B490" s="14">
        <f>COUNTIF('sessions'!B1:B1000,"*"&amp;A490&amp;"*")</f>
        <v>1</v>
      </c>
      <c r="C490" s="41">
        <f>B490/$F$1</f>
        <v>0.009708737864077671</v>
      </c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ht="13.65" customHeight="1">
      <c r="A491" t="s" s="12">
        <f>'panel title - experimentation'!A101</f>
        <v>1383</v>
      </c>
      <c r="B491" s="14">
        <f>COUNTIF('sessions'!B1:B1000,"*"&amp;A491&amp;"*")</f>
        <v>1</v>
      </c>
      <c r="C491" s="41">
        <f>B491/$F$1</f>
        <v>0.009708737864077671</v>
      </c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ht="13.65" customHeight="1">
      <c r="A492" t="s" s="12">
        <f>'panel title - experimentation'!A102</f>
        <v>1386</v>
      </c>
      <c r="B492" s="14">
        <f>COUNTIF('sessions'!B1:B1000,"*"&amp;A492&amp;"*")</f>
        <v>1</v>
      </c>
      <c r="C492" s="41">
        <f>B492/$F$1</f>
        <v>0.009708737864077671</v>
      </c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ht="13.65" customHeight="1">
      <c r="A493" t="s" s="12">
        <f>'panel title - experimentation'!A104</f>
        <v>1392</v>
      </c>
      <c r="B493" s="14">
        <f>COUNTIF('sessions'!B1:B1000,"*"&amp;A493&amp;"*")</f>
        <v>1</v>
      </c>
      <c r="C493" s="41">
        <f>B493/$F$1</f>
        <v>0.009708737864077671</v>
      </c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ht="13.65" customHeight="1">
      <c r="A494" t="s" s="12">
        <f>'panel title - experimentation'!A106</f>
        <v>1402</v>
      </c>
      <c r="B494" s="14">
        <f>COUNTIF('sessions'!B1:B1000,"*"&amp;A494&amp;"*")</f>
        <v>1</v>
      </c>
      <c r="C494" s="41">
        <f>B494/$F$1</f>
        <v>0.009708737864077671</v>
      </c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ht="13.65" customHeight="1">
      <c r="A495" t="s" s="12">
        <f>'panel title - experimentation'!A107</f>
        <v>1404</v>
      </c>
      <c r="B495" s="14">
        <f>COUNTIF('sessions'!B1:B1000,"*"&amp;A495&amp;"*")</f>
        <v>1</v>
      </c>
      <c r="C495" s="41">
        <f>B495/$F$1</f>
        <v>0.009708737864077671</v>
      </c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ht="13.65" customHeight="1">
      <c r="A496" t="s" s="12">
        <f>'panel title - experimentation'!A115</f>
        <v>1411</v>
      </c>
      <c r="B496" s="14">
        <f>COUNTIF('sessions'!B1:B1000,"*"&amp;A496&amp;"*")</f>
        <v>1</v>
      </c>
      <c r="C496" s="41">
        <f>B496/$F$1</f>
        <v>0.009708737864077671</v>
      </c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ht="13.65" customHeight="1">
      <c r="A497" t="s" s="12">
        <f>'panel title - experimentation'!A137</f>
        <v>1433</v>
      </c>
      <c r="B497" s="14">
        <f>COUNTIF('sessions'!B1:B1000,"*"&amp;A497&amp;"*")</f>
        <v>1</v>
      </c>
      <c r="C497" s="41">
        <f>B497/$F$1</f>
        <v>0.009708737864077671</v>
      </c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ht="13.65" customHeight="1">
      <c r="A498" t="s" s="12">
        <f>'panel title - experimentation'!A145</f>
        <v>1440</v>
      </c>
      <c r="B498" s="14">
        <f>COUNTIF('sessions'!B1:B1000,"*"&amp;A498&amp;"*")</f>
        <v>1</v>
      </c>
      <c r="C498" s="41">
        <f>B498/$F$1</f>
        <v>0.009708737864077671</v>
      </c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ht="13.65" customHeight="1">
      <c r="A499" t="s" s="12">
        <f>'panel title - experimentation'!A149</f>
        <v>1443</v>
      </c>
      <c r="B499" s="14">
        <f>COUNTIF('sessions'!B1:B1000,"*"&amp;A499&amp;"*")</f>
        <v>1</v>
      </c>
      <c r="C499" s="41">
        <f>B499/$F$1</f>
        <v>0.009708737864077671</v>
      </c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ht="13.65" customHeight="1">
      <c r="A500" t="s" s="12">
        <f>'panel title - experimentation'!A150</f>
        <v>1444</v>
      </c>
      <c r="B500" s="14">
        <f>COUNTIF('sessions'!B1:B1000,"*"&amp;A500&amp;"*")</f>
        <v>1</v>
      </c>
      <c r="C500" s="41">
        <f>B500/$F$1</f>
        <v>0.009708737864077671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ht="13.65" customHeight="1">
      <c r="A501" t="s" s="12">
        <f>'panel title - experimentation'!A154</f>
        <v>1448</v>
      </c>
      <c r="B501" s="14">
        <f>COUNTIF('sessions'!B1:B1000,"*"&amp;A501&amp;"*")</f>
        <v>1</v>
      </c>
      <c r="C501" s="41">
        <f>B501/$F$1</f>
        <v>0.009708737864077671</v>
      </c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ht="13.65" customHeight="1">
      <c r="A502" t="s" s="12">
        <f>'panel title - experimentation'!A161</f>
        <v>1455</v>
      </c>
      <c r="B502" s="14">
        <f>COUNTIF('sessions'!B1:B1000,"*"&amp;A502&amp;"*")</f>
        <v>1</v>
      </c>
      <c r="C502" s="41">
        <f>B502/$F$1</f>
        <v>0.009708737864077671</v>
      </c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ht="13.65" customHeight="1">
      <c r="A503" t="s" s="12">
        <f>'panel title - experimentation'!A169</f>
        <v>1463</v>
      </c>
      <c r="B503" s="14">
        <f>COUNTIF('sessions'!B1:B1000,"*"&amp;A503&amp;"*")</f>
        <v>1</v>
      </c>
      <c r="C503" s="41">
        <f>B503/$F$1</f>
        <v>0.009708737864077671</v>
      </c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ht="13.65" customHeight="1">
      <c r="A504" t="s" s="12">
        <f>'panel title - experimentation'!A181</f>
        <v>1474</v>
      </c>
      <c r="B504" s="14">
        <f>COUNTIF('sessions'!B1:B1000,"*"&amp;A504&amp;"*")</f>
        <v>1</v>
      </c>
      <c r="C504" s="41">
        <f>B504/$F$1</f>
        <v>0.009708737864077671</v>
      </c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ht="13.65" customHeight="1">
      <c r="A505" t="s" s="12">
        <f>'panel title - experimentation'!A191</f>
        <v>1483</v>
      </c>
      <c r="B505" s="14">
        <f>COUNTIF('sessions'!B1:B1000,"*"&amp;A505&amp;"*")</f>
        <v>1</v>
      </c>
      <c r="C505" s="41">
        <f>B505/$F$1</f>
        <v>0.009708737864077671</v>
      </c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ht="13.65" customHeight="1">
      <c r="A506" t="s" s="12">
        <f>'panel title - experimentation'!A192</f>
        <v>1484</v>
      </c>
      <c r="B506" s="14">
        <f>COUNTIF('sessions'!B1:B1000,"*"&amp;A506&amp;"*")</f>
        <v>1</v>
      </c>
      <c r="C506" s="41">
        <f>B506/$F$1</f>
        <v>0.009708737864077671</v>
      </c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ht="9" customHeight="1" hidden="1">
      <c r="A507" s="14">
        <f>'panel title - experimentation'!A1421</f>
        <v>0</v>
      </c>
      <c r="B507" s="14">
        <f>_xlfn.COUNTIFS('sessions'!A1:A1000,"&gt;="&amp;$I$1,'sessions'!A1:A1000,"&lt;="&amp;$L$1,'sessions'!B1:B1000,"*"&amp;A507&amp;"*")</f>
        <v>0</v>
      </c>
      <c r="C507" s="41">
        <f>B507/$F$1</f>
        <v>0</v>
      </c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ht="13.65" customHeight="1">
      <c r="A508" t="s" s="12">
        <f>'panel title - experimentation'!A193</f>
        <v>1485</v>
      </c>
      <c r="B508" s="14">
        <f>COUNTIF('sessions'!B1:B1000,"*"&amp;A508&amp;"*")</f>
        <v>1</v>
      </c>
      <c r="C508" s="41">
        <f>B508/$F$1</f>
        <v>0.009708737864077671</v>
      </c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ht="13.65" customHeight="1">
      <c r="A509" t="s" s="12">
        <f>'panel title - experimentation'!A194</f>
        <v>1486</v>
      </c>
      <c r="B509" s="14">
        <f>COUNTIF('sessions'!B1:B1000,"*"&amp;A509&amp;"*")</f>
        <v>1</v>
      </c>
      <c r="C509" s="41">
        <f>B509/$F$1</f>
        <v>0.009708737864077671</v>
      </c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ht="13.65" customHeight="1">
      <c r="A510" t="s" s="12">
        <f>'panel title - experimentation'!A201</f>
        <v>1493</v>
      </c>
      <c r="B510" s="14">
        <f>COUNTIF('sessions'!B1:B1000,"*"&amp;A510&amp;"*")</f>
        <v>1</v>
      </c>
      <c r="C510" s="41">
        <f>B510/$F$1</f>
        <v>0.009708737864077671</v>
      </c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ht="13.65" customHeight="1">
      <c r="A511" t="s" s="12">
        <f>'panel title - experimentation'!A207</f>
        <v>1499</v>
      </c>
      <c r="B511" s="14">
        <f>COUNTIF('sessions'!B1:B1000,"*"&amp;A511&amp;"*")</f>
        <v>1</v>
      </c>
      <c r="C511" s="41">
        <f>B511/$F$1</f>
        <v>0.009708737864077671</v>
      </c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ht="13.65" customHeight="1">
      <c r="A512" t="s" s="12">
        <f>'panel title - experimentation'!A211</f>
        <v>1503</v>
      </c>
      <c r="B512" s="14">
        <f>COUNTIF('sessions'!B1:B1000,"*"&amp;A512&amp;"*")</f>
        <v>1</v>
      </c>
      <c r="C512" s="41">
        <f>B512/$F$1</f>
        <v>0.009708737864077671</v>
      </c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ht="13.65" customHeight="1">
      <c r="A513" t="s" s="12">
        <f>'panel title - experimentation'!A212</f>
        <v>1504</v>
      </c>
      <c r="B513" s="14">
        <f>COUNTIF('sessions'!B1:B1000,"*"&amp;A513&amp;"*")</f>
        <v>1</v>
      </c>
      <c r="C513" s="41">
        <f>B513/$F$1</f>
        <v>0.009708737864077671</v>
      </c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ht="13.65" customHeight="1">
      <c r="A514" t="s" s="12">
        <f>'panel title - experimentation'!A215</f>
        <v>1507</v>
      </c>
      <c r="B514" s="14">
        <f>COUNTIF('sessions'!B1:B1000,"*"&amp;A514&amp;"*")</f>
        <v>1</v>
      </c>
      <c r="C514" s="41">
        <f>B514/$F$1</f>
        <v>0.009708737864077671</v>
      </c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ht="9" customHeight="1" hidden="1">
      <c r="A515" s="14">
        <f>'panel title - experimentation'!A1429</f>
        <v>0</v>
      </c>
      <c r="B515" s="14">
        <f>_xlfn.COUNTIFS('sessions'!A1:A1000,"&gt;="&amp;$I$1,'sessions'!A1:A1000,"&lt;="&amp;$L$1,'sessions'!B1:B1000,"*"&amp;A515&amp;"*")</f>
        <v>0</v>
      </c>
      <c r="C515" s="41">
        <f>B515/$F$1</f>
        <v>0</v>
      </c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ht="13.65" customHeight="1">
      <c r="A516" t="s" s="12">
        <f>'panel title - experimentation'!A219</f>
        <v>1511</v>
      </c>
      <c r="B516" s="14">
        <f>COUNTIF('sessions'!B1:B1000,"*"&amp;A516&amp;"*")</f>
        <v>1</v>
      </c>
      <c r="C516" s="41">
        <f>B516/$F$1</f>
        <v>0.009708737864077671</v>
      </c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ht="13.65" customHeight="1">
      <c r="A517" t="s" s="12">
        <f>'panel title - experimentation'!A229</f>
        <v>1521</v>
      </c>
      <c r="B517" s="14">
        <f>COUNTIF('sessions'!B1:B1000,"*"&amp;A517&amp;"*")</f>
        <v>1</v>
      </c>
      <c r="C517" s="41">
        <f>B517/$F$1</f>
        <v>0.009708737864077671</v>
      </c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ht="13.65" customHeight="1">
      <c r="A518" t="s" s="12">
        <f>'panel title - experimentation'!A231</f>
        <v>1523</v>
      </c>
      <c r="B518" s="14">
        <f>COUNTIF('sessions'!B1:B1000,"*"&amp;A518&amp;"*")</f>
        <v>1</v>
      </c>
      <c r="C518" s="41">
        <f>B518/$F$1</f>
        <v>0.009708737864077671</v>
      </c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ht="13.65" customHeight="1">
      <c r="A519" t="s" s="12">
        <f>'panel title - experimentation'!A233</f>
        <v>1525</v>
      </c>
      <c r="B519" s="14">
        <f>COUNTIF('sessions'!B1:B1000,"*"&amp;A519&amp;"*")</f>
        <v>1</v>
      </c>
      <c r="C519" s="41">
        <f>B519/$F$1</f>
        <v>0.009708737864077671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ht="13.65" customHeight="1">
      <c r="A520" t="s" s="12">
        <f>'panel title - experimentation'!A235</f>
        <v>1527</v>
      </c>
      <c r="B520" s="14">
        <f>COUNTIF('sessions'!B1:B1000,"*"&amp;A520&amp;"*")</f>
        <v>1</v>
      </c>
      <c r="C520" s="41">
        <f>B520/$F$1</f>
        <v>0.009708737864077671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ht="13.65" customHeight="1">
      <c r="A521" t="s" s="12">
        <f>'panel title - experimentation'!A237</f>
        <v>1529</v>
      </c>
      <c r="B521" s="14">
        <f>COUNTIF('sessions'!B1:B1000,"*"&amp;A521&amp;"*")</f>
        <v>1</v>
      </c>
      <c r="C521" s="41">
        <f>B521/$F$1</f>
        <v>0.009708737864077671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ht="13.65" customHeight="1">
      <c r="A522" t="s" s="12">
        <f>'panel title - experimentation'!A242</f>
        <v>1534</v>
      </c>
      <c r="B522" s="14">
        <f>COUNTIF('sessions'!B1:B1000,"*"&amp;A522&amp;"*")</f>
        <v>1</v>
      </c>
      <c r="C522" s="41">
        <f>B522/$F$1</f>
        <v>0.009708737864077671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ht="13.65" customHeight="1">
      <c r="A523" t="s" s="12">
        <f>'panel title - experimentation'!A252</f>
        <v>1541</v>
      </c>
      <c r="B523" s="14">
        <f>COUNTIF('sessions'!B1:B1000,"*"&amp;A523&amp;"*")</f>
        <v>1</v>
      </c>
      <c r="C523" s="41">
        <f>B523/$F$1</f>
        <v>0.009708737864077671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ht="13.65" customHeight="1">
      <c r="A524" t="s" s="12">
        <f>'panel title - experimentation'!A256</f>
        <v>1545</v>
      </c>
      <c r="B524" s="14">
        <f>COUNTIF('sessions'!B1:B1000,"*"&amp;A524&amp;"*")</f>
        <v>1</v>
      </c>
      <c r="C524" s="41">
        <f>B524/$F$1</f>
        <v>0.009708737864077671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ht="13.65" customHeight="1">
      <c r="A525" t="s" s="12">
        <f>'panel title - experimentation'!A257</f>
        <v>6</v>
      </c>
      <c r="B525" s="14">
        <f>COUNTIF('sessions'!B1:B1000,"*"&amp;A525&amp;"*")</f>
        <v>1</v>
      </c>
      <c r="C525" s="41">
        <f>B525/$F$1</f>
        <v>0.009708737864077671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ht="13.65" customHeight="1">
      <c r="A526" t="s" s="12">
        <f>'panel title - experimentation'!A258</f>
        <v>1546</v>
      </c>
      <c r="B526" s="14">
        <f>COUNTIF('sessions'!B1:B1000,"*"&amp;A526&amp;"*")</f>
        <v>1</v>
      </c>
      <c r="C526" s="41">
        <f>B526/$F$1</f>
        <v>0.009708737864077671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ht="13.65" customHeight="1">
      <c r="A527" t="s" s="12">
        <f>'panel title - experimentation'!A265</f>
        <v>1553</v>
      </c>
      <c r="B527" s="14">
        <f>COUNTIF('sessions'!B1:B1000,"*"&amp;A527&amp;"*")</f>
        <v>1</v>
      </c>
      <c r="C527" s="41">
        <f>B527/$F$1</f>
        <v>0.009708737864077671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ht="13.65" customHeight="1">
      <c r="A528" t="s" s="12">
        <f>'panel title - experimentation'!A266</f>
        <v>1554</v>
      </c>
      <c r="B528" s="14">
        <f>COUNTIF('sessions'!B1:B1000,"*"&amp;A528&amp;"*")</f>
        <v>1</v>
      </c>
      <c r="C528" s="41">
        <f>B528/$F$1</f>
        <v>0.009708737864077671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ht="13.65" customHeight="1">
      <c r="A529" t="s" s="12">
        <f>'panel title - experimentation'!A275</f>
        <v>1563</v>
      </c>
      <c r="B529" s="14">
        <f>COUNTIF('sessions'!B1:B1000,"*"&amp;A529&amp;"*")</f>
        <v>1</v>
      </c>
      <c r="C529" s="41">
        <f>B529/$F$1</f>
        <v>0.009708737864077671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ht="13.65" customHeight="1">
      <c r="A530" t="s" s="12">
        <f>'panel title - experimentation'!A287</f>
        <v>1575</v>
      </c>
      <c r="B530" s="14">
        <f>COUNTIF('sessions'!B1:B1000,"*"&amp;A530&amp;"*")</f>
        <v>1</v>
      </c>
      <c r="C530" s="41">
        <f>B530/$F$1</f>
        <v>0.009708737864077671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ht="9" customHeight="1" hidden="1">
      <c r="A531" s="14">
        <f>'panel title - experimentation'!A1445</f>
        <v>0</v>
      </c>
      <c r="B531" s="14">
        <f>_xlfn.COUNTIFS('sessions'!A1:A1000,"&gt;="&amp;$I$1,'sessions'!A1:A1000,"&lt;="&amp;$L$1,'sessions'!B1:B1000,"*"&amp;A531&amp;"*")</f>
        <v>0</v>
      </c>
      <c r="C531" s="41">
        <f>B531/$F$1</f>
        <v>0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ht="13.65" customHeight="1">
      <c r="A532" t="s" s="12">
        <f>'panel title - experimentation'!A289</f>
        <v>1577</v>
      </c>
      <c r="B532" s="14">
        <f>COUNTIF('sessions'!B1:B1000,"*"&amp;A532&amp;"*")</f>
        <v>1</v>
      </c>
      <c r="C532" s="41">
        <f>B532/$F$1</f>
        <v>0.009708737864077671</v>
      </c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ht="13.65" customHeight="1">
      <c r="A533" t="s" s="12">
        <f>'panel title - experimentation'!A316</f>
        <v>1604</v>
      </c>
      <c r="B533" s="14">
        <f>COUNTIF('sessions'!B1:B1000,"*"&amp;A533&amp;"*")</f>
        <v>1</v>
      </c>
      <c r="C533" s="41">
        <f>B533/$F$1</f>
        <v>0.009708737864077671</v>
      </c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ht="13.65" customHeight="1">
      <c r="A534" t="s" s="12">
        <f>'panel title - experimentation'!A317</f>
        <v>1605</v>
      </c>
      <c r="B534" s="14">
        <f>COUNTIF('sessions'!B1:B1000,"*"&amp;A534&amp;"*")</f>
        <v>1</v>
      </c>
      <c r="C534" s="41">
        <f>B534/$F$1</f>
        <v>0.009708737864077671</v>
      </c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ht="9" customHeight="1" hidden="1">
      <c r="A535" s="14">
        <f>'panel title - experimentation'!A1449</f>
        <v>0</v>
      </c>
      <c r="B535" s="14">
        <f>_xlfn.COUNTIFS('sessions'!A1:A1000,"&gt;="&amp;$I$1,'sessions'!A1:A1000,"&lt;="&amp;$L$1,'sessions'!B1:B1000,"*"&amp;A535&amp;"*")</f>
        <v>0</v>
      </c>
      <c r="C535" s="41">
        <f>B535/$F$1</f>
        <v>0</v>
      </c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ht="13.65" customHeight="1">
      <c r="A536" t="s" s="12">
        <f>'panel title - experimentation'!A320</f>
        <v>1608</v>
      </c>
      <c r="B536" s="14">
        <f>COUNTIF('sessions'!B1:B1000,"*"&amp;A536&amp;"*")</f>
        <v>1</v>
      </c>
      <c r="C536" s="41">
        <f>B536/$F$1</f>
        <v>0.009708737864077671</v>
      </c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ht="13.65" customHeight="1">
      <c r="A537" t="s" s="12">
        <f>'panel title - experimentation'!A334</f>
        <v>1622</v>
      </c>
      <c r="B537" s="14">
        <f>COUNTIF('sessions'!B1:B1000,"*"&amp;A537&amp;"*")</f>
        <v>1</v>
      </c>
      <c r="C537" s="41">
        <f>B537/$F$1</f>
        <v>0.009708737864077671</v>
      </c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ht="13.65" customHeight="1">
      <c r="A538" t="s" s="12">
        <f>'panel title - experimentation'!A335</f>
        <v>1623</v>
      </c>
      <c r="B538" s="14">
        <f>COUNTIF('sessions'!B1:B1000,"*"&amp;A538&amp;"*")</f>
        <v>1</v>
      </c>
      <c r="C538" s="41">
        <f>B538/$F$1</f>
        <v>0.009708737864077671</v>
      </c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ht="13.65" customHeight="1">
      <c r="A539" t="s" s="12">
        <f>'panel title - experimentation'!A336</f>
        <v>1624</v>
      </c>
      <c r="B539" s="14">
        <f>COUNTIF('sessions'!B1:B1000,"*"&amp;A539&amp;"*")</f>
        <v>1</v>
      </c>
      <c r="C539" s="41">
        <f>B539/$F$1</f>
        <v>0.009708737864077671</v>
      </c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ht="13.65" customHeight="1">
      <c r="A540" t="s" s="12">
        <f>'panel title - experimentation'!A338</f>
        <v>1625</v>
      </c>
      <c r="B540" s="14">
        <f>COUNTIF('sessions'!B1:B1000,"*"&amp;A540&amp;"*")</f>
        <v>1</v>
      </c>
      <c r="C540" s="41">
        <f>B540/$F$1</f>
        <v>0.009708737864077671</v>
      </c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ht="13.65" customHeight="1">
      <c r="A541" t="s" s="12">
        <f>'panel title - experimentation'!A344</f>
        <v>1631</v>
      </c>
      <c r="B541" s="14">
        <f>COUNTIF('sessions'!B1:B1000,"*"&amp;A541&amp;"*")</f>
        <v>1</v>
      </c>
      <c r="C541" s="41">
        <f>B541/$F$1</f>
        <v>0.009708737864077671</v>
      </c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ht="13.65" customHeight="1">
      <c r="A542" t="s" s="12">
        <f>'panel title - experimentation'!A350</f>
        <v>1637</v>
      </c>
      <c r="B542" s="14">
        <f>COUNTIF('sessions'!B1:B1000,"*"&amp;A542&amp;"*")</f>
        <v>1</v>
      </c>
      <c r="C542" s="41">
        <f>B542/$F$1</f>
        <v>0.009708737864077671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ht="13.65" customHeight="1">
      <c r="A543" t="s" s="12">
        <f>'panel title - experimentation'!A352</f>
        <v>1639</v>
      </c>
      <c r="B543" s="14">
        <f>COUNTIF('sessions'!B1:B1000,"*"&amp;A543&amp;"*")</f>
        <v>1</v>
      </c>
      <c r="C543" s="41">
        <f>B543/$F$1</f>
        <v>0.009708737864077671</v>
      </c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ht="13.65" customHeight="1">
      <c r="A544" t="s" s="12">
        <f>'panel title - experimentation'!A353</f>
        <v>1640</v>
      </c>
      <c r="B544" s="14">
        <f>COUNTIF('sessions'!B1:B1000,"*"&amp;A544&amp;"*")</f>
        <v>1</v>
      </c>
      <c r="C544" s="41">
        <f>B544/$F$1</f>
        <v>0.009708737864077671</v>
      </c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ht="13.65" customHeight="1">
      <c r="A545" t="s" s="12">
        <f>'panel title - experimentation'!A355</f>
        <v>1642</v>
      </c>
      <c r="B545" s="14">
        <f>COUNTIF('sessions'!B1:B1000,"*"&amp;A545&amp;"*")</f>
        <v>1</v>
      </c>
      <c r="C545" s="41">
        <f>B545/$F$1</f>
        <v>0.009708737864077671</v>
      </c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ht="13.65" customHeight="1">
      <c r="A546" t="s" s="12">
        <f>'panel title - experimentation'!A358</f>
        <v>1645</v>
      </c>
      <c r="B546" s="14">
        <f>COUNTIF('sessions'!B1:B1000,"*"&amp;A546&amp;"*")</f>
        <v>1</v>
      </c>
      <c r="C546" s="41">
        <f>B546/$F$1</f>
        <v>0.009708737864077671</v>
      </c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ht="13.65" customHeight="1">
      <c r="A547" t="s" s="12">
        <f>'panel title - experimentation'!A359</f>
        <v>1646</v>
      </c>
      <c r="B547" s="14">
        <f>COUNTIF('sessions'!B1:B1000,"*"&amp;A547&amp;"*")</f>
        <v>1</v>
      </c>
      <c r="C547" s="41">
        <f>B547/$F$1</f>
        <v>0.009708737864077671</v>
      </c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ht="9" customHeight="1" hidden="1">
      <c r="A548" s="14">
        <f>'panel title - experimentation'!A1464</f>
        <v>0</v>
      </c>
      <c r="B548" s="14">
        <f>_xlfn.COUNTIFS('sessions'!A1:A1000,"&gt;="&amp;$I$1,'sessions'!A1:A1000,"&lt;="&amp;$L$1,'sessions'!B1:B1000,"*"&amp;A548&amp;"*")</f>
        <v>0</v>
      </c>
      <c r="C548" s="41">
        <f>B548/$F$1</f>
        <v>0</v>
      </c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ht="13.65" customHeight="1">
      <c r="A549" t="s" s="12">
        <f>'panel title - experimentation'!A363</f>
        <v>1650</v>
      </c>
      <c r="B549" s="14">
        <f>COUNTIF('sessions'!B1:B1000,"*"&amp;A549&amp;"*")</f>
        <v>1</v>
      </c>
      <c r="C549" s="41">
        <f>B549/$F$1</f>
        <v>0.009708737864077671</v>
      </c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ht="13.65" customHeight="1">
      <c r="A550" t="s" s="12">
        <f>'panel title - experimentation'!A381</f>
        <v>1666</v>
      </c>
      <c r="B550" s="14">
        <f>COUNTIF('sessions'!B1:B1000,"*"&amp;A550&amp;"*")</f>
        <v>1</v>
      </c>
      <c r="C550" s="41">
        <f>B550/$F$1</f>
        <v>0.009708737864077671</v>
      </c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ht="13.65" customHeight="1">
      <c r="A551" t="s" s="12">
        <f>'panel title - experimentation'!A386</f>
        <v>1671</v>
      </c>
      <c r="B551" s="14">
        <f>COUNTIF('sessions'!B1:B1000,"*"&amp;A551&amp;"*")</f>
        <v>1</v>
      </c>
      <c r="C551" s="41">
        <f>B551/$F$1</f>
        <v>0.009708737864077671</v>
      </c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ht="13.65" customHeight="1">
      <c r="A552" t="s" s="12">
        <f>'panel title - experimentation'!A389</f>
        <v>1674</v>
      </c>
      <c r="B552" s="14">
        <f>COUNTIF('sessions'!B1:B1000,"*"&amp;A552&amp;"*")</f>
        <v>1</v>
      </c>
      <c r="C552" s="41">
        <f>B552/$F$1</f>
        <v>0.009708737864077671</v>
      </c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ht="9" customHeight="1" hidden="1">
      <c r="A553" s="14">
        <f>'panel title - experimentation'!A1469</f>
        <v>0</v>
      </c>
      <c r="B553" s="14">
        <f>_xlfn.COUNTIFS('sessions'!A1:A1000,"&gt;="&amp;$I$1,'sessions'!A1:A1000,"&lt;="&amp;$L$1,'sessions'!B1:B1000,"*"&amp;A553&amp;"*")</f>
        <v>0</v>
      </c>
      <c r="C553" s="41">
        <f>B553/$F$1</f>
        <v>0</v>
      </c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ht="9" customHeight="1" hidden="1">
      <c r="A554" s="14">
        <f>'panel title - experimentation'!A1470</f>
        <v>0</v>
      </c>
      <c r="B554" s="14">
        <f>_xlfn.COUNTIFS('sessions'!A1:A1000,"&gt;="&amp;$I$1,'sessions'!A1:A1000,"&lt;="&amp;$L$1,'sessions'!B1:B1000,"*"&amp;A554&amp;"*")</f>
        <v>0</v>
      </c>
      <c r="C554" s="41">
        <f>B554/$F$1</f>
        <v>0</v>
      </c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ht="13.65" customHeight="1">
      <c r="A555" t="s" s="12">
        <f>'panel title - experimentation'!A390</f>
        <v>1276</v>
      </c>
      <c r="B555" s="14">
        <f>COUNTIF('sessions'!B1:B1000,"*"&amp;A555&amp;"*")</f>
        <v>1</v>
      </c>
      <c r="C555" s="41">
        <f>B555/$F$1</f>
        <v>0.009708737864077671</v>
      </c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ht="13.65" customHeight="1">
      <c r="A556" t="s" s="12">
        <f>'panel title - experimentation'!A392</f>
        <v>1676</v>
      </c>
      <c r="B556" s="14">
        <f>COUNTIF('sessions'!B1:B1000,"*"&amp;A556&amp;"*")</f>
        <v>1</v>
      </c>
      <c r="C556" s="41">
        <f>B556/$F$1</f>
        <v>0.009708737864077671</v>
      </c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ht="13.65" customHeight="1">
      <c r="A557" t="s" s="12">
        <f>'panel title - experimentation'!A393</f>
        <v>1677</v>
      </c>
      <c r="B557" s="14">
        <f>COUNTIF('sessions'!B1:B1000,"*"&amp;A557&amp;"*")</f>
        <v>1</v>
      </c>
      <c r="C557" s="41">
        <f>B557/$F$1</f>
        <v>0.009708737864077671</v>
      </c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ht="13.65" customHeight="1">
      <c r="A558" t="s" s="12">
        <f>'panel title - experimentation'!A397</f>
        <v>1681</v>
      </c>
      <c r="B558" s="14">
        <f>COUNTIF('sessions'!B1:B1000,"*"&amp;A558&amp;"*")</f>
        <v>1</v>
      </c>
      <c r="C558" s="41">
        <f>B558/$F$1</f>
        <v>0.009708737864077671</v>
      </c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ht="13.65" customHeight="1">
      <c r="A559" t="s" s="12">
        <f>'panel title - experimentation'!A399</f>
        <v>1683</v>
      </c>
      <c r="B559" s="14">
        <f>COUNTIF('sessions'!B1:B1000,"*"&amp;A559&amp;"*")</f>
        <v>1</v>
      </c>
      <c r="C559" s="41">
        <f>B559/$F$1</f>
        <v>0.009708737864077671</v>
      </c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ht="13.65" customHeight="1">
      <c r="A560" t="s" s="12">
        <f>'panel title - experimentation'!A408</f>
        <v>1691</v>
      </c>
      <c r="B560" s="14">
        <f>COUNTIF('sessions'!B1:B1000,"*"&amp;A560&amp;"*")</f>
        <v>1</v>
      </c>
      <c r="C560" s="41">
        <f>B560/$F$1</f>
        <v>0.009708737864077671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ht="13.65" customHeight="1">
      <c r="A561" t="s" s="12">
        <f>'panel title - experimentation'!A34</f>
        <v>1095</v>
      </c>
      <c r="B561" s="14">
        <f>COUNTIF('sessions'!B1:B1000,"*"&amp;A561&amp;"*")</f>
        <v>1</v>
      </c>
      <c r="C561" s="41">
        <f>B561/$F$1</f>
        <v>0.009708737864077671</v>
      </c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ht="9" customHeight="1" hidden="1">
      <c r="A562" s="14">
        <f>'panel title - experimentation'!A1478</f>
        <v>0</v>
      </c>
      <c r="B562" s="14">
        <f>_xlfn.COUNTIFS('sessions'!A1:A1000,"&gt;="&amp;$I$1,'sessions'!A1:A1000,"&lt;="&amp;$L$1,'sessions'!B1:B1000,"*"&amp;A562&amp;"*")</f>
        <v>0</v>
      </c>
      <c r="C562" s="41">
        <f>B562/$F$1</f>
        <v>0</v>
      </c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ht="13.65" customHeight="1">
      <c r="A563" t="s" s="12">
        <f>'panel title - experimentation'!A35</f>
        <v>1099</v>
      </c>
      <c r="B563" s="14">
        <f>COUNTIF('sessions'!B1:B1000,"*"&amp;A563&amp;"*")</f>
        <v>1</v>
      </c>
      <c r="C563" s="41">
        <f>B563/$F$1</f>
        <v>0.009708737864077671</v>
      </c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ht="13.65" customHeight="1">
      <c r="A564" t="s" s="12">
        <f>'panel title - experimentation'!A44</f>
        <v>1149</v>
      </c>
      <c r="B564" s="14">
        <f>COUNTIF('sessions'!B1:B1000,"*"&amp;A564&amp;"*")</f>
        <v>1</v>
      </c>
      <c r="C564" s="41">
        <f>B564/$F$1</f>
        <v>0.009708737864077671</v>
      </c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ht="13.65" customHeight="1">
      <c r="A565" t="s" s="12">
        <f>'panel title - experimentation'!A66</f>
        <v>1244</v>
      </c>
      <c r="B565" s="14">
        <f>COUNTIF('sessions'!B1:B1000,"*"&amp;A565&amp;"*")</f>
        <v>1</v>
      </c>
      <c r="C565" s="41">
        <f>B565/$F$1</f>
        <v>0.009708737864077671</v>
      </c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ht="9" customHeight="1" hidden="1">
      <c r="A566" s="14">
        <f>'panel title - experimentation'!A1463</f>
        <v>0</v>
      </c>
      <c r="B566" s="14">
        <f>_xlfn.COUNTIFS('sessions'!A1:A1000,"&gt;="&amp;$I$1,'sessions'!A1:A1000,"&lt;="&amp;$L$1,'sessions'!B1:B1000,"*"&amp;A566&amp;"*")</f>
        <v>0</v>
      </c>
      <c r="C566" s="41">
        <f>B566/$F$1</f>
        <v>0</v>
      </c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ht="13.65" customHeight="1">
      <c r="A567" t="s" s="12">
        <f>'panel title - experimentation'!A116</f>
        <v>1412</v>
      </c>
      <c r="B567" s="14">
        <f>COUNTIF('sessions'!B1:B1000,"*"&amp;A567&amp;"*")</f>
        <v>1</v>
      </c>
      <c r="C567" s="41">
        <f>B567/$F$1</f>
        <v>0.009708737864077671</v>
      </c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ht="13.65" customHeight="1">
      <c r="A568" t="s" s="12">
        <f>'panel title - experimentation'!A174</f>
        <v>1468</v>
      </c>
      <c r="B568" s="14">
        <f>COUNTIF('sessions'!B1:B1000,"*"&amp;A568&amp;"*")</f>
        <v>1</v>
      </c>
      <c r="C568" s="41">
        <f>B568/$F$1</f>
        <v>0.009708737864077671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ht="13.65" customHeight="1">
      <c r="A569" t="s" s="12">
        <f>'panel title - experimentation'!A184</f>
        <v>1477</v>
      </c>
      <c r="B569" s="14">
        <f>COUNTIF('sessions'!B1:B1000,"*"&amp;A569&amp;"*")</f>
        <v>1</v>
      </c>
      <c r="C569" s="41">
        <f>B569/$F$1</f>
        <v>0.009708737864077671</v>
      </c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ht="13.65" customHeight="1">
      <c r="A570" t="s" s="12">
        <f>'panel title - experimentation'!A210</f>
        <v>1502</v>
      </c>
      <c r="B570" s="14">
        <f>COUNTIF('sessions'!B1:B1000,"*"&amp;A570&amp;"*")</f>
        <v>1</v>
      </c>
      <c r="C570" s="41">
        <f>B570/$F$1</f>
        <v>0.009708737864077671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ht="13.65" customHeight="1">
      <c r="A571" t="s" s="12">
        <f>'panel title - experimentation'!A246</f>
        <v>1537</v>
      </c>
      <c r="B571" s="14">
        <f>COUNTIF('sessions'!B1:B1000,"*"&amp;A571&amp;"*")</f>
        <v>1</v>
      </c>
      <c r="C571" s="41">
        <f>B571/$F$1</f>
        <v>0.009708737864077671</v>
      </c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ht="9" customHeight="1" hidden="1">
      <c r="A572" s="14">
        <f>'panel title - experimentation'!A1487</f>
        <v>0</v>
      </c>
      <c r="B572" s="14">
        <f>_xlfn.COUNTIFS('sessions'!A1:A1000,"&gt;="&amp;$I$1,'sessions'!A1:A1000,"&lt;="&amp;$L$1,'sessions'!B1:B1000,"*"&amp;A572&amp;"*")</f>
        <v>0</v>
      </c>
      <c r="C572" s="41">
        <f>B572/$F$1</f>
        <v>0</v>
      </c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ht="13.65" customHeight="1">
      <c r="A573" t="s" s="12">
        <f>'panel title - experimentation'!A297</f>
        <v>1585</v>
      </c>
      <c r="B573" s="14">
        <f>COUNTIF('sessions'!B1:B1000,"*"&amp;A573&amp;"*")</f>
        <v>1</v>
      </c>
      <c r="C573" s="41">
        <f>B573/$F$1</f>
        <v>0.009708737864077671</v>
      </c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ht="13.65" customHeight="1">
      <c r="A574" t="s" s="12">
        <f>'panel title - experimentation'!A310</f>
        <v>1598</v>
      </c>
      <c r="B574" s="14">
        <f>COUNTIF('sessions'!B1:B1000,"*"&amp;A574&amp;"*")</f>
        <v>1</v>
      </c>
      <c r="C574" s="41">
        <f>B574/$F$1</f>
        <v>0.009708737864077671</v>
      </c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ht="13.65" customHeight="1">
      <c r="A575" t="s" s="12">
        <f>'panel title - experimentation'!A368</f>
        <v>1654</v>
      </c>
      <c r="B575" s="14">
        <f>COUNTIF('sessions'!B1:B1000,"*"&amp;A575&amp;"*")</f>
        <v>1</v>
      </c>
      <c r="C575" s="41">
        <f>B575/$F$1</f>
        <v>0.009708737864077671</v>
      </c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ht="9" customHeight="1" hidden="1">
      <c r="A576" s="14">
        <f>'panel title - experimentation'!A1492</f>
        <v>0</v>
      </c>
      <c r="B576" s="14">
        <f>_xlfn.COUNTIFS('sessions'!A1:A1000,"&gt;="&amp;$I$1,'sessions'!A1:A1000,"&lt;="&amp;$L$1,'sessions'!B1:B1000,"*"&amp;A576&amp;"*")</f>
        <v>0</v>
      </c>
      <c r="C576" s="41">
        <f>B576/$F$1</f>
        <v>0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ht="13.65" customHeight="1">
      <c r="A577" t="s" s="12">
        <f>'panel title - experimentation'!A409</f>
        <v>1692</v>
      </c>
      <c r="B577" s="14">
        <f>COUNTIF('sessions'!B1:B1000,"*"&amp;A577&amp;"*")</f>
        <v>1</v>
      </c>
      <c r="C577" s="41">
        <f>B577/$F$1</f>
        <v>0.009708737864077671</v>
      </c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ht="13.65" customHeight="1">
      <c r="A578" s="14">
        <f>'panel title - experimentation'!A1494</f>
        <v>0</v>
      </c>
      <c r="B578" s="13"/>
      <c r="C578" s="41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ht="13.65" customHeight="1">
      <c r="A579" s="14">
        <f>'panel title - experimentation'!A1495</f>
        <v>0</v>
      </c>
      <c r="B579" s="13"/>
      <c r="C579" s="41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ht="13.65" customHeight="1">
      <c r="A580" s="14">
        <f>'panel title - experimentation'!A1496</f>
        <v>0</v>
      </c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ht="13.6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ht="13.6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ht="13.6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ht="13.6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ht="13.6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ht="13.6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ht="13.6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ht="13.6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ht="13.6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ht="13.6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ht="13.6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ht="13.6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ht="13.6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ht="13.6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ht="13.6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ht="13.6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ht="13.6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ht="13.6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ht="13.6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ht="13.6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ht="13.6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ht="13.6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ht="13.6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ht="13.6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ht="13.6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ht="13.6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ht="13.6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ht="13.6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ht="13.6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ht="13.6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ht="13.6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ht="13.6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ht="13.6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ht="13.6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ht="13.6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ht="13.6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ht="13.6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ht="13.6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ht="13.6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ht="13.6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ht="13.6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ht="13.6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ht="13.6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ht="13.6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ht="13.6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ht="13.6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ht="13.6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ht="13.6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ht="13.6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ht="13.6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ht="13.6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ht="13.6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ht="13.6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ht="13.6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ht="13.6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ht="13.6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ht="13.6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ht="13.6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ht="13.6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ht="13.6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ht="13.6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ht="13.6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ht="13.6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ht="13.6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ht="13.6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ht="13.6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ht="13.6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ht="13.6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ht="13.6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ht="13.6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ht="13.6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ht="13.6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ht="13.6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ht="13.6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ht="13.6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ht="13.6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ht="13.6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ht="13.6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ht="13.6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ht="13.6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ht="13.6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ht="13.6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ht="13.6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ht="13.6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ht="13.6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ht="13.6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ht="13.6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ht="13.6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ht="13.6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ht="13.6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ht="13.6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ht="13.6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ht="13.6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ht="13.6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ht="13.6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ht="13.6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ht="13.6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ht="13.6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ht="13.6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ht="13.6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ht="13.6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ht="13.6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ht="13.6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ht="13.6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ht="13.6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ht="13.6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ht="13.6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ht="13.6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ht="13.6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ht="13.6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ht="13.6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ht="13.6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ht="13.6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ht="13.6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ht="13.6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ht="13.6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ht="13.6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ht="13.6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ht="13.6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ht="13.6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ht="13.6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ht="13.6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ht="13.6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ht="13.6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ht="13.6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ht="13.6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ht="13.6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ht="13.6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ht="13.6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ht="13.6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ht="13.6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ht="13.6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ht="13.6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ht="13.6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ht="13.6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ht="13.6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ht="13.6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ht="13.6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ht="13.6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ht="13.6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ht="13.6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ht="13.6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ht="13.6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ht="13.6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ht="13.6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ht="13.6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ht="13.6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ht="13.6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ht="13.6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ht="13.6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ht="13.6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ht="13.6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ht="13.6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ht="13.6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ht="13.6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ht="13.6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ht="13.6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ht="13.6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ht="13.6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ht="13.6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ht="13.6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ht="13.6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ht="13.6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ht="13.6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ht="13.6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ht="13.6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ht="13.6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ht="13.6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ht="13.6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ht="13.6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ht="13.6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ht="13.6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ht="13.6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ht="13.6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ht="13.6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ht="13.6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ht="13.6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ht="13.6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ht="13.6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ht="13.6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ht="13.6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ht="13.6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ht="13.6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ht="13.6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ht="13.6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ht="13.6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ht="13.6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ht="13.6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ht="13.6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ht="13.6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ht="13.6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ht="13.6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ht="13.6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ht="13.6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ht="13.6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ht="13.6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ht="13.6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ht="13.6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ht="13.6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ht="13.6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ht="13.6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ht="13.6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ht="13.6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ht="13.6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ht="13.6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ht="13.6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ht="13.6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ht="13.6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ht="13.6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ht="13.6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ht="13.6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ht="13.6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ht="13.6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ht="13.6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ht="13.6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ht="13.6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ht="13.6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ht="13.6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ht="13.6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ht="13.6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ht="13.6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ht="13.6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ht="13.6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ht="13.6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ht="13.6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ht="13.6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ht="13.6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ht="13.6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ht="13.6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ht="13.6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ht="13.6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ht="13.6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ht="13.6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ht="13.6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ht="13.6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ht="13.6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ht="13.6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ht="13.6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ht="13.6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ht="13.6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ht="13.6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ht="13.6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ht="13.6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ht="13.6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ht="13.6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ht="13.6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ht="13.6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ht="13.6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ht="13.6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ht="13.6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ht="13.6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ht="13.6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ht="13.6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ht="13.6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ht="13.6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ht="13.6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ht="13.6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ht="13.6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ht="13.6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ht="13.6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ht="13.6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ht="13.6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ht="13.6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ht="13.6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ht="13.6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ht="13.6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ht="13.6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ht="13.6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ht="13.6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ht="13.6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ht="13.6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ht="13.6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ht="13.6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ht="13.6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ht="13.6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ht="13.6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ht="13.6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ht="13.6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ht="13.6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ht="13.6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ht="13.6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ht="13.6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ht="13.6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ht="13.6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ht="13.6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ht="13.6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ht="13.6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ht="13.6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ht="13.6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ht="13.6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ht="13.6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ht="13.6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ht="13.6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ht="13.6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ht="13.6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ht="13.6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ht="13.6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ht="13.6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ht="13.6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ht="13.6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ht="13.6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ht="13.6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ht="13.6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ht="13.6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ht="13.6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ht="13.6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ht="13.6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ht="13.6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ht="13.6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ht="13.6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ht="13.6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ht="13.6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ht="13.6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ht="13.6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ht="13.6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ht="13.6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ht="13.6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ht="13.6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ht="13.6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ht="13.6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ht="13.6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ht="13.6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ht="13.6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ht="13.6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ht="13.6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ht="13.6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ht="13.6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ht="13.6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ht="13.6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ht="13.6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ht="13.6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ht="13.6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ht="13.6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ht="13.6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ht="13.6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ht="13.6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ht="13.6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ht="13.6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ht="13.6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ht="13.6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ht="13.6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ht="13.6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ht="13.6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ht="13.6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ht="13.6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ht="13.6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ht="13.6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ht="13.6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ht="13.6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ht="13.6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ht="13.6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ht="13.6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ht="13.6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ht="13.6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ht="13.6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ht="13.6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ht="13.6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ht="13.6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ht="13.6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ht="13.6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ht="13.6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ht="13.6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ht="13.6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ht="13.6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ht="13.6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ht="13.6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ht="13.6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ht="13.6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ht="13.6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ht="13.6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ht="13.6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ht="13.6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ht="13.6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ht="13.6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ht="13.6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ht="13.6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ht="13.6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ht="13.6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ht="13.6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ht="13.6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ht="13.6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ht="13.6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ht="13.6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ht="13.6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ht="13.6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ht="13.6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ht="13.6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ht="13.6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ht="13.6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ht="13.6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ht="13.6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ht="13.6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ht="13.6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ht="13.6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ht="13.6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ht="13.6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ht="13.6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ht="13.6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ht="13.6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ht="13.6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ht="13.6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ht="13.6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ht="13.6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ht="13.6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ht="13.6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ht="13.6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ht="13.6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ht="13.6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ht="13.6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ht="13.6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ht="13.6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ht="13.6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ht="13.6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ht="13.6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ht="13.6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ht="13.6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ht="13.6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 ht="13.6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 ht="13.6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 ht="13.6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  <row r="1001" ht="13.65" customHeigh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</row>
    <row r="1002" ht="13.65" customHeigh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</row>
    <row r="1003" ht="13.65" customHeigh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</row>
    <row r="1004" ht="13.65" customHeigh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</row>
    <row r="1005" ht="13.65" customHeight="1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</row>
    <row r="1006" ht="13.65" customHeight="1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</row>
    <row r="1007" ht="13.65" customHeight="1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</row>
    <row r="1008" ht="13.65" customHeight="1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</row>
    <row r="1009" ht="13.65" customHeight="1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</row>
    <row r="1010" ht="13.65" customHeight="1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</row>
    <row r="1011" ht="13.65" customHeight="1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</row>
    <row r="1012" ht="13.65" customHeight="1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</row>
    <row r="1013" ht="13.65" customHeight="1">
      <c r="A1013" s="13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</row>
    <row r="1014" ht="13.65" customHeight="1">
      <c r="A1014" s="13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</row>
    <row r="1015" ht="13.65" customHeight="1">
      <c r="A1015" s="13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</row>
    <row r="1016" ht="13.65" customHeight="1">
      <c r="A1016" s="13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</row>
    <row r="1017" ht="13.65" customHeight="1">
      <c r="A1017" s="13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</row>
    <row r="1018" ht="13.65" customHeight="1">
      <c r="A1018" s="13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</row>
    <row r="1019" ht="13.65" customHeight="1">
      <c r="A1019" s="13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</row>
    <row r="1020" ht="13.65" customHeight="1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</row>
    <row r="1021" ht="13.65" customHeight="1">
      <c r="A1021" s="13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</row>
    <row r="1022" ht="13.65" customHeight="1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</row>
    <row r="1023" ht="13.65" customHeight="1">
      <c r="A1023" s="13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</row>
    <row r="1024" ht="13.65" customHeight="1">
      <c r="A1024" s="13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</row>
    <row r="1025" ht="13.65" customHeight="1">
      <c r="A1025" s="13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</row>
    <row r="1026" ht="13.65" customHeight="1">
      <c r="A1026" s="13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</row>
    <row r="1027" ht="13.65" customHeight="1">
      <c r="A1027" s="13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</row>
    <row r="1028" ht="13.65" customHeight="1">
      <c r="A1028" s="13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</row>
    <row r="1029" ht="13.65" customHeight="1">
      <c r="A1029" s="13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</row>
    <row r="1030" ht="13.65" customHeight="1">
      <c r="A1030" s="13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</row>
    <row r="1031" ht="13.65" customHeight="1">
      <c r="A1031" s="13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</row>
    <row r="1032" ht="13.65" customHeight="1">
      <c r="A1032" s="13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</row>
    <row r="1033" ht="13.65" customHeight="1">
      <c r="A1033" s="13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</row>
    <row r="1034" ht="13.65" customHeight="1">
      <c r="A1034" s="13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</row>
    <row r="1035" ht="13.65" customHeight="1">
      <c r="A1035" s="13"/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</row>
    <row r="1036" ht="13.65" customHeight="1">
      <c r="A1036" s="13"/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</row>
    <row r="1037" ht="13.65" customHeight="1">
      <c r="A1037" s="13"/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</row>
    <row r="1038" ht="13.65" customHeight="1">
      <c r="A1038" s="13"/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</row>
    <row r="1039" ht="13.65" customHeight="1">
      <c r="A1039" s="13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</row>
    <row r="1040" ht="13.65" customHeight="1">
      <c r="A1040" s="13"/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</row>
    <row r="1041" ht="13.65" customHeight="1">
      <c r="A1041" s="13"/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</row>
    <row r="1042" ht="13.65" customHeight="1">
      <c r="A1042" s="13"/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</row>
    <row r="1043" ht="13.65" customHeight="1">
      <c r="A1043" s="13"/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</row>
    <row r="1044" ht="13.65" customHeight="1">
      <c r="A1044" s="13"/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</row>
    <row r="1045" ht="13.65" customHeight="1">
      <c r="A1045" s="13"/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</row>
    <row r="1046" ht="13.65" customHeight="1">
      <c r="A1046" s="13"/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</row>
    <row r="1047" ht="13.65" customHeight="1">
      <c r="A1047" s="13"/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</row>
    <row r="1048" ht="13.65" customHeight="1">
      <c r="A1048" s="13"/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</row>
    <row r="1049" ht="13.65" customHeight="1">
      <c r="A1049" s="13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</row>
    <row r="1050" ht="13.65" customHeight="1">
      <c r="A1050" s="13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</row>
    <row r="1051" ht="13.65" customHeight="1">
      <c r="A1051" s="13"/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</row>
    <row r="1052" ht="13.65" customHeight="1">
      <c r="A1052" s="13"/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</row>
    <row r="1053" ht="13.65" customHeight="1">
      <c r="A1053" s="13"/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</row>
    <row r="1054" ht="13.65" customHeight="1">
      <c r="A1054" s="13"/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</row>
    <row r="1055" ht="13.65" customHeight="1">
      <c r="A1055" s="13"/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</row>
    <row r="1056" ht="13.65" customHeight="1">
      <c r="A1056" s="13"/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</row>
    <row r="1057" ht="13.65" customHeight="1">
      <c r="A1057" s="13"/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</row>
    <row r="1058" ht="13.65" customHeight="1">
      <c r="A1058" s="13"/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</row>
    <row r="1059" ht="13.65" customHeight="1">
      <c r="A1059" s="13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</row>
    <row r="1060" ht="13.65" customHeight="1">
      <c r="A1060" s="13"/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</row>
    <row r="1061" ht="13.65" customHeight="1">
      <c r="A1061" s="13"/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</row>
    <row r="1062" ht="13.65" customHeight="1">
      <c r="A1062" s="13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</row>
    <row r="1063" ht="13.65" customHeight="1">
      <c r="A1063" s="13"/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</row>
    <row r="1064" ht="13.65" customHeight="1">
      <c r="A1064" s="13"/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</row>
    <row r="1065" ht="13.65" customHeight="1">
      <c r="A1065" s="13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</row>
    <row r="1066" ht="13.65" customHeight="1">
      <c r="A1066" s="13"/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</row>
    <row r="1067" ht="13.65" customHeight="1">
      <c r="A1067" s="13"/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</row>
    <row r="1068" ht="13.65" customHeight="1">
      <c r="A1068" s="13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</row>
    <row r="1069" ht="13.65" customHeight="1">
      <c r="A1069" s="13"/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</row>
    <row r="1070" ht="13.65" customHeight="1">
      <c r="A1070" s="13"/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</row>
    <row r="1071" ht="13.65" customHeight="1">
      <c r="A1071" s="13"/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</row>
    <row r="1072" ht="13.65" customHeight="1">
      <c r="A1072" s="13"/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</row>
    <row r="1073" ht="13.65" customHeight="1">
      <c r="A1073" s="13"/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</row>
    <row r="1074" ht="13.65" customHeight="1">
      <c r="A1074" s="13"/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</row>
    <row r="1075" ht="13.65" customHeight="1">
      <c r="A1075" s="13"/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</row>
    <row r="1076" ht="13.65" customHeight="1">
      <c r="A1076" s="13"/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</row>
    <row r="1077" ht="13.65" customHeight="1">
      <c r="A1077" s="13"/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</row>
    <row r="1078" ht="13.65" customHeight="1">
      <c r="A1078" s="13"/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</row>
    <row r="1079" ht="13.65" customHeight="1">
      <c r="A1079" s="13"/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</row>
    <row r="1080" ht="13.65" customHeight="1">
      <c r="A1080" s="13"/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</row>
    <row r="1081" ht="13.65" customHeight="1">
      <c r="A1081" s="13"/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</row>
    <row r="1082" ht="13.65" customHeight="1">
      <c r="A1082" s="13"/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</row>
    <row r="1083" ht="13.65" customHeight="1">
      <c r="A1083" s="13"/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</row>
    <row r="1084" ht="13.65" customHeight="1">
      <c r="A1084" s="13"/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</row>
    <row r="1085" ht="13.65" customHeight="1">
      <c r="A1085" s="13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</row>
    <row r="1086" ht="13.65" customHeight="1">
      <c r="A1086" s="13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</row>
    <row r="1087" ht="13.65" customHeight="1">
      <c r="A1087" s="13"/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</row>
    <row r="1088" ht="13.65" customHeight="1">
      <c r="A1088" s="13"/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</row>
    <row r="1089" ht="13.65" customHeight="1">
      <c r="A1089" s="13"/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</row>
    <row r="1090" ht="13.65" customHeight="1">
      <c r="A1090" s="13"/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</row>
    <row r="1091" ht="13.65" customHeight="1">
      <c r="A1091" s="13"/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</row>
    <row r="1092" ht="13.65" customHeight="1">
      <c r="A1092" s="13"/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</row>
    <row r="1093" ht="13.65" customHeight="1">
      <c r="A1093" s="13"/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</row>
    <row r="1094" ht="13.65" customHeight="1">
      <c r="A1094" s="13"/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</row>
    <row r="1095" ht="13.65" customHeight="1">
      <c r="A1095" s="13"/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</row>
    <row r="1096" ht="13.65" customHeight="1">
      <c r="A1096" s="13"/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</row>
    <row r="1097" ht="13.65" customHeight="1">
      <c r="A1097" s="13"/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</row>
    <row r="1098" ht="13.65" customHeight="1">
      <c r="A1098" s="13"/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</row>
    <row r="1099" ht="13.65" customHeight="1">
      <c r="A1099" s="13"/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</row>
    <row r="1100" ht="13.65" customHeight="1">
      <c r="A1100" s="13"/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</row>
    <row r="1101" ht="13.65" customHeight="1">
      <c r="A1101" s="13"/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</row>
    <row r="1102" ht="13.65" customHeight="1">
      <c r="A1102" s="13"/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</row>
    <row r="1103" ht="13.65" customHeight="1">
      <c r="A1103" s="13"/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</row>
    <row r="1104" ht="13.65" customHeight="1">
      <c r="A1104" s="13"/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</row>
    <row r="1105" ht="13.65" customHeight="1">
      <c r="A1105" s="13"/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</row>
    <row r="1106" ht="13.65" customHeight="1">
      <c r="A1106" s="13"/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</row>
    <row r="1107" ht="13.65" customHeight="1">
      <c r="A1107" s="13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</row>
    <row r="1108" ht="13.65" customHeight="1">
      <c r="A1108" s="13"/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</row>
    <row r="1109" ht="13.65" customHeight="1">
      <c r="A1109" s="13"/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</row>
    <row r="1110" ht="13.65" customHeight="1">
      <c r="A1110" s="13"/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</row>
    <row r="1111" ht="13.65" customHeight="1">
      <c r="A1111" s="13"/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</row>
    <row r="1112" ht="13.65" customHeight="1">
      <c r="A1112" s="13"/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</row>
    <row r="1113" ht="13.65" customHeight="1">
      <c r="A1113" s="13"/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</row>
    <row r="1114" ht="13.65" customHeight="1">
      <c r="A1114" s="13"/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</row>
    <row r="1115" ht="13.65" customHeight="1">
      <c r="A1115" s="13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</row>
    <row r="1116" ht="13.65" customHeight="1">
      <c r="A1116" s="13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</row>
    <row r="1117" ht="13.65" customHeight="1">
      <c r="A1117" s="13"/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</row>
    <row r="1118" ht="13.65" customHeight="1">
      <c r="A1118" s="13"/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</row>
    <row r="1119" ht="13.65" customHeight="1">
      <c r="A1119" s="13"/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</row>
    <row r="1120" ht="13.65" customHeight="1">
      <c r="A1120" s="13"/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</row>
    <row r="1121" ht="13.65" customHeight="1">
      <c r="A1121" s="13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</row>
    <row r="1122" ht="13.65" customHeight="1">
      <c r="A1122" s="13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</row>
    <row r="1123" ht="13.65" customHeight="1">
      <c r="A1123" s="13"/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</row>
    <row r="1124" ht="13.65" customHeight="1">
      <c r="A1124" s="13"/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</row>
    <row r="1125" ht="13.65" customHeight="1">
      <c r="A1125" s="13"/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</row>
    <row r="1126" ht="13.65" customHeight="1">
      <c r="A1126" s="13"/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</row>
    <row r="1127" ht="13.65" customHeight="1">
      <c r="A1127" s="13"/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</row>
    <row r="1128" ht="13.65" customHeight="1">
      <c r="A1128" s="13"/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</row>
    <row r="1129" ht="13.65" customHeight="1">
      <c r="A1129" s="13"/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</row>
    <row r="1130" ht="13.65" customHeight="1">
      <c r="A1130" s="13"/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</row>
    <row r="1131" ht="13.65" customHeight="1">
      <c r="A1131" s="13"/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</row>
    <row r="1132" ht="13.65" customHeight="1">
      <c r="A1132" s="13"/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</row>
    <row r="1133" ht="13.65" customHeight="1">
      <c r="A1133" s="13"/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</row>
    <row r="1134" ht="13.65" customHeight="1">
      <c r="A1134" s="13"/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</row>
    <row r="1135" ht="13.65" customHeight="1">
      <c r="A1135" s="13"/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</row>
    <row r="1136" ht="13.65" customHeight="1">
      <c r="A1136" s="13"/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</row>
    <row r="1137" ht="13.65" customHeight="1">
      <c r="A1137" s="13"/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</row>
    <row r="1138" ht="13.65" customHeight="1">
      <c r="A1138" s="13"/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</row>
    <row r="1139" ht="13.65" customHeight="1">
      <c r="A1139" s="13"/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</row>
    <row r="1140" ht="13.65" customHeight="1">
      <c r="A1140" s="13"/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</row>
    <row r="1141" ht="13.65" customHeight="1">
      <c r="A1141" s="13"/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</row>
    <row r="1142" ht="13.65" customHeight="1">
      <c r="A1142" s="13"/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</row>
    <row r="1143" ht="13.65" customHeight="1">
      <c r="A1143" s="13"/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</row>
    <row r="1144" ht="13.65" customHeight="1">
      <c r="A1144" s="13"/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</row>
    <row r="1145" ht="13.65" customHeight="1">
      <c r="A1145" s="13"/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</row>
    <row r="1146" ht="13.65" customHeight="1">
      <c r="A1146" s="13"/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</row>
    <row r="1147" ht="13.65" customHeight="1">
      <c r="A1147" s="13"/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</row>
    <row r="1148" ht="13.65" customHeight="1">
      <c r="A1148" s="13"/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</row>
    <row r="1149" ht="13.65" customHeight="1">
      <c r="A1149" s="13"/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</row>
    <row r="1150" ht="13.65" customHeight="1">
      <c r="A1150" s="13"/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</row>
    <row r="1151" ht="13.65" customHeight="1">
      <c r="A1151" s="13"/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</row>
    <row r="1152" ht="13.65" customHeight="1">
      <c r="A1152" s="13"/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</row>
    <row r="1153" ht="13.65" customHeight="1">
      <c r="A1153" s="13"/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</row>
    <row r="1154" ht="13.65" customHeight="1">
      <c r="A1154" s="13"/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</row>
    <row r="1155" ht="13.65" customHeight="1">
      <c r="A1155" s="13"/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</row>
    <row r="1156" ht="13.65" customHeight="1">
      <c r="A1156" s="13"/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</row>
    <row r="1157" ht="13.65" customHeight="1">
      <c r="A1157" s="13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</row>
    <row r="1158" ht="13.65" customHeight="1">
      <c r="A1158" s="13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</row>
    <row r="1159" ht="13.65" customHeight="1">
      <c r="A1159" s="13"/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</row>
    <row r="1160" ht="13.65" customHeight="1">
      <c r="A1160" s="13"/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</row>
    <row r="1161" ht="13.65" customHeight="1">
      <c r="A1161" s="13"/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</row>
    <row r="1162" ht="13.65" customHeight="1">
      <c r="A1162" s="13"/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</row>
    <row r="1163" ht="13.65" customHeight="1">
      <c r="A1163" s="13"/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</row>
    <row r="1164" ht="13.65" customHeight="1">
      <c r="A1164" s="13"/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</row>
    <row r="1165" ht="13.65" customHeight="1">
      <c r="A1165" s="13"/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</row>
    <row r="1166" ht="13.65" customHeight="1">
      <c r="A1166" s="13"/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</row>
    <row r="1167" ht="13.65" customHeight="1">
      <c r="A1167" s="13"/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</row>
    <row r="1168" ht="13.65" customHeight="1">
      <c r="A1168" s="13"/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</row>
    <row r="1169" ht="13.65" customHeight="1">
      <c r="A1169" s="13"/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</row>
    <row r="1170" ht="13.65" customHeight="1">
      <c r="A1170" s="13"/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</row>
    <row r="1171" ht="13.65" customHeight="1">
      <c r="A1171" s="13"/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</row>
    <row r="1172" ht="13.65" customHeight="1">
      <c r="A1172" s="13"/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</row>
    <row r="1173" ht="13.65" customHeight="1">
      <c r="A1173" s="13"/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</row>
    <row r="1174" ht="13.65" customHeight="1">
      <c r="A1174" s="13"/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</row>
    <row r="1175" ht="13.65" customHeight="1">
      <c r="A1175" s="13"/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</row>
    <row r="1176" ht="13.65" customHeight="1">
      <c r="A1176" s="13"/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</row>
    <row r="1177" ht="13.65" customHeight="1">
      <c r="A1177" s="13"/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</row>
    <row r="1178" ht="13.65" customHeight="1">
      <c r="A1178" s="13"/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</row>
    <row r="1179" ht="13.65" customHeight="1">
      <c r="A1179" s="13"/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</row>
    <row r="1180" ht="13.65" customHeight="1">
      <c r="A1180" s="13"/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</row>
    <row r="1181" ht="13.65" customHeight="1">
      <c r="A1181" s="13"/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</row>
    <row r="1182" ht="13.65" customHeight="1">
      <c r="A1182" s="13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</row>
    <row r="1183" ht="13.65" customHeight="1">
      <c r="A1183" s="13"/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</row>
    <row r="1184" ht="13.65" customHeight="1">
      <c r="A1184" s="13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</row>
    <row r="1185" ht="13.65" customHeight="1">
      <c r="A1185" s="13"/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</row>
    <row r="1186" ht="13.65" customHeight="1">
      <c r="A1186" s="13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</row>
    <row r="1187" ht="13.65" customHeight="1">
      <c r="A1187" s="13"/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</row>
    <row r="1188" ht="13.65" customHeight="1">
      <c r="A1188" s="13"/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</row>
    <row r="1189" ht="13.65" customHeight="1">
      <c r="A1189" s="13"/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</row>
    <row r="1190" ht="13.65" customHeight="1">
      <c r="A1190" s="13"/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</row>
    <row r="1191" ht="13.65" customHeight="1">
      <c r="A1191" s="13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</row>
    <row r="1192" ht="13.65" customHeight="1">
      <c r="A1192" s="13"/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</row>
    <row r="1193" ht="13.65" customHeight="1">
      <c r="A1193" s="13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</row>
    <row r="1194" ht="13.65" customHeight="1">
      <c r="A1194" s="13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</row>
    <row r="1195" ht="13.65" customHeight="1">
      <c r="A1195" s="13"/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</row>
    <row r="1196" ht="13.65" customHeight="1">
      <c r="A1196" s="13"/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</row>
    <row r="1197" ht="13.65" customHeight="1">
      <c r="A1197" s="13"/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</row>
    <row r="1198" ht="13.65" customHeight="1">
      <c r="A1198" s="13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</row>
    <row r="1199" ht="13.65" customHeight="1">
      <c r="A1199" s="13"/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</row>
    <row r="1200" ht="13.65" customHeight="1">
      <c r="A1200" s="13"/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</row>
    <row r="1201" ht="13.65" customHeight="1">
      <c r="A1201" s="13"/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</row>
    <row r="1202" ht="13.65" customHeight="1">
      <c r="A1202" s="13"/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</row>
    <row r="1203" ht="13.65" customHeight="1">
      <c r="A1203" s="13"/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</row>
    <row r="1204" ht="13.65" customHeight="1">
      <c r="A1204" s="13"/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</row>
    <row r="1205" ht="13.65" customHeight="1">
      <c r="A1205" s="13"/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</row>
    <row r="1206" ht="13.65" customHeight="1">
      <c r="A1206" s="13"/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</row>
    <row r="1207" ht="13.65" customHeight="1">
      <c r="A1207" s="13"/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</row>
    <row r="1208" ht="13.65" customHeight="1">
      <c r="A1208" s="13"/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</row>
    <row r="1209" ht="13.65" customHeight="1">
      <c r="A1209" s="13"/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</row>
    <row r="1210" ht="13.65" customHeight="1">
      <c r="A1210" s="13"/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</row>
    <row r="1211" ht="13.65" customHeight="1">
      <c r="A1211" s="13"/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</row>
    <row r="1212" ht="13.65" customHeight="1">
      <c r="A1212" s="13"/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</row>
    <row r="1213" ht="13.65" customHeight="1">
      <c r="A1213" s="13"/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</row>
    <row r="1214" ht="13.65" customHeight="1">
      <c r="A1214" s="13"/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</row>
    <row r="1215" ht="13.65" customHeight="1">
      <c r="A1215" s="13"/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</row>
    <row r="1216" ht="13.65" customHeight="1">
      <c r="A1216" s="13"/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</row>
    <row r="1217" ht="13.65" customHeight="1">
      <c r="A1217" s="13"/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</row>
    <row r="1218" ht="13.65" customHeight="1">
      <c r="A1218" s="13"/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</row>
    <row r="1219" ht="13.65" customHeight="1">
      <c r="A1219" s="13"/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</row>
    <row r="1220" ht="13.65" customHeight="1">
      <c r="A1220" s="13"/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</row>
    <row r="1221" ht="13.65" customHeight="1">
      <c r="A1221" s="13"/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</row>
    <row r="1222" ht="13.65" customHeight="1">
      <c r="A1222" s="13"/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</row>
    <row r="1223" ht="13.65" customHeight="1">
      <c r="A1223" s="13"/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</row>
    <row r="1224" ht="13.65" customHeight="1">
      <c r="A1224" s="13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</row>
    <row r="1225" ht="13.65" customHeight="1">
      <c r="A1225" s="13"/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</row>
    <row r="1226" ht="13.65" customHeight="1">
      <c r="A1226" s="13"/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</row>
    <row r="1227" ht="13.65" customHeight="1">
      <c r="A1227" s="13"/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</row>
    <row r="1228" ht="13.65" customHeight="1">
      <c r="A1228" s="13"/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</row>
    <row r="1229" ht="13.65" customHeight="1">
      <c r="A1229" s="13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</row>
    <row r="1230" ht="13.65" customHeight="1">
      <c r="A1230" s="13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</row>
    <row r="1231" ht="13.65" customHeight="1">
      <c r="A1231" s="13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</row>
    <row r="1232" ht="13.65" customHeight="1">
      <c r="A1232" s="13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</row>
    <row r="1233" ht="13.65" customHeight="1">
      <c r="A1233" s="13"/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</row>
    <row r="1234" ht="13.65" customHeight="1">
      <c r="A1234" s="13"/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</row>
    <row r="1235" ht="13.65" customHeight="1">
      <c r="A1235" s="13"/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</row>
    <row r="1236" ht="13.65" customHeight="1">
      <c r="A1236" s="13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</row>
    <row r="1237" ht="13.65" customHeight="1">
      <c r="A1237" s="13"/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</row>
    <row r="1238" ht="13.65" customHeight="1">
      <c r="A1238" s="13"/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</row>
    <row r="1239" ht="13.65" customHeight="1">
      <c r="A1239" s="13"/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</row>
    <row r="1240" ht="13.65" customHeight="1">
      <c r="A1240" s="13"/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</row>
    <row r="1241" ht="13.65" customHeight="1">
      <c r="A1241" s="13"/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</row>
    <row r="1242" ht="13.65" customHeight="1">
      <c r="A1242" s="13"/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</row>
    <row r="1243" ht="13.65" customHeight="1">
      <c r="A1243" s="13"/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</row>
    <row r="1244" ht="13.65" customHeight="1">
      <c r="A1244" s="13"/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</row>
    <row r="1245" ht="13.65" customHeight="1">
      <c r="A1245" s="13"/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</row>
    <row r="1246" ht="13.65" customHeight="1">
      <c r="A1246" s="13"/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</row>
    <row r="1247" ht="13.65" customHeight="1">
      <c r="A1247" s="13"/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</row>
    <row r="1248" ht="13.65" customHeight="1">
      <c r="A1248" s="13"/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</row>
    <row r="1249" ht="13.65" customHeight="1">
      <c r="A1249" s="13"/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</row>
    <row r="1250" ht="13.65" customHeight="1">
      <c r="A1250" s="13"/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</row>
    <row r="1251" ht="13.65" customHeight="1">
      <c r="A1251" s="13"/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</row>
    <row r="1252" ht="13.65" customHeight="1">
      <c r="A1252" s="13"/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</row>
    <row r="1253" ht="13.65" customHeight="1">
      <c r="A1253" s="13"/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</row>
    <row r="1254" ht="13.65" customHeight="1">
      <c r="A1254" s="13"/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</row>
    <row r="1255" ht="13.65" customHeight="1">
      <c r="A1255" s="13"/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</row>
    <row r="1256" ht="13.65" customHeight="1">
      <c r="A1256" s="13"/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</row>
    <row r="1257" ht="13.65" customHeight="1">
      <c r="A1257" s="13"/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</row>
    <row r="1258" ht="13.65" customHeight="1">
      <c r="A1258" s="13"/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</row>
    <row r="1259" ht="13.65" customHeight="1">
      <c r="A1259" s="13"/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</row>
    <row r="1260" ht="13.65" customHeight="1">
      <c r="A1260" s="13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</row>
    <row r="1261" ht="13.65" customHeight="1">
      <c r="A1261" s="13"/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</row>
    <row r="1262" ht="13.65" customHeight="1">
      <c r="A1262" s="13"/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</row>
    <row r="1263" ht="13.65" customHeight="1">
      <c r="A1263" s="13"/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</row>
    <row r="1264" ht="13.65" customHeight="1">
      <c r="A1264" s="13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</row>
    <row r="1265" ht="13.65" customHeight="1">
      <c r="A1265" s="13"/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</row>
    <row r="1266" ht="13.65" customHeight="1">
      <c r="A1266" s="13"/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</row>
    <row r="1267" ht="13.65" customHeight="1">
      <c r="A1267" s="13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</row>
    <row r="1268" ht="13.65" customHeight="1">
      <c r="A1268" s="13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</row>
    <row r="1269" ht="13.65" customHeight="1">
      <c r="A1269" s="13"/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</row>
    <row r="1270" ht="13.65" customHeight="1">
      <c r="A1270" s="13"/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</row>
    <row r="1271" ht="13.65" customHeight="1">
      <c r="A1271" s="13"/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</row>
    <row r="1272" ht="13.65" customHeight="1">
      <c r="A1272" s="13"/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</row>
    <row r="1273" ht="13.65" customHeight="1">
      <c r="A1273" s="13"/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</row>
    <row r="1274" ht="13.65" customHeight="1">
      <c r="A1274" s="13"/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</row>
    <row r="1275" ht="13.65" customHeight="1">
      <c r="A1275" s="13"/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</row>
    <row r="1276" ht="13.65" customHeight="1">
      <c r="A1276" s="13"/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</row>
    <row r="1277" ht="13.65" customHeight="1">
      <c r="A1277" s="13"/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</row>
    <row r="1278" ht="13.65" customHeight="1">
      <c r="A1278" s="13"/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</row>
    <row r="1279" ht="13.65" customHeight="1">
      <c r="A1279" s="13"/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</row>
    <row r="1280" ht="13.65" customHeight="1">
      <c r="A1280" s="13"/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</row>
    <row r="1281" ht="13.65" customHeight="1">
      <c r="A1281" s="13"/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</row>
    <row r="1282" ht="13.65" customHeight="1">
      <c r="A1282" s="13"/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</row>
    <row r="1283" ht="13.65" customHeight="1">
      <c r="A1283" s="13"/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</row>
    <row r="1284" ht="13.65" customHeight="1">
      <c r="A1284" s="13"/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</row>
    <row r="1285" ht="13.65" customHeight="1">
      <c r="A1285" s="13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</row>
    <row r="1286" ht="13.65" customHeight="1">
      <c r="A1286" s="13"/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</row>
    <row r="1287" ht="13.65" customHeight="1">
      <c r="A1287" s="13"/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</row>
    <row r="1288" ht="13.65" customHeight="1">
      <c r="A1288" s="13"/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</row>
    <row r="1289" ht="13.65" customHeight="1">
      <c r="A1289" s="13"/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</row>
    <row r="1290" ht="13.65" customHeight="1">
      <c r="A1290" s="13"/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</row>
    <row r="1291" ht="13.65" customHeight="1">
      <c r="A1291" s="13"/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</row>
    <row r="1292" ht="13.65" customHeight="1">
      <c r="A1292" s="13"/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</row>
    <row r="1293" ht="13.65" customHeight="1">
      <c r="A1293" s="13"/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</row>
    <row r="1294" ht="13.65" customHeight="1">
      <c r="A1294" s="13"/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</row>
    <row r="1295" ht="13.65" customHeight="1">
      <c r="A1295" s="13"/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</row>
    <row r="1296" ht="13.65" customHeight="1">
      <c r="A1296" s="13"/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</row>
    <row r="1297" ht="13.65" customHeight="1">
      <c r="A1297" s="13"/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</row>
    <row r="1298" ht="13.65" customHeight="1">
      <c r="A1298" s="13"/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</row>
    <row r="1299" ht="13.65" customHeight="1">
      <c r="A1299" s="13"/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</row>
    <row r="1300" ht="13.65" customHeight="1">
      <c r="A1300" s="13"/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</row>
    <row r="1301" ht="13.65" customHeight="1">
      <c r="A1301" s="13"/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</row>
    <row r="1302" ht="13.65" customHeight="1">
      <c r="A1302" s="13"/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</row>
    <row r="1303" ht="13.65" customHeight="1">
      <c r="A1303" s="13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</row>
    <row r="1304" ht="13.65" customHeight="1">
      <c r="A1304" s="13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</row>
    <row r="1305" ht="13.65" customHeight="1">
      <c r="A1305" s="13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</row>
    <row r="1306" ht="13.65" customHeight="1">
      <c r="A1306" s="13"/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</row>
    <row r="1307" ht="13.65" customHeight="1">
      <c r="A1307" s="13"/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</row>
    <row r="1308" ht="13.65" customHeight="1">
      <c r="A1308" s="13"/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</row>
    <row r="1309" ht="13.65" customHeight="1">
      <c r="A1309" s="13"/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</row>
    <row r="1310" ht="13.65" customHeight="1">
      <c r="A1310" s="13"/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</row>
    <row r="1311" ht="13.65" customHeight="1">
      <c r="A1311" s="13"/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</row>
    <row r="1312" ht="13.65" customHeight="1">
      <c r="A1312" s="13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</row>
    <row r="1313" ht="13.65" customHeight="1">
      <c r="A1313" s="13"/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</row>
    <row r="1314" ht="13.65" customHeight="1">
      <c r="A1314" s="13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</row>
    <row r="1315" ht="13.65" customHeight="1">
      <c r="A1315" s="13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</row>
    <row r="1316" ht="13.65" customHeight="1">
      <c r="A1316" s="13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</row>
    <row r="1317" ht="13.65" customHeight="1">
      <c r="A1317" s="13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</row>
    <row r="1318" ht="13.65" customHeight="1">
      <c r="A1318" s="13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</row>
    <row r="1319" ht="13.65" customHeight="1">
      <c r="A1319" s="13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</row>
    <row r="1320" ht="13.65" customHeight="1">
      <c r="A1320" s="13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</row>
    <row r="1321" ht="13.65" customHeight="1">
      <c r="A1321" s="13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</row>
    <row r="1322" ht="13.65" customHeight="1">
      <c r="A1322" s="13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</row>
    <row r="1323" ht="13.65" customHeight="1">
      <c r="A1323" s="13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</row>
    <row r="1324" ht="13.65" customHeight="1">
      <c r="A1324" s="13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</row>
    <row r="1325" ht="13.65" customHeight="1">
      <c r="A1325" s="13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</row>
    <row r="1326" ht="13.65" customHeight="1">
      <c r="A1326" s="13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</row>
    <row r="1327" ht="13.65" customHeight="1">
      <c r="A1327" s="13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</row>
    <row r="1328" ht="13.65" customHeight="1">
      <c r="A1328" s="13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</row>
    <row r="1329" ht="13.65" customHeight="1">
      <c r="A1329" s="13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</row>
    <row r="1330" ht="13.65" customHeight="1">
      <c r="A1330" s="13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</row>
    <row r="1331" ht="13.65" customHeight="1">
      <c r="A1331" s="13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</row>
    <row r="1332" ht="13.65" customHeight="1">
      <c r="A1332" s="13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</row>
    <row r="1333" ht="13.65" customHeight="1">
      <c r="A1333" s="13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</row>
    <row r="1334" ht="13.65" customHeight="1">
      <c r="A1334" s="13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</row>
    <row r="1335" ht="13.65" customHeight="1">
      <c r="A1335" s="13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</row>
    <row r="1336" ht="13.65" customHeight="1">
      <c r="A1336" s="13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</row>
    <row r="1337" ht="13.65" customHeight="1">
      <c r="A1337" s="13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</row>
    <row r="1338" ht="13.65" customHeight="1">
      <c r="A1338" s="13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</row>
    <row r="1339" ht="13.65" customHeight="1">
      <c r="A1339" s="13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</row>
    <row r="1340" ht="13.65" customHeight="1">
      <c r="A1340" s="13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</row>
    <row r="1341" ht="13.65" customHeight="1">
      <c r="A1341" s="13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</row>
    <row r="1342" ht="13.65" customHeight="1">
      <c r="A1342" s="13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</row>
    <row r="1343" ht="13.65" customHeight="1">
      <c r="A1343" s="13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</row>
    <row r="1344" ht="13.65" customHeight="1">
      <c r="A1344" s="13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</row>
    <row r="1345" ht="13.65" customHeight="1">
      <c r="A1345" s="13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</row>
    <row r="1346" ht="13.65" customHeight="1">
      <c r="A1346" s="13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</row>
    <row r="1347" ht="13.65" customHeight="1">
      <c r="A1347" s="13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</row>
    <row r="1348" ht="13.65" customHeight="1">
      <c r="A1348" s="13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</row>
    <row r="1349" ht="13.65" customHeight="1">
      <c r="A1349" s="13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</row>
    <row r="1350" ht="13.65" customHeight="1">
      <c r="A1350" s="13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</row>
    <row r="1351" ht="13.65" customHeight="1">
      <c r="A1351" s="13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</row>
    <row r="1352" ht="13.65" customHeight="1">
      <c r="A1352" s="13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</row>
    <row r="1353" ht="13.65" customHeight="1">
      <c r="A1353" s="13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</row>
    <row r="1354" ht="13.65" customHeight="1">
      <c r="A1354" s="13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</row>
    <row r="1355" ht="13.65" customHeight="1">
      <c r="A1355" s="13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</row>
    <row r="1356" ht="13.65" customHeight="1">
      <c r="A1356" s="13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</row>
    <row r="1357" ht="13.65" customHeight="1">
      <c r="A1357" s="13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</row>
    <row r="1358" ht="13.65" customHeight="1">
      <c r="A1358" s="13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</row>
    <row r="1359" ht="13.65" customHeight="1">
      <c r="A1359" s="13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</row>
    <row r="1360" ht="13.65" customHeight="1">
      <c r="A1360" s="13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</row>
    <row r="1361" ht="13.65" customHeight="1">
      <c r="A1361" s="13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</row>
    <row r="1362" ht="13.65" customHeight="1">
      <c r="A1362" s="13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</row>
    <row r="1363" ht="13.65" customHeight="1">
      <c r="A1363" s="13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</row>
    <row r="1364" ht="13.65" customHeight="1">
      <c r="A1364" s="13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</row>
    <row r="1365" ht="13.65" customHeight="1">
      <c r="A1365" s="13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</row>
    <row r="1366" ht="13.65" customHeight="1">
      <c r="A1366" s="13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</row>
    <row r="1367" ht="13.65" customHeight="1">
      <c r="A1367" s="13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</row>
    <row r="1368" ht="13.65" customHeight="1">
      <c r="A1368" s="13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</row>
    <row r="1369" ht="13.65" customHeight="1">
      <c r="A1369" s="13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</row>
    <row r="1370" ht="13.65" customHeight="1">
      <c r="A1370" s="13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</row>
    <row r="1371" ht="13.65" customHeight="1">
      <c r="A1371" s="13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</row>
    <row r="1372" ht="13.65" customHeight="1">
      <c r="A1372" s="13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</row>
    <row r="1373" ht="13.65" customHeight="1">
      <c r="A1373" s="13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</row>
    <row r="1374" ht="13.65" customHeight="1">
      <c r="A1374" s="13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</row>
    <row r="1375" ht="13.65" customHeight="1">
      <c r="A1375" s="13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</row>
    <row r="1376" ht="13.65" customHeight="1">
      <c r="A1376" s="13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</row>
    <row r="1377" ht="13.65" customHeight="1">
      <c r="A1377" s="13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</row>
    <row r="1378" ht="13.65" customHeight="1">
      <c r="A1378" s="13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</row>
    <row r="1379" ht="13.65" customHeight="1">
      <c r="A1379" s="13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</row>
    <row r="1380" ht="13.65" customHeight="1">
      <c r="A1380" s="13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</row>
    <row r="1381" ht="13.65" customHeight="1">
      <c r="A1381" s="13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</row>
    <row r="1382" ht="13.65" customHeight="1">
      <c r="A1382" s="13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</row>
    <row r="1383" ht="13.65" customHeight="1">
      <c r="A1383" s="13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</row>
    <row r="1384" ht="13.65" customHeight="1">
      <c r="A1384" s="13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</row>
    <row r="1385" ht="13.65" customHeight="1">
      <c r="A1385" s="13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</row>
    <row r="1386" ht="13.65" customHeight="1">
      <c r="A1386" s="13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</row>
    <row r="1387" ht="13.65" customHeight="1">
      <c r="A1387" s="13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</row>
    <row r="1388" ht="13.65" customHeight="1">
      <c r="A1388" s="13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</row>
    <row r="1389" ht="13.65" customHeight="1">
      <c r="A1389" s="13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</row>
    <row r="1390" ht="13.65" customHeight="1">
      <c r="A1390" s="13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</row>
    <row r="1391" ht="13.65" customHeight="1">
      <c r="A1391" s="13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</row>
    <row r="1392" ht="13.65" customHeight="1">
      <c r="A1392" s="13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</row>
    <row r="1393" ht="13.65" customHeight="1">
      <c r="A1393" s="13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</row>
    <row r="1394" ht="13.65" customHeight="1">
      <c r="A1394" s="13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</row>
    <row r="1395" ht="13.65" customHeight="1">
      <c r="A1395" s="13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</row>
    <row r="1396" ht="13.65" customHeight="1">
      <c r="A1396" s="13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</row>
    <row r="1397" ht="13.65" customHeight="1">
      <c r="A1397" s="13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</row>
    <row r="1398" ht="13.65" customHeight="1">
      <c r="A1398" s="13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</row>
    <row r="1399" ht="13.65" customHeight="1">
      <c r="A1399" s="13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</row>
    <row r="1400" ht="13.65" customHeight="1">
      <c r="A1400" s="13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</row>
    <row r="1401" ht="13.65" customHeight="1">
      <c r="A1401" s="13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</row>
    <row r="1402" ht="13.65" customHeight="1">
      <c r="A1402" s="13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</row>
    <row r="1403" ht="13.65" customHeight="1">
      <c r="A1403" s="13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</row>
    <row r="1404" ht="13.65" customHeight="1">
      <c r="A1404" s="13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</row>
    <row r="1405" ht="13.65" customHeight="1">
      <c r="A1405" s="13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</row>
    <row r="1406" ht="13.65" customHeight="1">
      <c r="A1406" s="13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</row>
    <row r="1407" ht="13.65" customHeight="1">
      <c r="A1407" s="13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</row>
    <row r="1408" ht="13.65" customHeight="1">
      <c r="A1408" s="13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</row>
    <row r="1409" ht="13.65" customHeight="1">
      <c r="A1409" s="13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</row>
    <row r="1410" ht="13.65" customHeight="1">
      <c r="A1410" s="13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</row>
    <row r="1411" ht="13.65" customHeight="1">
      <c r="A1411" s="13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</row>
    <row r="1412" ht="13.65" customHeight="1">
      <c r="A1412" s="13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</row>
    <row r="1413" ht="13.65" customHeight="1">
      <c r="A1413" s="13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</row>
    <row r="1414" ht="13.65" customHeight="1">
      <c r="A1414" s="13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</row>
    <row r="1415" ht="13.65" customHeight="1">
      <c r="A1415" s="13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</row>
    <row r="1416" ht="13.65" customHeight="1">
      <c r="A1416" s="13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</row>
    <row r="1417" ht="13.65" customHeight="1">
      <c r="A1417" s="13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</row>
    <row r="1418" ht="13.65" customHeight="1">
      <c r="A1418" s="13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</row>
    <row r="1419" ht="13.65" customHeight="1">
      <c r="A1419" s="13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</row>
    <row r="1420" ht="13.65" customHeight="1">
      <c r="A1420" s="13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</row>
    <row r="1421" ht="13.65" customHeight="1">
      <c r="A1421" s="13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</row>
    <row r="1422" ht="13.65" customHeight="1">
      <c r="A1422" s="13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</row>
    <row r="1423" ht="13.65" customHeight="1">
      <c r="A1423" s="13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</row>
    <row r="1424" ht="13.65" customHeight="1">
      <c r="A1424" s="13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</row>
    <row r="1425" ht="13.65" customHeight="1">
      <c r="A1425" s="13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</row>
    <row r="1426" ht="13.65" customHeight="1">
      <c r="A1426" s="13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</row>
    <row r="1427" ht="13.65" customHeight="1">
      <c r="A1427" s="13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</row>
    <row r="1428" ht="13.65" customHeight="1">
      <c r="A1428" s="13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</row>
    <row r="1429" ht="13.65" customHeight="1">
      <c r="A1429" s="13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</row>
    <row r="1430" ht="13.65" customHeight="1">
      <c r="A1430" s="13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</row>
    <row r="1431" ht="13.65" customHeight="1">
      <c r="A1431" s="13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</row>
    <row r="1432" ht="13.65" customHeight="1">
      <c r="A1432" s="13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</row>
    <row r="1433" ht="13.65" customHeight="1">
      <c r="A1433" s="13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</row>
    <row r="1434" ht="13.65" customHeight="1">
      <c r="A1434" s="13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</row>
    <row r="1435" ht="13.65" customHeight="1">
      <c r="A1435" s="13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</row>
    <row r="1436" ht="13.65" customHeight="1">
      <c r="A1436" s="13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</row>
    <row r="1437" ht="13.65" customHeight="1">
      <c r="A1437" s="13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</row>
    <row r="1438" ht="13.65" customHeight="1">
      <c r="A1438" s="13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</row>
    <row r="1439" ht="13.65" customHeight="1">
      <c r="A1439" s="13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</row>
    <row r="1440" ht="13.65" customHeight="1">
      <c r="A1440" s="13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</row>
    <row r="1441" ht="13.65" customHeight="1">
      <c r="A1441" s="13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</row>
    <row r="1442" ht="13.65" customHeight="1">
      <c r="A1442" s="13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</row>
    <row r="1443" ht="13.65" customHeight="1">
      <c r="A1443" s="13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</row>
    <row r="1444" ht="13.65" customHeight="1">
      <c r="A1444" s="13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</row>
    <row r="1445" ht="13.65" customHeight="1">
      <c r="A1445" s="13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</row>
    <row r="1446" ht="13.65" customHeight="1">
      <c r="A1446" s="13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</row>
    <row r="1447" ht="13.65" customHeight="1">
      <c r="A1447" s="13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</row>
    <row r="1448" ht="13.65" customHeight="1">
      <c r="A1448" s="13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</row>
    <row r="1449" ht="13.65" customHeight="1">
      <c r="A1449" s="13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</row>
    <row r="1450" ht="13.65" customHeight="1">
      <c r="A1450" s="13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</row>
    <row r="1451" ht="13.65" customHeight="1">
      <c r="A1451" s="13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</row>
    <row r="1452" ht="13.65" customHeight="1">
      <c r="A1452" s="13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</row>
    <row r="1453" ht="13.65" customHeight="1">
      <c r="A1453" s="13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</row>
    <row r="1454" ht="13.65" customHeight="1">
      <c r="A1454" s="13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</row>
    <row r="1455" ht="13.65" customHeight="1">
      <c r="A1455" s="13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</row>
    <row r="1456" ht="13.65" customHeight="1">
      <c r="A1456" s="13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</row>
    <row r="1457" ht="13.65" customHeight="1">
      <c r="A1457" s="13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</row>
    <row r="1458" ht="13.65" customHeight="1">
      <c r="A1458" s="13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</row>
    <row r="1459" ht="13.65" customHeight="1">
      <c r="A1459" s="13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</row>
    <row r="1460" ht="13.65" customHeight="1">
      <c r="A1460" s="13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</row>
    <row r="1461" ht="13.65" customHeight="1">
      <c r="A1461" s="13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</row>
    <row r="1462" ht="13.65" customHeight="1">
      <c r="A1462" s="13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</row>
    <row r="1463" ht="13.65" customHeight="1">
      <c r="A1463" s="13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</row>
    <row r="1464" ht="13.65" customHeight="1">
      <c r="A1464" s="13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</row>
    <row r="1465" ht="13.65" customHeight="1">
      <c r="A1465" s="13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</row>
    <row r="1466" ht="13.65" customHeight="1">
      <c r="A1466" s="13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</row>
    <row r="1467" ht="13.65" customHeight="1">
      <c r="A1467" s="13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</row>
    <row r="1468" ht="13.65" customHeight="1">
      <c r="A1468" s="13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</row>
    <row r="1469" ht="13.65" customHeight="1">
      <c r="A1469" s="13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</row>
    <row r="1470" ht="13.65" customHeight="1">
      <c r="A1470" s="13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</row>
    <row r="1471" ht="13.65" customHeight="1">
      <c r="A1471" s="13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</row>
    <row r="1472" ht="13.65" customHeight="1">
      <c r="A1472" s="13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</row>
    <row r="1473" ht="13.65" customHeight="1">
      <c r="A1473" s="13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</row>
    <row r="1474" ht="13.65" customHeight="1">
      <c r="A1474" s="13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</row>
    <row r="1475" ht="13.65" customHeight="1">
      <c r="A1475" s="13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</row>
    <row r="1476" ht="13.65" customHeight="1">
      <c r="A1476" s="13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</row>
    <row r="1477" ht="13.65" customHeight="1">
      <c r="A1477" s="13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</row>
    <row r="1478" ht="13.65" customHeight="1">
      <c r="A1478" s="13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</row>
    <row r="1479" ht="13.65" customHeight="1">
      <c r="A1479" s="13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</row>
    <row r="1480" ht="13.65" customHeight="1">
      <c r="A1480" s="13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</row>
    <row r="1481" ht="13.65" customHeight="1">
      <c r="A1481" s="13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</row>
    <row r="1482" ht="13.65" customHeight="1">
      <c r="A1482" s="13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</row>
    <row r="1483" ht="13.65" customHeight="1">
      <c r="A1483" s="13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</row>
    <row r="1484" ht="13.65" customHeight="1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</row>
    <row r="1485" ht="13.65" customHeight="1">
      <c r="A1485" s="13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</row>
    <row r="1486" ht="13.65" customHeight="1">
      <c r="A1486" s="13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</row>
    <row r="1487" ht="13.65" customHeight="1">
      <c r="A1487" s="13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</row>
    <row r="1488" ht="13.65" customHeight="1">
      <c r="A1488" s="13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</row>
    <row r="1489" ht="13.65" customHeight="1">
      <c r="A1489" s="13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</row>
    <row r="1490" ht="13.65" customHeight="1">
      <c r="A1490" s="13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</row>
    <row r="1491" ht="13.65" customHeight="1">
      <c r="A1491" s="13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</row>
    <row r="1492" ht="13.65" customHeight="1">
      <c r="A1492" s="13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</row>
    <row r="1493" ht="13.65" customHeight="1">
      <c r="A1493" s="13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</row>
    <row r="1494" ht="13.65" customHeight="1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</row>
    <row r="1495" ht="13.65" customHeight="1">
      <c r="A1495" s="13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</row>
    <row r="1496" ht="13.65" customHeight="1">
      <c r="A1496" s="13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</row>
    <row r="1497" ht="13.65" customHeight="1">
      <c r="A1497" s="13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</row>
    <row r="1498" ht="13.65" customHeight="1">
      <c r="A1498" s="13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</row>
    <row r="1499" ht="13.65" customHeight="1">
      <c r="A1499" s="13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</row>
    <row r="1500" ht="13.65" customHeight="1">
      <c r="A1500" s="13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</row>
    <row r="1501" ht="13.65" customHeight="1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</row>
    <row r="1502" ht="13.65" customHeight="1">
      <c r="A1502" s="13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</row>
    <row r="1503" ht="13.65" customHeight="1">
      <c r="A1503" s="13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</row>
    <row r="1504" ht="13.65" customHeight="1">
      <c r="A1504" s="13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</row>
    <row r="1505" ht="13.65" customHeight="1">
      <c r="A1505" s="13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</row>
    <row r="1506" ht="13.65" customHeight="1">
      <c r="A1506" s="13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</row>
    <row r="1507" ht="13.65" customHeight="1">
      <c r="A1507" s="13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</row>
    <row r="1508" ht="13.65" customHeight="1">
      <c r="A1508" s="13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</row>
    <row r="1509" ht="13.65" customHeight="1">
      <c r="A1509" s="13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</row>
    <row r="1510" ht="13.65" customHeight="1">
      <c r="A1510" s="13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</row>
    <row r="1511" ht="13.65" customHeight="1">
      <c r="A1511" s="13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</row>
    <row r="1512" ht="13.65" customHeight="1">
      <c r="A1512" s="13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</row>
    <row r="1513" ht="13.65" customHeight="1">
      <c r="A1513" s="13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</row>
    <row r="1514" ht="13.65" customHeight="1">
      <c r="A1514" s="13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</row>
    <row r="1515" ht="13.65" customHeight="1">
      <c r="A1515" s="13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</row>
    <row r="1516" ht="13.65" customHeight="1">
      <c r="A1516" s="13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</row>
    <row r="1517" ht="13.65" customHeight="1">
      <c r="A1517" s="13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</row>
    <row r="1518" ht="13.65" customHeight="1">
      <c r="A1518" s="13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</row>
    <row r="1519" ht="13.65" customHeight="1">
      <c r="A1519" s="13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</row>
    <row r="1520" ht="13.65" customHeight="1">
      <c r="A1520" s="13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</row>
    <row r="1521" ht="13.65" customHeight="1">
      <c r="A1521" s="13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</row>
    <row r="1522" ht="13.65" customHeight="1">
      <c r="A1522" s="13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</row>
    <row r="1523" ht="13.65" customHeight="1">
      <c r="A1523" s="13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</row>
    <row r="1524" ht="13.65" customHeight="1">
      <c r="A1524" s="13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</row>
    <row r="1525" ht="13.65" customHeight="1">
      <c r="A1525" s="13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</row>
    <row r="1526" ht="13.65" customHeight="1">
      <c r="A1526" s="13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</row>
    <row r="1527" ht="13.65" customHeight="1">
      <c r="A1527" s="13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</row>
    <row r="1528" ht="13.65" customHeight="1">
      <c r="A1528" s="13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</row>
    <row r="1529" ht="13.65" customHeight="1">
      <c r="A1529" s="13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</row>
    <row r="1530" ht="13.65" customHeight="1">
      <c r="A1530" s="13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</row>
    <row r="1531" ht="13.65" customHeight="1">
      <c r="A1531" s="13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</row>
    <row r="1532" ht="13.65" customHeight="1">
      <c r="A1532" s="13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</row>
    <row r="1533" ht="13.65" customHeight="1">
      <c r="A1533" s="13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</row>
    <row r="1534" ht="13.65" customHeight="1">
      <c r="A1534" s="13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</row>
    <row r="1535" ht="13.65" customHeight="1">
      <c r="A1535" s="13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</row>
    <row r="1536" ht="13.65" customHeight="1">
      <c r="A1536" s="13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</row>
    <row r="1537" ht="13.65" customHeight="1">
      <c r="A1537" s="13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</row>
    <row r="1538" ht="13.65" customHeight="1">
      <c r="A1538" s="13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</row>
    <row r="1539" ht="13.65" customHeight="1">
      <c r="A1539" s="13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</row>
    <row r="1540" ht="13.65" customHeight="1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</row>
    <row r="1541" ht="13.65" customHeight="1">
      <c r="A1541" s="13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</row>
    <row r="1542" ht="13.65" customHeight="1">
      <c r="A1542" s="13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</row>
    <row r="1543" ht="13.65" customHeight="1">
      <c r="A1543" s="13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</row>
    <row r="1544" ht="13.65" customHeight="1">
      <c r="A1544" s="13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</row>
    <row r="1545" ht="13.65" customHeight="1">
      <c r="A1545" s="13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</row>
    <row r="1546" ht="13.65" customHeight="1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</row>
    <row r="1547" ht="13.65" customHeight="1">
      <c r="A1547" s="13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</row>
    <row r="1548" ht="13.65" customHeight="1">
      <c r="A1548" s="13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</row>
    <row r="1549" ht="13.65" customHeight="1">
      <c r="A1549" s="13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</row>
    <row r="1550" ht="13.65" customHeight="1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</row>
    <row r="1551" ht="13.65" customHeight="1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</row>
    <row r="1552" ht="13.65" customHeight="1">
      <c r="A1552" s="13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</row>
    <row r="1553" ht="13.65" customHeight="1">
      <c r="A1553" s="13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</row>
    <row r="1554" ht="13.65" customHeight="1">
      <c r="A1554" s="13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</row>
    <row r="1555" ht="13.65" customHeight="1">
      <c r="A1555" s="13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</row>
    <row r="1556" ht="13.65" customHeight="1">
      <c r="A1556" s="13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</row>
    <row r="1557" ht="13.65" customHeight="1">
      <c r="A1557" s="13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</row>
    <row r="1558" ht="13.65" customHeight="1">
      <c r="A1558" s="13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</row>
    <row r="1559" ht="13.65" customHeight="1">
      <c r="A1559" s="13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</row>
    <row r="1560" ht="13.65" customHeight="1">
      <c r="A1560" s="13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</row>
    <row r="1561" ht="13.65" customHeight="1">
      <c r="A1561" s="13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</row>
    <row r="1562" ht="13.65" customHeight="1">
      <c r="A1562" s="13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</row>
    <row r="1563" ht="13.65" customHeight="1">
      <c r="A1563" s="13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</row>
    <row r="1564" ht="13.65" customHeight="1">
      <c r="A1564" s="13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</row>
    <row r="1565" ht="13.65" customHeight="1">
      <c r="A1565" s="13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</row>
    <row r="1566" ht="13.65" customHeight="1">
      <c r="A1566" s="13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</row>
    <row r="1567" ht="13.65" customHeight="1">
      <c r="A1567" s="13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</row>
    <row r="1568" ht="13.65" customHeight="1">
      <c r="A1568" s="13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</row>
    <row r="1569" ht="13.65" customHeight="1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</row>
    <row r="1570" ht="13.65" customHeight="1">
      <c r="A1570" s="13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</row>
    <row r="1571" ht="13.65" customHeight="1">
      <c r="A1571" s="13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</row>
    <row r="1572" ht="13.65" customHeight="1">
      <c r="A1572" s="13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</row>
    <row r="1573" ht="13.65" customHeight="1">
      <c r="A1573" s="13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</row>
    <row r="1574" ht="13.65" customHeight="1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</row>
    <row r="1575" ht="13.65" customHeight="1">
      <c r="A1575" s="13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</row>
    <row r="1576" ht="13.65" customHeight="1">
      <c r="A1576" s="13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</row>
    <row r="1577" ht="13.65" customHeight="1">
      <c r="A1577" s="13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</row>
    <row r="1578" ht="13.65" customHeight="1">
      <c r="A1578" s="13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</row>
    <row r="1579" ht="13.65" customHeight="1">
      <c r="A1579" s="13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</row>
    <row r="1580" ht="13.65" customHeight="1">
      <c r="A1580" s="13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</row>
    <row r="1581" ht="13.65" customHeight="1">
      <c r="A1581" s="13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</row>
    <row r="1582" ht="13.65" customHeight="1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</row>
    <row r="1583" ht="13.65" customHeight="1">
      <c r="A1583" s="13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</row>
    <row r="1584" ht="13.65" customHeight="1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</row>
    <row r="1585" ht="13.65" customHeight="1">
      <c r="A1585" s="13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</row>
    <row r="1586" ht="13.65" customHeight="1">
      <c r="A1586" s="13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</row>
    <row r="1587" ht="13.65" customHeight="1">
      <c r="A1587" s="13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</row>
    <row r="1588" ht="13.65" customHeight="1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</row>
    <row r="1589" ht="13.65" customHeight="1">
      <c r="A1589" s="13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</row>
    <row r="1590" ht="13.65" customHeight="1">
      <c r="A1590" s="13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</row>
    <row r="1591" ht="13.65" customHeight="1">
      <c r="A1591" s="13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</row>
    <row r="1592" ht="13.65" customHeight="1">
      <c r="A1592" s="13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</row>
    <row r="1593" ht="13.65" customHeight="1">
      <c r="A1593" s="13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</row>
    <row r="1594" ht="13.65" customHeight="1">
      <c r="A1594" s="13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</row>
    <row r="1595" ht="13.65" customHeight="1">
      <c r="A1595" s="13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</row>
    <row r="1596" ht="13.65" customHeight="1">
      <c r="A1596" s="13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</row>
    <row r="1597" ht="13.65" customHeight="1">
      <c r="A1597" s="13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</row>
    <row r="1598" ht="13.65" customHeight="1">
      <c r="A1598" s="13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</row>
    <row r="1599" ht="13.65" customHeight="1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</row>
    <row r="1600" ht="13.65" customHeight="1">
      <c r="A1600" s="13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</row>
    <row r="1601" ht="13.65" customHeight="1">
      <c r="A1601" s="13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</row>
    <row r="1602" ht="13.65" customHeight="1">
      <c r="A1602" s="13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</row>
    <row r="1603" ht="13.65" customHeight="1">
      <c r="A1603" s="13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</row>
    <row r="1604" ht="13.65" customHeight="1">
      <c r="A1604" s="13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</row>
    <row r="1605" ht="13.65" customHeight="1">
      <c r="A1605" s="13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</row>
    <row r="1606" ht="13.65" customHeight="1">
      <c r="A1606" s="13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</row>
    <row r="1607" ht="13.65" customHeight="1">
      <c r="A1607" s="13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</row>
    <row r="1608" ht="13.65" customHeight="1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</row>
    <row r="1609" ht="13.65" customHeight="1">
      <c r="A1609" s="13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</row>
    <row r="1610" ht="13.65" customHeight="1">
      <c r="A1610" s="13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</row>
    <row r="1611" ht="13.65" customHeight="1">
      <c r="A1611" s="13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</row>
    <row r="1612" ht="13.65" customHeight="1">
      <c r="A1612" s="13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</row>
    <row r="1613" ht="13.65" customHeight="1">
      <c r="A1613" s="13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</row>
    <row r="1614" ht="13.65" customHeight="1">
      <c r="A1614" s="13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</row>
    <row r="1615" ht="13.65" customHeight="1">
      <c r="A1615" s="13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</row>
    <row r="1616" ht="13.65" customHeight="1">
      <c r="A1616" s="13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</row>
    <row r="1617" ht="13.65" customHeight="1">
      <c r="A1617" s="13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</row>
    <row r="1618" ht="13.65" customHeight="1">
      <c r="A1618" s="13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</row>
    <row r="1619" ht="13.65" customHeight="1">
      <c r="A1619" s="13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</row>
    <row r="1620" ht="13.65" customHeight="1">
      <c r="A1620" s="13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</row>
    <row r="1621" ht="13.65" customHeight="1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</row>
    <row r="1622" ht="13.65" customHeight="1">
      <c r="A1622" s="13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</row>
    <row r="1623" ht="13.65" customHeight="1">
      <c r="A1623" s="13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</row>
    <row r="1624" ht="13.65" customHeight="1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</row>
    <row r="1625" ht="13.65" customHeight="1">
      <c r="A1625" s="13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</row>
    <row r="1626" ht="13.65" customHeight="1">
      <c r="A1626" s="13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</row>
    <row r="1627" ht="13.65" customHeight="1">
      <c r="A1627" s="13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</row>
    <row r="1628" ht="13.65" customHeight="1">
      <c r="A1628" s="13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</row>
    <row r="1629" ht="13.65" customHeight="1">
      <c r="A1629" s="13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</row>
    <row r="1630" ht="13.65" customHeight="1">
      <c r="A1630" s="13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</row>
    <row r="1631" ht="13.65" customHeight="1">
      <c r="A1631" s="13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</row>
    <row r="1632" ht="13.65" customHeight="1">
      <c r="A1632" s="13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</row>
    <row r="1633" ht="13.65" customHeight="1">
      <c r="A1633" s="13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</row>
    <row r="1634" ht="13.65" customHeight="1">
      <c r="A1634" s="13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</row>
    <row r="1635" ht="13.65" customHeight="1">
      <c r="A1635" s="13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</row>
    <row r="1636" ht="13.65" customHeight="1">
      <c r="A1636" s="13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</row>
    <row r="1637" ht="13.65" customHeight="1">
      <c r="A1637" s="13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</row>
    <row r="1638" ht="13.65" customHeight="1">
      <c r="A1638" s="13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</row>
    <row r="1639" ht="13.65" customHeight="1">
      <c r="A1639" s="13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</row>
    <row r="1640" ht="13.65" customHeight="1">
      <c r="A1640" s="13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</row>
    <row r="1641" ht="13.65" customHeight="1">
      <c r="A1641" s="13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</row>
    <row r="1642" ht="13.65" customHeight="1">
      <c r="A1642" s="13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</row>
    <row r="1643" ht="13.65" customHeight="1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</row>
    <row r="1644" ht="13.65" customHeight="1">
      <c r="A1644" s="13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</row>
    <row r="1645" ht="13.65" customHeight="1">
      <c r="A1645" s="13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</row>
    <row r="1646" ht="13.65" customHeight="1">
      <c r="A1646" s="13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</row>
    <row r="1647" ht="13.65" customHeight="1">
      <c r="A1647" s="13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</row>
    <row r="1648" ht="13.65" customHeight="1">
      <c r="A1648" s="13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</row>
    <row r="1649" ht="13.65" customHeight="1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</row>
    <row r="1650" ht="13.65" customHeight="1">
      <c r="A1650" s="13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</row>
    <row r="1651" ht="13.65" customHeight="1">
      <c r="A1651" s="13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</row>
    <row r="1652" ht="13.65" customHeight="1">
      <c r="A1652" s="13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</row>
    <row r="1653" ht="13.65" customHeight="1">
      <c r="A1653" s="13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</row>
    <row r="1654" ht="13.65" customHeight="1">
      <c r="A1654" s="13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</row>
    <row r="1655" ht="13.65" customHeight="1">
      <c r="A1655" s="13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</row>
    <row r="1656" ht="13.65" customHeight="1">
      <c r="A1656" s="13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</row>
    <row r="1657" ht="13.65" customHeight="1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</row>
    <row r="1658" ht="13.65" customHeight="1">
      <c r="A1658" s="13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</row>
    <row r="1659" ht="13.65" customHeight="1">
      <c r="A1659" s="13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</row>
    <row r="1660" ht="13.65" customHeight="1">
      <c r="A1660" s="13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</row>
    <row r="1661" ht="13.65" customHeight="1">
      <c r="A1661" s="13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</row>
    <row r="1662" ht="13.65" customHeight="1">
      <c r="A1662" s="13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</row>
    <row r="1663" ht="13.65" customHeight="1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</row>
    <row r="1664" ht="13.65" customHeight="1">
      <c r="A1664" s="13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</row>
    <row r="1665" ht="13.65" customHeight="1">
      <c r="A1665" s="13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</row>
    <row r="1666" ht="13.65" customHeight="1">
      <c r="A1666" s="13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</row>
    <row r="1667" ht="13.65" customHeight="1">
      <c r="A1667" s="13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</row>
    <row r="1668" ht="13.65" customHeight="1">
      <c r="A1668" s="13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</row>
    <row r="1669" ht="13.65" customHeight="1">
      <c r="A1669" s="13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</row>
    <row r="1670" ht="13.65" customHeight="1">
      <c r="A1670" s="13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</row>
    <row r="1671" ht="13.65" customHeight="1">
      <c r="A1671" s="13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</row>
    <row r="1672" ht="13.65" customHeight="1">
      <c r="A1672" s="13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</row>
    <row r="1673" ht="13.65" customHeight="1">
      <c r="A1673" s="13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</row>
    <row r="1674" ht="13.65" customHeight="1">
      <c r="A1674" s="13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</row>
    <row r="1675" ht="13.65" customHeight="1">
      <c r="A1675" s="13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</row>
    <row r="1676" ht="13.65" customHeight="1">
      <c r="A1676" s="13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</row>
    <row r="1677" ht="13.65" customHeight="1">
      <c r="A1677" s="13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</row>
    <row r="1678" ht="13.65" customHeight="1">
      <c r="A1678" s="13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</row>
    <row r="1679" ht="13.65" customHeight="1">
      <c r="A1679" s="13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</row>
    <row r="1680" ht="13.65" customHeight="1">
      <c r="A1680" s="13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</row>
    <row r="1681" ht="13.65" customHeight="1">
      <c r="A1681" s="13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</row>
    <row r="1682" ht="13.65" customHeight="1">
      <c r="A1682" s="13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</row>
    <row r="1683" ht="13.65" customHeight="1">
      <c r="A1683" s="13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</row>
    <row r="1684" ht="13.65" customHeight="1">
      <c r="A1684" s="13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</row>
    <row r="1685" ht="13.65" customHeight="1">
      <c r="A1685" s="13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</row>
    <row r="1686" ht="13.65" customHeight="1">
      <c r="A1686" s="13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</row>
    <row r="1687" ht="13.65" customHeight="1">
      <c r="A1687" s="13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</row>
    <row r="1688" ht="13.65" customHeight="1">
      <c r="A1688" s="13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</row>
    <row r="1689" ht="13.65" customHeight="1">
      <c r="A1689" s="13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</row>
    <row r="1690" ht="13.65" customHeight="1">
      <c r="A1690" s="13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</row>
    <row r="1691" ht="13.65" customHeight="1">
      <c r="A1691" s="13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</row>
    <row r="1692" ht="13.65" customHeight="1">
      <c r="A1692" s="13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</row>
    <row r="1693" ht="13.65" customHeight="1">
      <c r="A1693" s="13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</row>
    <row r="1694" ht="13.65" customHeight="1">
      <c r="A1694" s="13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</row>
    <row r="1695" ht="13.65" customHeight="1">
      <c r="A1695" s="13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</row>
    <row r="1696" ht="13.65" customHeight="1">
      <c r="A1696" s="13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</row>
    <row r="1697" ht="13.65" customHeight="1">
      <c r="A1697" s="13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</row>
    <row r="1698" ht="13.65" customHeight="1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</row>
    <row r="1699" ht="13.65" customHeight="1">
      <c r="A1699" s="13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</row>
    <row r="1700" ht="13.65" customHeight="1">
      <c r="A1700" s="13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</row>
    <row r="1701" ht="13.65" customHeight="1">
      <c r="A1701" s="13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</row>
    <row r="1702" ht="13.65" customHeight="1">
      <c r="A1702" s="13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</row>
    <row r="1703" ht="13.65" customHeight="1">
      <c r="A1703" s="13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</row>
    <row r="1704" ht="13.65" customHeight="1">
      <c r="A1704" s="13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</row>
    <row r="1705" ht="13.65" customHeight="1">
      <c r="A1705" s="13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</row>
    <row r="1706" ht="13.65" customHeight="1">
      <c r="A1706" s="13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</row>
    <row r="1707" ht="13.65" customHeight="1">
      <c r="A1707" s="13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</row>
    <row r="1708" ht="13.65" customHeight="1">
      <c r="A1708" s="13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</row>
    <row r="1709" ht="13.65" customHeight="1">
      <c r="A1709" s="13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</row>
    <row r="1710" ht="13.65" customHeight="1">
      <c r="A1710" s="13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</row>
    <row r="1711" ht="13.65" customHeight="1">
      <c r="A1711" s="13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</row>
    <row r="1712" ht="13.65" customHeight="1">
      <c r="A1712" s="13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</row>
    <row r="1713" ht="13.65" customHeight="1">
      <c r="A1713" s="13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</row>
    <row r="1714" ht="13.65" customHeight="1">
      <c r="A1714" s="13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</row>
    <row r="1715" ht="13.65" customHeight="1">
      <c r="A1715" s="13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</row>
    <row r="1716" ht="13.65" customHeight="1">
      <c r="A1716" s="13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</row>
    <row r="1717" ht="13.65" customHeight="1">
      <c r="A1717" s="13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</row>
    <row r="1718" ht="13.65" customHeight="1">
      <c r="A1718" s="13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</row>
    <row r="1719" ht="13.65" customHeight="1">
      <c r="A1719" s="13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</row>
    <row r="1720" ht="13.65" customHeight="1">
      <c r="A1720" s="13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</row>
    <row r="1721" ht="13.65" customHeight="1">
      <c r="A1721" s="13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</row>
    <row r="1722" ht="13.65" customHeight="1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</row>
    <row r="1723" ht="13.65" customHeight="1">
      <c r="A1723" s="13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</row>
    <row r="1724" ht="13.65" customHeight="1">
      <c r="A1724" s="13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</row>
    <row r="1725" ht="13.65" customHeight="1">
      <c r="A1725" s="13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</row>
    <row r="1726" ht="13.65" customHeight="1">
      <c r="A1726" s="13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</row>
    <row r="1727" ht="13.65" customHeight="1">
      <c r="A1727" s="13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</row>
    <row r="1728" ht="13.65" customHeight="1">
      <c r="A1728" s="13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</row>
    <row r="1729" ht="13.65" customHeight="1">
      <c r="A1729" s="13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</row>
    <row r="1730" ht="13.65" customHeight="1">
      <c r="A1730" s="13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</row>
    <row r="1731" ht="13.65" customHeight="1">
      <c r="A1731" s="13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</row>
    <row r="1732" ht="13.65" customHeight="1">
      <c r="A1732" s="13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</row>
    <row r="1733" ht="13.65" customHeight="1">
      <c r="A1733" s="13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</row>
    <row r="1734" ht="13.65" customHeight="1">
      <c r="A1734" s="13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</row>
    <row r="1735" ht="13.65" customHeight="1">
      <c r="A1735" s="13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</row>
    <row r="1736" ht="13.65" customHeight="1">
      <c r="A1736" s="13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</row>
    <row r="1737" ht="13.65" customHeight="1">
      <c r="A1737" s="13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</row>
    <row r="1738" ht="13.65" customHeight="1">
      <c r="A1738" s="13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</row>
    <row r="1739" ht="13.65" customHeight="1">
      <c r="A1739" s="13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</row>
    <row r="1740" ht="13.65" customHeight="1">
      <c r="A1740" s="13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</row>
    <row r="1741" ht="13.65" customHeight="1">
      <c r="A1741" s="13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</row>
    <row r="1742" ht="13.65" customHeight="1">
      <c r="A1742" s="13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</row>
    <row r="1743" ht="13.65" customHeight="1">
      <c r="A1743" s="13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</row>
    <row r="1744" ht="13.65" customHeight="1">
      <c r="A1744" s="13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</row>
    <row r="1745" ht="13.65" customHeight="1">
      <c r="A1745" s="13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</row>
    <row r="1746" ht="13.65" customHeight="1">
      <c r="A1746" s="13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</row>
    <row r="1747" ht="13.65" customHeight="1">
      <c r="A1747" s="13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</row>
    <row r="1748" ht="13.65" customHeight="1">
      <c r="A1748" s="13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</row>
    <row r="1749" ht="13.65" customHeight="1">
      <c r="A1749" s="13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</row>
    <row r="1750" ht="13.65" customHeight="1">
      <c r="A1750" s="13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</row>
    <row r="1751" ht="13.65" customHeight="1">
      <c r="A1751" s="13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</row>
    <row r="1752" ht="13.65" customHeight="1">
      <c r="A1752" s="13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</row>
    <row r="1753" ht="13.65" customHeight="1">
      <c r="A1753" s="13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</row>
    <row r="1754" ht="13.65" customHeight="1">
      <c r="A1754" s="13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</row>
    <row r="1755" ht="13.65" customHeight="1">
      <c r="A1755" s="13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</row>
    <row r="1756" ht="13.65" customHeight="1">
      <c r="A1756" s="13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</row>
    <row r="1757" ht="13.65" customHeight="1">
      <c r="A1757" s="13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</row>
    <row r="1758" ht="13.65" customHeight="1">
      <c r="A1758" s="13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</row>
    <row r="1759" ht="13.65" customHeight="1">
      <c r="A1759" s="13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</row>
    <row r="1760" ht="13.65" customHeight="1">
      <c r="A1760" s="13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</row>
    <row r="1761" ht="13.65" customHeight="1">
      <c r="A1761" s="13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</row>
    <row r="1762" ht="13.65" customHeight="1">
      <c r="A1762" s="13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</row>
    <row r="1763" ht="13.65" customHeight="1">
      <c r="A1763" s="13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</row>
    <row r="1764" ht="13.65" customHeight="1">
      <c r="A1764" s="13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</row>
    <row r="1765" ht="13.65" customHeight="1">
      <c r="A1765" s="13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</row>
    <row r="1766" ht="13.65" customHeight="1">
      <c r="A1766" s="13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</row>
    <row r="1767" ht="13.65" customHeight="1">
      <c r="A1767" s="13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</row>
    <row r="1768" ht="13.65" customHeight="1">
      <c r="A1768" s="13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</row>
    <row r="1769" ht="13.65" customHeight="1">
      <c r="A1769" s="13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</row>
    <row r="1770" ht="13.65" customHeight="1">
      <c r="A1770" s="13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</row>
    <row r="1771" ht="13.65" customHeight="1">
      <c r="A1771" s="13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</row>
    <row r="1772" ht="13.65" customHeight="1">
      <c r="A1772" s="13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</row>
    <row r="1773" ht="13.65" customHeight="1">
      <c r="A1773" s="13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</row>
    <row r="1774" ht="13.65" customHeight="1">
      <c r="A1774" s="13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</row>
    <row r="1775" ht="13.65" customHeight="1">
      <c r="A1775" s="13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</row>
    <row r="1776" ht="13.65" customHeight="1">
      <c r="A1776" s="13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</row>
    <row r="1777" ht="13.65" customHeight="1">
      <c r="A1777" s="13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</row>
    <row r="1778" ht="13.65" customHeight="1">
      <c r="A1778" s="13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</row>
    <row r="1779" ht="13.65" customHeight="1">
      <c r="A1779" s="13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</row>
    <row r="1780" ht="13.65" customHeight="1">
      <c r="A1780" s="13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</row>
    <row r="1781" ht="13.65" customHeight="1">
      <c r="A1781" s="13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</row>
    <row r="1782" ht="13.65" customHeight="1">
      <c r="A1782" s="13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</row>
    <row r="1783" ht="13.65" customHeight="1">
      <c r="A1783" s="13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</row>
    <row r="1784" ht="13.65" customHeight="1">
      <c r="A1784" s="13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</row>
    <row r="1785" ht="13.65" customHeight="1">
      <c r="A1785" s="13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</row>
    <row r="1786" ht="13.65" customHeight="1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</row>
    <row r="1787" ht="13.65" customHeight="1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</row>
    <row r="1788" ht="13.65" customHeight="1">
      <c r="A1788" s="13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</row>
    <row r="1789" ht="13.65" customHeight="1">
      <c r="A1789" s="13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</row>
    <row r="1790" ht="13.65" customHeight="1">
      <c r="A1790" s="13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</row>
    <row r="1791" ht="13.65" customHeight="1">
      <c r="A1791" s="13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</row>
    <row r="1792" ht="13.65" customHeight="1">
      <c r="A1792" s="13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</row>
    <row r="1793" ht="13.65" customHeight="1">
      <c r="A1793" s="13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</row>
    <row r="1794" ht="13.65" customHeight="1">
      <c r="A1794" s="13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</row>
    <row r="1795" ht="13.65" customHeight="1">
      <c r="A1795" s="13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</row>
    <row r="1796" ht="13.65" customHeight="1">
      <c r="A1796" s="13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</row>
    <row r="1797" ht="13.65" customHeight="1">
      <c r="A1797" s="13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</row>
    <row r="1798" ht="13.65" customHeight="1">
      <c r="A1798" s="13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</row>
    <row r="1799" ht="13.65" customHeight="1">
      <c r="A1799" s="13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</row>
    <row r="1800" ht="13.65" customHeight="1">
      <c r="A1800" s="13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</row>
    <row r="1801" ht="13.65" customHeight="1">
      <c r="A1801" s="13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</row>
    <row r="1802" ht="13.65" customHeight="1">
      <c r="A1802" s="13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</row>
    <row r="1803" ht="13.65" customHeight="1">
      <c r="A1803" s="13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</row>
    <row r="1804" ht="13.65" customHeight="1">
      <c r="A1804" s="13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</row>
    <row r="1805" ht="13.65" customHeight="1">
      <c r="A1805" s="13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</row>
    <row r="1806" ht="13.65" customHeight="1">
      <c r="A1806" s="13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</row>
    <row r="1807" ht="13.65" customHeight="1">
      <c r="A1807" s="13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</row>
    <row r="1808" ht="13.65" customHeight="1">
      <c r="A1808" s="13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</row>
    <row r="1809" ht="13.65" customHeight="1">
      <c r="A1809" s="13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</row>
    <row r="1810" ht="13.65" customHeight="1">
      <c r="A1810" s="13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</row>
    <row r="1811" ht="13.65" customHeight="1">
      <c r="A1811" s="13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</row>
    <row r="1812" ht="13.65" customHeight="1">
      <c r="A1812" s="13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</row>
    <row r="1813" ht="13.65" customHeight="1">
      <c r="A1813" s="13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</row>
    <row r="1814" ht="13.65" customHeight="1">
      <c r="A1814" s="13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</row>
    <row r="1815" ht="13.65" customHeight="1">
      <c r="A1815" s="13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</row>
    <row r="1816" ht="13.65" customHeight="1">
      <c r="A1816" s="13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</row>
    <row r="1817" ht="13.65" customHeight="1">
      <c r="A1817" s="13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</row>
    <row r="1818" ht="13.65" customHeight="1">
      <c r="A1818" s="13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</row>
    <row r="1819" ht="13.65" customHeight="1">
      <c r="A1819" s="13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</row>
    <row r="1820" ht="13.65" customHeight="1">
      <c r="A1820" s="13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</row>
    <row r="1821" ht="13.65" customHeight="1">
      <c r="A1821" s="13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</row>
    <row r="1822" ht="13.65" customHeight="1">
      <c r="A1822" s="13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</row>
    <row r="1823" ht="13.65" customHeight="1">
      <c r="A1823" s="13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</row>
    <row r="1824" ht="13.65" customHeight="1">
      <c r="A1824" s="13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</row>
    <row r="1825" ht="13.65" customHeight="1">
      <c r="A1825" s="13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</row>
    <row r="1826" ht="13.65" customHeight="1">
      <c r="A1826" s="13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</row>
    <row r="1827" ht="13.65" customHeight="1">
      <c r="A1827" s="13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</row>
    <row r="1828" ht="13.65" customHeight="1">
      <c r="A1828" s="13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</row>
    <row r="1829" ht="13.65" customHeight="1">
      <c r="A1829" s="13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</row>
    <row r="1830" ht="13.65" customHeight="1">
      <c r="A1830" s="13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</row>
    <row r="1831" ht="13.65" customHeight="1">
      <c r="A1831" s="13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</row>
    <row r="1832" ht="13.65" customHeight="1">
      <c r="A1832" s="13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</row>
    <row r="1833" ht="13.65" customHeight="1">
      <c r="A1833" s="13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</row>
    <row r="1834" ht="13.65" customHeight="1">
      <c r="A1834" s="13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</row>
    <row r="1835" ht="13.65" customHeight="1">
      <c r="A1835" s="13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</row>
    <row r="1836" ht="13.65" customHeight="1">
      <c r="A1836" s="13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</row>
    <row r="1837" ht="13.65" customHeight="1">
      <c r="A1837" s="13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</row>
    <row r="1838" ht="13.65" customHeight="1">
      <c r="A1838" s="13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</row>
    <row r="1839" ht="13.65" customHeight="1">
      <c r="A1839" s="13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</row>
    <row r="1840" ht="13.65" customHeight="1">
      <c r="A1840" s="13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</row>
    <row r="1841" ht="13.65" customHeight="1">
      <c r="A1841" s="13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</row>
    <row r="1842" ht="13.65" customHeight="1">
      <c r="A1842" s="13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</row>
    <row r="1843" ht="13.65" customHeight="1">
      <c r="A1843" s="13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</row>
    <row r="1844" ht="13.65" customHeight="1">
      <c r="A1844" s="13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</row>
    <row r="1845" ht="13.65" customHeight="1">
      <c r="A1845" s="13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</row>
    <row r="1846" ht="13.65" customHeight="1">
      <c r="A1846" s="13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</row>
    <row r="1847" ht="13.65" customHeight="1">
      <c r="A1847" s="13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</row>
    <row r="1848" ht="13.65" customHeight="1">
      <c r="A1848" s="13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</row>
    <row r="1849" ht="13.65" customHeight="1">
      <c r="A1849" s="13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</row>
    <row r="1850" ht="13.65" customHeight="1">
      <c r="A1850" s="13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</row>
    <row r="1851" ht="13.65" customHeight="1">
      <c r="A1851" s="13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</row>
    <row r="1852" ht="13.65" customHeight="1">
      <c r="A1852" s="13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</row>
    <row r="1853" ht="13.65" customHeight="1">
      <c r="A1853" s="13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</row>
    <row r="1854" ht="13.65" customHeight="1">
      <c r="A1854" s="13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</row>
    <row r="1855" ht="13.65" customHeight="1">
      <c r="A1855" s="13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</row>
    <row r="1856" ht="13.65" customHeight="1">
      <c r="A1856" s="13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</row>
    <row r="1857" ht="13.65" customHeight="1">
      <c r="A1857" s="13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</row>
    <row r="1858" ht="13.65" customHeight="1">
      <c r="A1858" s="13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</row>
    <row r="1859" ht="13.65" customHeight="1">
      <c r="A1859" s="13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</row>
    <row r="1860" ht="13.65" customHeight="1">
      <c r="A1860" s="13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</row>
    <row r="1861" ht="13.65" customHeight="1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</row>
    <row r="1862" ht="13.65" customHeight="1">
      <c r="A1862" s="13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</row>
    <row r="1863" ht="13.65" customHeight="1">
      <c r="A1863" s="13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</row>
    <row r="1864" ht="13.65" customHeight="1">
      <c r="A1864" s="13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</row>
    <row r="1865" ht="13.65" customHeight="1">
      <c r="A1865" s="13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</row>
    <row r="1866" ht="13.65" customHeight="1">
      <c r="A1866" s="13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</row>
    <row r="1867" ht="13.65" customHeight="1">
      <c r="A1867" s="13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</row>
    <row r="1868" ht="13.65" customHeight="1">
      <c r="A1868" s="13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</row>
    <row r="1869" ht="13.65" customHeight="1">
      <c r="A1869" s="13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</row>
    <row r="1870" ht="13.65" customHeight="1">
      <c r="A1870" s="13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</row>
    <row r="1871" ht="13.65" customHeight="1">
      <c r="A1871" s="13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</row>
    <row r="1872" ht="13.65" customHeight="1">
      <c r="A1872" s="13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</row>
    <row r="1873" ht="13.65" customHeight="1">
      <c r="A1873" s="13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</row>
    <row r="1874" ht="13.65" customHeight="1">
      <c r="A1874" s="13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</row>
    <row r="1875" ht="13.65" customHeight="1">
      <c r="A1875" s="13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</row>
    <row r="1876" ht="13.65" customHeight="1">
      <c r="A1876" s="13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</row>
    <row r="1877" ht="13.65" customHeight="1">
      <c r="A1877" s="13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</row>
    <row r="1878" ht="13.65" customHeight="1">
      <c r="A1878" s="13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</row>
    <row r="1879" ht="13.65" customHeight="1">
      <c r="A1879" s="13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</row>
    <row r="1880" ht="13.65" customHeight="1">
      <c r="A1880" s="13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</row>
    <row r="1881" ht="13.65" customHeight="1">
      <c r="A1881" s="13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</row>
    <row r="1882" ht="13.65" customHeight="1">
      <c r="A1882" s="13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</row>
    <row r="1883" ht="13.65" customHeight="1">
      <c r="A1883" s="13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</row>
    <row r="1884" ht="13.65" customHeight="1">
      <c r="A1884" s="13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</row>
    <row r="1885" ht="13.65" customHeight="1">
      <c r="A1885" s="13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</row>
    <row r="1886" ht="13.65" customHeight="1">
      <c r="A1886" s="13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</row>
    <row r="1887" ht="13.65" customHeight="1">
      <c r="A1887" s="13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</row>
    <row r="1888" ht="13.65" customHeight="1">
      <c r="A1888" s="13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</row>
    <row r="1889" ht="13.65" customHeight="1">
      <c r="A1889" s="13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</row>
    <row r="1890" ht="13.65" customHeight="1">
      <c r="A1890" s="13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</row>
    <row r="1891" ht="13.65" customHeight="1">
      <c r="A1891" s="13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</row>
    <row r="1892" ht="13.65" customHeight="1">
      <c r="A1892" s="13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</row>
    <row r="1893" ht="13.65" customHeight="1">
      <c r="A1893" s="13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</row>
    <row r="1894" ht="13.65" customHeight="1">
      <c r="A1894" s="13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</row>
    <row r="1895" ht="13.65" customHeight="1">
      <c r="A1895" s="13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</row>
    <row r="1896" ht="13.65" customHeight="1">
      <c r="A1896" s="13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</row>
    <row r="1897" ht="13.65" customHeight="1">
      <c r="A1897" s="13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</row>
    <row r="1898" ht="13.65" customHeight="1">
      <c r="A1898" s="13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</row>
    <row r="1899" ht="13.65" customHeight="1">
      <c r="A1899" s="13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</row>
    <row r="1900" ht="13.65" customHeight="1">
      <c r="A1900" s="13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</row>
    <row r="1901" ht="13.65" customHeight="1">
      <c r="A1901" s="13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</row>
    <row r="1902" ht="13.65" customHeight="1">
      <c r="A1902" s="13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</row>
    <row r="1903" ht="13.65" customHeight="1">
      <c r="A1903" s="13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</row>
    <row r="1904" ht="13.65" customHeight="1">
      <c r="A1904" s="13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</row>
    <row r="1905" ht="13.65" customHeight="1">
      <c r="A1905" s="13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</row>
    <row r="1906" ht="13.65" customHeight="1">
      <c r="A1906" s="13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</row>
    <row r="1907" ht="13.65" customHeight="1">
      <c r="A1907" s="13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</row>
    <row r="1908" ht="13.65" customHeight="1">
      <c r="A1908" s="13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</row>
    <row r="1909" ht="13.65" customHeight="1">
      <c r="A1909" s="13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</row>
    <row r="1910" ht="13.65" customHeight="1">
      <c r="A1910" s="13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</row>
    <row r="1911" ht="13.65" customHeight="1">
      <c r="A1911" s="13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</row>
    <row r="1912" ht="13.65" customHeight="1">
      <c r="A1912" s="13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</row>
    <row r="1913" ht="13.65" customHeight="1">
      <c r="A1913" s="13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</row>
    <row r="1914" ht="13.65" customHeight="1">
      <c r="A1914" s="13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</row>
    <row r="1915" ht="13.65" customHeight="1">
      <c r="A1915" s="13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</row>
    <row r="1916" ht="13.65" customHeight="1">
      <c r="A1916" s="13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</row>
    <row r="1917" ht="13.65" customHeight="1">
      <c r="A1917" s="13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</row>
    <row r="1918" ht="13.65" customHeight="1">
      <c r="A1918" s="13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</row>
    <row r="1919" ht="13.65" customHeight="1">
      <c r="A1919" s="13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</row>
    <row r="1920" ht="13.65" customHeight="1">
      <c r="A1920" s="13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</row>
    <row r="1921" ht="13.65" customHeight="1">
      <c r="A1921" s="13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</row>
    <row r="1922" ht="13.65" customHeight="1">
      <c r="A1922" s="13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</row>
    <row r="1923" ht="13.65" customHeight="1">
      <c r="A1923" s="13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</row>
    <row r="1924" ht="13.65" customHeight="1">
      <c r="A1924" s="13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</row>
    <row r="1925" ht="13.65" customHeight="1">
      <c r="A1925" s="13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</row>
    <row r="1926" ht="13.65" customHeight="1">
      <c r="A1926" s="13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</row>
    <row r="1927" ht="13.65" customHeight="1">
      <c r="A1927" s="13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</row>
    <row r="1928" ht="13.65" customHeight="1">
      <c r="A1928" s="13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</row>
    <row r="1929" ht="13.65" customHeight="1">
      <c r="A1929" s="13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</row>
    <row r="1930" ht="13.65" customHeight="1">
      <c r="A1930" s="13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</row>
    <row r="1931" ht="13.65" customHeight="1">
      <c r="A1931" s="13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</row>
    <row r="1932" ht="13.65" customHeight="1">
      <c r="A1932" s="13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</row>
    <row r="1933" ht="13.65" customHeight="1">
      <c r="A1933" s="13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</row>
    <row r="1934" ht="13.65" customHeight="1">
      <c r="A1934" s="13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</row>
    <row r="1935" ht="13.65" customHeight="1">
      <c r="A1935" s="13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</row>
    <row r="1936" ht="13.65" customHeight="1">
      <c r="A1936" s="13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</row>
    <row r="1937" ht="13.65" customHeight="1">
      <c r="A1937" s="13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</row>
    <row r="1938" ht="13.65" customHeight="1">
      <c r="A1938" s="13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</row>
    <row r="1939" ht="13.65" customHeight="1">
      <c r="A1939" s="13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</row>
    <row r="1940" ht="13.65" customHeight="1">
      <c r="A1940" s="13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</row>
    <row r="1941" ht="13.65" customHeight="1">
      <c r="A1941" s="13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</row>
    <row r="1942" ht="13.65" customHeight="1">
      <c r="A1942" s="13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</row>
    <row r="1943" ht="13.65" customHeight="1">
      <c r="A1943" s="13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</row>
    <row r="1944" ht="13.65" customHeight="1">
      <c r="A1944" s="13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</row>
    <row r="1945" ht="13.65" customHeight="1">
      <c r="A1945" s="13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</row>
    <row r="1946" ht="13.65" customHeight="1">
      <c r="A1946" s="13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</row>
    <row r="1947" ht="13.65" customHeight="1">
      <c r="A1947" s="13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</row>
    <row r="1948" ht="13.65" customHeight="1">
      <c r="A1948" s="13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</row>
    <row r="1949" ht="13.65" customHeight="1">
      <c r="A1949" s="13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</row>
    <row r="1950" ht="13.65" customHeight="1">
      <c r="A1950" s="13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</row>
    <row r="1951" ht="13.65" customHeight="1">
      <c r="A1951" s="13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</row>
    <row r="1952" ht="13.65" customHeight="1">
      <c r="A1952" s="13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</row>
    <row r="1953" ht="13.65" customHeight="1">
      <c r="A1953" s="13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</row>
    <row r="1954" ht="13.65" customHeight="1">
      <c r="A1954" s="13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</row>
    <row r="1955" ht="13.65" customHeight="1">
      <c r="A1955" s="13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</row>
    <row r="1956" ht="13.65" customHeight="1">
      <c r="A1956" s="13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</row>
    <row r="1957" ht="13.65" customHeight="1">
      <c r="A1957" s="13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</row>
    <row r="1958" ht="13.65" customHeight="1">
      <c r="A1958" s="13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</row>
    <row r="1959" ht="13.65" customHeight="1">
      <c r="A1959" s="13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</row>
    <row r="1960" ht="13.65" customHeight="1">
      <c r="A1960" s="13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</row>
    <row r="1961" ht="13.65" customHeight="1">
      <c r="A1961" s="13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</row>
    <row r="1962" ht="13.65" customHeight="1">
      <c r="A1962" s="13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</row>
    <row r="1963" ht="13.65" customHeight="1">
      <c r="A1963" s="13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</row>
    <row r="1964" ht="13.65" customHeight="1">
      <c r="A1964" s="13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</row>
    <row r="1965" ht="13.65" customHeight="1">
      <c r="A1965" s="13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</row>
    <row r="1966" ht="13.65" customHeight="1">
      <c r="A1966" s="13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</row>
    <row r="1967" ht="13.65" customHeight="1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</row>
    <row r="1968" ht="13.65" customHeight="1">
      <c r="A1968" s="13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</row>
    <row r="1969" ht="13.65" customHeight="1">
      <c r="A1969" s="13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</row>
    <row r="1970" ht="13.65" customHeight="1">
      <c r="A1970" s="13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</row>
    <row r="1971" ht="13.65" customHeight="1">
      <c r="A1971" s="13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</row>
    <row r="1972" ht="13.65" customHeight="1">
      <c r="A1972" s="13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</row>
    <row r="1973" ht="13.65" customHeight="1">
      <c r="A1973" s="13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</row>
    <row r="1974" ht="13.65" customHeight="1">
      <c r="A1974" s="13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</row>
    <row r="1975" ht="13.65" customHeight="1">
      <c r="A1975" s="13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</row>
    <row r="1976" ht="13.65" customHeight="1">
      <c r="A1976" s="13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</row>
    <row r="1977" ht="13.65" customHeight="1">
      <c r="A1977" s="13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</row>
    <row r="1978" ht="13.65" customHeight="1">
      <c r="A1978" s="13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</row>
    <row r="1979" ht="13.65" customHeight="1">
      <c r="A1979" s="13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</row>
    <row r="1980" ht="13.65" customHeight="1">
      <c r="A1980" s="13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</row>
    <row r="1981" ht="13.65" customHeight="1">
      <c r="A1981" s="13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</row>
    <row r="1982" ht="13.65" customHeight="1">
      <c r="A1982" s="13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</row>
    <row r="1983" ht="13.65" customHeight="1">
      <c r="A1983" s="13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</row>
    <row r="1984" ht="13.65" customHeight="1">
      <c r="A1984" s="13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</row>
    <row r="1985" ht="13.65" customHeight="1">
      <c r="A1985" s="13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</row>
    <row r="1986" ht="13.65" customHeight="1">
      <c r="A1986" s="13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</row>
    <row r="1987" ht="13.65" customHeight="1">
      <c r="A1987" s="13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</row>
    <row r="1988" ht="13.65" customHeight="1">
      <c r="A1988" s="13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</row>
    <row r="1989" ht="13.65" customHeight="1">
      <c r="A1989" s="13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</row>
    <row r="1990" ht="13.65" customHeight="1">
      <c r="A1990" s="13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</row>
    <row r="1991" ht="13.65" customHeight="1">
      <c r="A1991" s="13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</row>
    <row r="1992" ht="13.65" customHeight="1">
      <c r="A1992" s="13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</row>
    <row r="1993" ht="13.65" customHeight="1">
      <c r="A1993" s="13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</row>
    <row r="1994" ht="13.65" customHeight="1">
      <c r="A1994" s="13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</row>
    <row r="1995" ht="13.65" customHeight="1">
      <c r="A1995" s="13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</row>
    <row r="1996" ht="13.65" customHeight="1">
      <c r="A1996" s="13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</row>
    <row r="1997" ht="13.65" customHeight="1">
      <c r="A1997" s="13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</row>
    <row r="1998" ht="13.65" customHeight="1">
      <c r="A1998" s="13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</row>
    <row r="1999" ht="13.65" customHeight="1">
      <c r="A1999" s="13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</row>
    <row r="2000" ht="13.65" customHeight="1">
      <c r="A2000" s="13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</row>
    <row r="2001" ht="13.65" customHeight="1">
      <c r="A2001" s="13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</row>
    <row r="2002" ht="13.65" customHeight="1">
      <c r="A2002" s="13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</row>
    <row r="2003" ht="13.65" customHeight="1">
      <c r="A2003" s="13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</row>
    <row r="2004" ht="13.65" customHeight="1">
      <c r="A2004" s="13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</row>
    <row r="2005" ht="13.65" customHeight="1">
      <c r="A2005" s="13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</row>
    <row r="2006" ht="13.65" customHeight="1">
      <c r="A2006" s="13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</row>
    <row r="2007" ht="13.65" customHeight="1">
      <c r="A2007" s="13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</row>
    <row r="2008" ht="13.65" customHeight="1">
      <c r="A2008" s="13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</row>
    <row r="2009" ht="13.65" customHeight="1">
      <c r="A2009" s="13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</row>
    <row r="2010" ht="13.65" customHeight="1">
      <c r="A2010" s="13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</row>
    <row r="2011" ht="13.65" customHeight="1">
      <c r="A2011" s="13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</row>
    <row r="2012" ht="13.65" customHeight="1">
      <c r="A2012" s="13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</row>
    <row r="2013" ht="13.65" customHeight="1">
      <c r="A2013" s="13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</row>
    <row r="2014" ht="13.65" customHeight="1">
      <c r="A2014" s="13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</row>
    <row r="2015" ht="13.65" customHeight="1">
      <c r="A2015" s="13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</row>
    <row r="2016" ht="13.65" customHeight="1">
      <c r="A2016" s="13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</row>
    <row r="2017" ht="13.65" customHeight="1">
      <c r="A2017" s="13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</row>
    <row r="2018" ht="13.65" customHeight="1">
      <c r="A2018" s="13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</row>
    <row r="2019" ht="13.65" customHeight="1">
      <c r="A2019" s="13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</row>
    <row r="2020" ht="13.65" customHeight="1">
      <c r="A2020" s="13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</row>
    <row r="2021" ht="13.65" customHeight="1">
      <c r="A2021" s="13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</row>
    <row r="2022" ht="13.65" customHeight="1">
      <c r="A2022" s="13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</row>
    <row r="2023" ht="13.65" customHeight="1">
      <c r="A2023" s="13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</row>
    <row r="2024" ht="13.65" customHeight="1">
      <c r="A2024" s="13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</row>
    <row r="2025" ht="13.65" customHeight="1">
      <c r="A2025" s="13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</row>
    <row r="2026" ht="13.65" customHeight="1">
      <c r="A2026" s="13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</row>
    <row r="2027" ht="13.65" customHeight="1">
      <c r="A2027" s="13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</row>
    <row r="2028" ht="13.65" customHeight="1">
      <c r="A2028" s="13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</row>
    <row r="2029" ht="13.65" customHeight="1">
      <c r="A2029" s="13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</row>
    <row r="2030" ht="13.65" customHeight="1">
      <c r="A2030" s="13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</row>
    <row r="2031" ht="13.65" customHeight="1">
      <c r="A2031" s="13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</row>
    <row r="2032" ht="13.65" customHeight="1">
      <c r="A2032" s="13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</row>
    <row r="2033" ht="13.65" customHeight="1">
      <c r="A2033" s="13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</row>
    <row r="2034" ht="13.65" customHeight="1">
      <c r="A2034" s="13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</row>
    <row r="2035" ht="13.65" customHeight="1">
      <c r="A2035" s="13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</row>
    <row r="2036" ht="13.65" customHeight="1">
      <c r="A2036" s="13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</row>
    <row r="2037" ht="13.65" customHeight="1">
      <c r="A2037" s="13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</row>
    <row r="2038" ht="13.65" customHeight="1">
      <c r="A2038" s="13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</row>
    <row r="2039" ht="13.65" customHeight="1">
      <c r="A2039" s="13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</row>
    <row r="2040" ht="13.65" customHeight="1">
      <c r="A2040" s="13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</row>
    <row r="2041" ht="13.65" customHeight="1">
      <c r="A2041" s="13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</row>
    <row r="2042" ht="13.65" customHeight="1">
      <c r="A2042" s="13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</row>
    <row r="2043" ht="13.65" customHeight="1">
      <c r="A2043" s="13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</row>
    <row r="2044" ht="13.65" customHeight="1">
      <c r="A2044" s="13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</row>
    <row r="2045" ht="13.65" customHeight="1">
      <c r="A2045" s="13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</row>
    <row r="2046" ht="13.65" customHeight="1">
      <c r="A2046" s="13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</row>
    <row r="2047" ht="13.65" customHeight="1">
      <c r="A2047" s="13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</row>
    <row r="2048" ht="13.65" customHeight="1">
      <c r="A2048" s="13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</row>
    <row r="2049" ht="13.65" customHeight="1">
      <c r="A2049" s="13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</row>
    <row r="2050" ht="13.65" customHeight="1">
      <c r="A2050" s="13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</row>
    <row r="2051" ht="13.65" customHeight="1">
      <c r="A2051" s="13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</row>
    <row r="2052" ht="13.65" customHeight="1">
      <c r="A2052" s="13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</row>
    <row r="2053" ht="13.65" customHeight="1">
      <c r="A2053" s="13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</row>
    <row r="2054" ht="13.65" customHeight="1">
      <c r="A2054" s="13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</row>
    <row r="2055" ht="13.65" customHeight="1">
      <c r="A2055" s="13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</row>
    <row r="2056" ht="13.65" customHeight="1">
      <c r="A2056" s="13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</row>
    <row r="2057" ht="13.65" customHeight="1">
      <c r="A2057" s="13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</row>
    <row r="2058" ht="13.65" customHeight="1">
      <c r="A2058" s="13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</row>
    <row r="2059" ht="13.65" customHeight="1">
      <c r="A2059" s="13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</row>
    <row r="2060" ht="13.65" customHeight="1">
      <c r="A2060" s="13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</row>
    <row r="2061" ht="13.65" customHeight="1">
      <c r="A2061" s="13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</row>
    <row r="2062" ht="13.65" customHeight="1">
      <c r="A2062" s="13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</row>
    <row r="2063" ht="13.65" customHeight="1">
      <c r="A2063" s="13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</row>
    <row r="2064" ht="13.65" customHeight="1">
      <c r="A2064" s="13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</row>
    <row r="2065" ht="13.65" customHeight="1">
      <c r="A2065" s="13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</row>
    <row r="2066" ht="13.65" customHeight="1">
      <c r="A2066" s="13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</row>
    <row r="2067" ht="13.65" customHeight="1">
      <c r="A2067" s="13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</row>
    <row r="2068" ht="13.65" customHeight="1">
      <c r="A2068" s="13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</row>
    <row r="2069" ht="13.65" customHeight="1">
      <c r="A2069" s="13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</row>
    <row r="2070" ht="13.65" customHeight="1">
      <c r="A2070" s="13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</row>
    <row r="2071" ht="13.65" customHeight="1">
      <c r="A2071" s="13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</row>
    <row r="2072" ht="13.65" customHeight="1">
      <c r="A2072" s="13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</row>
    <row r="2073" ht="13.65" customHeight="1">
      <c r="A2073" s="13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</row>
    <row r="2074" ht="13.65" customHeight="1">
      <c r="A2074" s="13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</row>
    <row r="2075" ht="13.65" customHeight="1">
      <c r="A2075" s="13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</row>
    <row r="2076" ht="13.65" customHeight="1">
      <c r="A2076" s="13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</row>
    <row r="2077" ht="13.65" customHeight="1">
      <c r="A2077" s="13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</row>
    <row r="2078" ht="13.65" customHeight="1">
      <c r="A2078" s="13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</row>
    <row r="2079" ht="13.65" customHeight="1">
      <c r="A2079" s="13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</row>
    <row r="2080" ht="13.65" customHeight="1">
      <c r="A2080" s="13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</row>
    <row r="2081" ht="13.65" customHeight="1">
      <c r="A2081" s="13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</row>
    <row r="2082" ht="13.65" customHeight="1">
      <c r="A2082" s="13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</row>
    <row r="2083" ht="13.65" customHeight="1">
      <c r="A2083" s="13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</row>
    <row r="2084" ht="13.65" customHeight="1">
      <c r="A2084" s="13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</row>
    <row r="2085" ht="13.65" customHeight="1">
      <c r="A2085" s="13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</row>
    <row r="2086" ht="13.65" customHeight="1">
      <c r="A2086" s="13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</row>
    <row r="2087" ht="13.65" customHeight="1">
      <c r="A2087" s="13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</row>
    <row r="2088" ht="13.65" customHeight="1">
      <c r="A2088" s="13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</row>
    <row r="2089" ht="13.65" customHeight="1">
      <c r="A2089" s="13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</row>
    <row r="2090" ht="13.65" customHeight="1">
      <c r="A2090" s="13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</row>
    <row r="2091" ht="13.65" customHeight="1">
      <c r="A2091" s="13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</row>
    <row r="2092" ht="13.65" customHeight="1">
      <c r="A2092" s="13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</row>
    <row r="2093" ht="13.65" customHeight="1">
      <c r="A2093" s="13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</row>
    <row r="2094" ht="13.65" customHeight="1">
      <c r="A2094" s="13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</row>
    <row r="2095" ht="13.65" customHeight="1">
      <c r="A2095" s="13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</row>
    <row r="2096" ht="13.65" customHeight="1">
      <c r="A2096" s="13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</row>
    <row r="2097" ht="13.65" customHeight="1">
      <c r="A2097" s="13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</row>
    <row r="2098" ht="13.65" customHeight="1">
      <c r="A2098" s="13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</row>
    <row r="2099" ht="13.65" customHeight="1">
      <c r="A2099" s="13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</row>
    <row r="2100" ht="13.65" customHeight="1">
      <c r="A2100" s="13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</row>
    <row r="2101" ht="13.65" customHeight="1">
      <c r="A2101" s="13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</row>
    <row r="2102" ht="13.65" customHeight="1">
      <c r="A2102" s="13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</row>
    <row r="2103" ht="13.65" customHeight="1">
      <c r="A2103" s="13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</row>
    <row r="2104" ht="13.65" customHeight="1">
      <c r="A2104" s="13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</row>
    <row r="2105" ht="13.65" customHeight="1">
      <c r="A2105" s="13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</row>
    <row r="2106" ht="13.65" customHeight="1">
      <c r="A2106" s="13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</row>
    <row r="2107" ht="13.65" customHeight="1">
      <c r="A2107" s="13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</row>
    <row r="2108" ht="13.65" customHeight="1">
      <c r="A2108" s="13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</row>
    <row r="2109" ht="13.65" customHeight="1">
      <c r="A2109" s="13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</row>
    <row r="2110" ht="13.65" customHeight="1">
      <c r="A2110" s="13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</row>
    <row r="2111" ht="13.65" customHeight="1">
      <c r="A2111" s="13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</row>
    <row r="2112" ht="13.65" customHeight="1">
      <c r="A2112" s="13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</row>
    <row r="2113" ht="13.65" customHeight="1">
      <c r="A2113" s="13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</row>
    <row r="2114" ht="13.65" customHeight="1">
      <c r="A2114" s="13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</row>
    <row r="2115" ht="13.65" customHeight="1">
      <c r="A2115" s="13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</row>
    <row r="2116" ht="13.65" customHeight="1">
      <c r="A2116" s="13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</row>
    <row r="2117" ht="13.65" customHeight="1">
      <c r="A2117" s="13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</row>
    <row r="2118" ht="13.65" customHeight="1">
      <c r="A2118" s="13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</row>
    <row r="2119" ht="13.65" customHeight="1">
      <c r="A2119" s="13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</row>
    <row r="2120" ht="13.65" customHeight="1">
      <c r="A2120" s="13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</row>
    <row r="2121" ht="13.65" customHeight="1">
      <c r="A2121" s="13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</row>
    <row r="2122" ht="13.65" customHeight="1">
      <c r="A2122" s="13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</row>
    <row r="2123" ht="13.65" customHeight="1">
      <c r="A2123" s="13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</row>
    <row r="2124" ht="13.65" customHeight="1">
      <c r="A2124" s="13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</row>
    <row r="2125" ht="13.65" customHeight="1">
      <c r="A2125" s="13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</row>
    <row r="2126" ht="13.65" customHeight="1">
      <c r="A2126" s="13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</row>
    <row r="2127" ht="13.65" customHeight="1">
      <c r="A2127" s="13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</row>
    <row r="2128" ht="13.65" customHeight="1">
      <c r="A2128" s="13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</row>
    <row r="2129" ht="13.65" customHeight="1">
      <c r="A2129" s="13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</row>
    <row r="2130" ht="13.65" customHeight="1">
      <c r="A2130" s="13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</row>
    <row r="2131" ht="13.65" customHeight="1">
      <c r="A2131" s="13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</row>
    <row r="2132" ht="13.65" customHeight="1">
      <c r="A2132" s="13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</row>
    <row r="2133" ht="13.65" customHeight="1">
      <c r="A2133" s="13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</row>
    <row r="2134" ht="13.65" customHeight="1">
      <c r="A2134" s="13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</row>
    <row r="2135" ht="13.65" customHeight="1">
      <c r="A2135" s="13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</row>
    <row r="2136" ht="13.65" customHeight="1">
      <c r="A2136" s="13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</row>
    <row r="2137" ht="13.65" customHeight="1">
      <c r="A2137" s="13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</row>
    <row r="2138" ht="13.65" customHeight="1">
      <c r="A2138" s="13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</row>
    <row r="2139" ht="13.65" customHeight="1">
      <c r="A2139" s="13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</row>
    <row r="2140" ht="13.65" customHeight="1">
      <c r="A2140" s="13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</row>
    <row r="2141" ht="13.65" customHeight="1">
      <c r="A2141" s="13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</row>
    <row r="2142" ht="13.65" customHeight="1">
      <c r="A2142" s="13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</row>
    <row r="2143" ht="13.65" customHeight="1">
      <c r="A2143" s="13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</row>
    <row r="2144" ht="13.65" customHeight="1">
      <c r="A2144" s="13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</row>
    <row r="2145" ht="13.65" customHeight="1">
      <c r="A2145" s="13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</row>
    <row r="2146" ht="13.65" customHeight="1">
      <c r="A2146" s="13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</row>
    <row r="2147" ht="13.65" customHeight="1">
      <c r="A2147" s="13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</row>
    <row r="2148" ht="13.65" customHeight="1">
      <c r="A2148" s="13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</row>
    <row r="2149" ht="13.65" customHeight="1">
      <c r="A2149" s="13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</row>
    <row r="2150" ht="13.65" customHeight="1">
      <c r="A2150" s="13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</row>
    <row r="2151" ht="13.65" customHeight="1">
      <c r="A2151" s="13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</row>
    <row r="2152" ht="13.65" customHeight="1">
      <c r="A2152" s="13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</row>
    <row r="2153" ht="13.65" customHeight="1">
      <c r="A2153" s="13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</row>
    <row r="2154" ht="13.65" customHeight="1">
      <c r="A2154" s="13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</row>
    <row r="2155" ht="13.65" customHeight="1">
      <c r="A2155" s="13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</row>
    <row r="2156" ht="13.65" customHeight="1">
      <c r="A2156" s="13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</row>
    <row r="2157" ht="13.65" customHeight="1">
      <c r="A2157" s="13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</row>
    <row r="2158" ht="13.65" customHeight="1">
      <c r="A2158" s="13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</row>
    <row r="2159" ht="13.65" customHeight="1">
      <c r="A2159" s="13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</row>
    <row r="2160" ht="13.65" customHeight="1">
      <c r="A2160" s="13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</row>
    <row r="2161" ht="13.65" customHeight="1">
      <c r="A2161" s="13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</row>
    <row r="2162" ht="13.65" customHeight="1">
      <c r="A2162" s="13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</row>
    <row r="2163" ht="13.65" customHeight="1">
      <c r="A2163" s="13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</row>
    <row r="2164" ht="13.65" customHeight="1">
      <c r="A2164" s="13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</row>
    <row r="2165" ht="13.65" customHeight="1">
      <c r="A2165" s="13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</row>
    <row r="2166" ht="13.65" customHeight="1">
      <c r="A2166" s="13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</row>
    <row r="2167" ht="13.65" customHeight="1">
      <c r="A2167" s="13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</row>
    <row r="2168" ht="13.65" customHeight="1">
      <c r="A2168" s="13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</row>
    <row r="2169" ht="13.65" customHeight="1">
      <c r="A2169" s="13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</row>
    <row r="2170" ht="13.65" customHeight="1">
      <c r="A2170" s="13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</row>
    <row r="2171" ht="13.65" customHeight="1">
      <c r="A2171" s="13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</row>
    <row r="2172" ht="13.65" customHeight="1">
      <c r="A2172" s="13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</row>
    <row r="2173" ht="13.65" customHeight="1">
      <c r="A2173" s="13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</row>
    <row r="2174" ht="13.65" customHeight="1">
      <c r="A2174" s="13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</row>
    <row r="2175" ht="13.65" customHeight="1">
      <c r="A2175" s="13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</row>
    <row r="2176" ht="13.65" customHeight="1">
      <c r="A2176" s="13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</row>
    <row r="2177" ht="13.65" customHeight="1">
      <c r="A2177" s="13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</row>
    <row r="2178" ht="13.65" customHeight="1">
      <c r="A2178" s="13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</row>
    <row r="2179" ht="13.65" customHeight="1">
      <c r="A2179" s="13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</row>
    <row r="2180" ht="13.65" customHeight="1">
      <c r="A2180" s="13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</row>
    <row r="2181" ht="13.65" customHeight="1">
      <c r="A2181" s="13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</row>
    <row r="2182" ht="13.65" customHeight="1">
      <c r="A2182" s="13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</row>
    <row r="2183" ht="13.65" customHeight="1">
      <c r="A2183" s="13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</row>
    <row r="2184" ht="13.65" customHeight="1">
      <c r="A2184" s="13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</row>
    <row r="2185" ht="13.65" customHeight="1">
      <c r="A2185" s="13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</row>
    <row r="2186" ht="13.65" customHeight="1">
      <c r="A2186" s="13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</row>
    <row r="2187" ht="13.65" customHeight="1">
      <c r="A2187" s="13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</row>
    <row r="2188" ht="13.65" customHeight="1">
      <c r="A2188" s="13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</row>
    <row r="2189" ht="13.65" customHeight="1">
      <c r="A2189" s="13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</row>
    <row r="2190" ht="13.65" customHeight="1">
      <c r="A2190" s="13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</row>
    <row r="2191" ht="13.65" customHeight="1">
      <c r="A2191" s="13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</row>
    <row r="2192" ht="13.65" customHeight="1">
      <c r="A2192" s="13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</row>
    <row r="2193" ht="13.65" customHeight="1">
      <c r="A2193" s="13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</row>
    <row r="2194" ht="13.65" customHeight="1">
      <c r="A2194" s="13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</row>
    <row r="2195" ht="13.65" customHeight="1">
      <c r="A2195" s="13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</row>
    <row r="2196" ht="13.65" customHeight="1">
      <c r="A2196" s="13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</row>
    <row r="2197" ht="13.65" customHeight="1">
      <c r="A2197" s="13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</row>
    <row r="2198" ht="13.65" customHeight="1">
      <c r="A2198" s="13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</row>
    <row r="2199" ht="13.65" customHeight="1">
      <c r="A2199" s="13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</row>
    <row r="2200" ht="13.65" customHeight="1">
      <c r="A2200" s="13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</row>
    <row r="2201" ht="13.65" customHeight="1">
      <c r="A2201" s="13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</row>
    <row r="2202" ht="13.65" customHeight="1">
      <c r="A2202" s="13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</row>
    <row r="2203" ht="13.65" customHeight="1">
      <c r="A2203" s="13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</row>
    <row r="2204" ht="13.65" customHeight="1">
      <c r="A2204" s="13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</row>
    <row r="2205" ht="13.65" customHeight="1">
      <c r="A2205" s="13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</row>
    <row r="2206" ht="13.65" customHeight="1">
      <c r="A2206" s="13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</row>
    <row r="2207" ht="13.65" customHeight="1">
      <c r="A2207" s="13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</row>
    <row r="2208" ht="13.65" customHeight="1">
      <c r="A2208" s="13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</row>
    <row r="2209" ht="13.65" customHeight="1">
      <c r="A2209" s="13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</row>
    <row r="2210" ht="13.65" customHeight="1">
      <c r="A2210" s="13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</row>
    <row r="2211" ht="13.65" customHeight="1">
      <c r="A2211" s="13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</row>
    <row r="2212" ht="13.65" customHeight="1">
      <c r="A2212" s="13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</row>
    <row r="2213" ht="13.65" customHeight="1">
      <c r="A2213" s="13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</row>
    <row r="2214" ht="13.65" customHeight="1">
      <c r="A2214" s="13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</row>
    <row r="2215" ht="13.65" customHeight="1">
      <c r="A2215" s="13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</row>
    <row r="2216" ht="13.65" customHeight="1">
      <c r="A2216" s="13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</row>
    <row r="2217" ht="13.65" customHeight="1">
      <c r="A2217" s="13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</row>
    <row r="2218" ht="13.65" customHeight="1">
      <c r="A2218" s="13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</row>
    <row r="2219" ht="13.65" customHeight="1">
      <c r="A2219" s="13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</row>
    <row r="2220" ht="13.65" customHeight="1">
      <c r="A2220" s="13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</row>
    <row r="2221" ht="13.65" customHeight="1">
      <c r="A2221" s="13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</row>
    <row r="2222" ht="13.65" customHeight="1">
      <c r="A2222" s="13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</row>
    <row r="2223" ht="13.65" customHeight="1">
      <c r="A2223" s="13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</row>
    <row r="2224" ht="13.65" customHeight="1">
      <c r="A2224" s="13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</row>
    <row r="2225" ht="13.65" customHeight="1">
      <c r="A2225" s="13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</row>
    <row r="2226" ht="13.65" customHeight="1">
      <c r="A2226" s="13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</row>
    <row r="2227" ht="13.65" customHeight="1">
      <c r="A2227" s="13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</row>
    <row r="2228" ht="13.65" customHeight="1">
      <c r="A2228" s="13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</row>
    <row r="2229" ht="13.65" customHeight="1">
      <c r="A2229" s="13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</row>
    <row r="2230" ht="13.65" customHeight="1">
      <c r="A2230" s="13"/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</row>
    <row r="2231" ht="13.65" customHeight="1">
      <c r="A2231" s="13"/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</row>
    <row r="2232" ht="13.65" customHeight="1">
      <c r="A2232" s="13"/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</row>
    <row r="2233" ht="13.65" customHeight="1">
      <c r="A2233" s="13"/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</row>
    <row r="2234" ht="13.65" customHeight="1">
      <c r="A2234" s="13"/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</row>
    <row r="2235" ht="13.65" customHeight="1">
      <c r="A2235" s="13"/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</row>
    <row r="2236" ht="13.65" customHeight="1">
      <c r="A2236" s="13"/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</row>
    <row r="2237" ht="13.65" customHeight="1">
      <c r="A2237" s="13"/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</row>
    <row r="2238" ht="13.65" customHeight="1">
      <c r="A2238" s="13"/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</row>
    <row r="2239" ht="13.65" customHeight="1">
      <c r="A2239" s="13"/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</row>
    <row r="2240" ht="13.65" customHeight="1">
      <c r="A2240" s="13"/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</row>
    <row r="2241" ht="13.65" customHeight="1">
      <c r="A2241" s="13"/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</row>
    <row r="2242" ht="13.65" customHeight="1">
      <c r="A2242" s="13"/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</row>
    <row r="2243" ht="13.65" customHeight="1">
      <c r="A2243" s="13"/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</row>
    <row r="2244" ht="13.65" customHeight="1">
      <c r="A2244" s="13"/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</row>
    <row r="2245" ht="13.65" customHeight="1">
      <c r="A2245" s="13"/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</row>
    <row r="2246" ht="13.65" customHeight="1">
      <c r="A2246" s="13"/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</row>
    <row r="2247" ht="13.65" customHeight="1">
      <c r="A2247" s="13"/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</row>
    <row r="2248" ht="13.65" customHeight="1">
      <c r="A2248" s="13"/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</row>
    <row r="2249" ht="13.65" customHeight="1">
      <c r="A2249" s="13"/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</row>
    <row r="2250" ht="13.65" customHeight="1">
      <c r="A2250" s="13"/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</row>
    <row r="2251" ht="13.65" customHeight="1">
      <c r="A2251" s="13"/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</row>
    <row r="2252" ht="13.65" customHeight="1">
      <c r="A2252" s="13"/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</row>
    <row r="2253" ht="13.65" customHeight="1">
      <c r="A2253" s="13"/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</row>
    <row r="2254" ht="13.65" customHeight="1">
      <c r="A2254" s="13"/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</row>
    <row r="2255" ht="13.65" customHeight="1">
      <c r="A2255" s="13"/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</row>
    <row r="2256" ht="13.65" customHeight="1">
      <c r="A2256" s="13"/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</row>
    <row r="2257" ht="13.65" customHeight="1">
      <c r="A2257" s="13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</row>
    <row r="2258" ht="13.65" customHeight="1">
      <c r="A2258" s="13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</row>
    <row r="2259" ht="13.65" customHeight="1">
      <c r="A2259" s="13"/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</row>
    <row r="2260" ht="13.65" customHeight="1">
      <c r="A2260" s="13"/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</row>
    <row r="2261" ht="13.65" customHeight="1">
      <c r="A2261" s="13"/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</row>
    <row r="2262" ht="13.65" customHeight="1">
      <c r="A2262" s="13"/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</row>
    <row r="2263" ht="13.65" customHeight="1">
      <c r="A2263" s="13"/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</row>
    <row r="2264" ht="13.65" customHeight="1">
      <c r="A2264" s="13"/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</row>
    <row r="2265" ht="13.65" customHeight="1">
      <c r="A2265" s="13"/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</row>
    <row r="2266" ht="13.65" customHeight="1">
      <c r="A2266" s="13"/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</row>
    <row r="2267" ht="13.65" customHeight="1">
      <c r="A2267" s="13"/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</row>
    <row r="2268" ht="13.65" customHeight="1">
      <c r="A2268" s="13"/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</row>
    <row r="2269" ht="13.65" customHeight="1">
      <c r="A2269" s="13"/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</row>
    <row r="2270" ht="13.65" customHeight="1">
      <c r="A2270" s="13"/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</row>
    <row r="2271" ht="13.65" customHeight="1">
      <c r="A2271" s="13"/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</row>
    <row r="2272" ht="13.65" customHeight="1">
      <c r="A2272" s="13"/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</row>
    <row r="2273" ht="13.65" customHeight="1">
      <c r="A2273" s="13"/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</row>
    <row r="2274" ht="13.65" customHeight="1">
      <c r="A2274" s="13"/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</row>
    <row r="2275" ht="13.65" customHeight="1">
      <c r="A2275" s="13"/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</row>
    <row r="2276" ht="13.65" customHeight="1">
      <c r="A2276" s="13"/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</row>
    <row r="2277" ht="13.65" customHeight="1">
      <c r="A2277" s="13"/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</row>
    <row r="2278" ht="13.65" customHeight="1">
      <c r="A2278" s="13"/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</row>
    <row r="2279" ht="13.65" customHeight="1">
      <c r="A2279" s="13"/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</row>
    <row r="2280" ht="13.65" customHeight="1">
      <c r="A2280" s="13"/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</row>
    <row r="2281" ht="13.65" customHeight="1">
      <c r="A2281" s="13"/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</row>
    <row r="2282" ht="13.65" customHeight="1">
      <c r="A2282" s="13"/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</row>
    <row r="2283" ht="13.65" customHeight="1">
      <c r="A2283" s="13"/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</row>
    <row r="2284" ht="13.65" customHeight="1">
      <c r="A2284" s="13"/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</row>
    <row r="2285" ht="13.65" customHeight="1">
      <c r="A2285" s="13"/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</row>
    <row r="2286" ht="13.65" customHeight="1">
      <c r="A2286" s="13"/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</row>
    <row r="2287" ht="13.65" customHeight="1">
      <c r="A2287" s="13"/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</row>
    <row r="2288" ht="13.65" customHeight="1">
      <c r="A2288" s="13"/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</row>
    <row r="2289" ht="13.65" customHeight="1">
      <c r="A2289" s="13"/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</row>
    <row r="2290" ht="13.65" customHeight="1">
      <c r="A2290" s="13"/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</row>
    <row r="2291" ht="13.65" customHeight="1">
      <c r="A2291" s="13"/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</row>
    <row r="2292" ht="13.65" customHeight="1">
      <c r="A2292" s="13"/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</row>
    <row r="2293" ht="13.65" customHeight="1">
      <c r="A2293" s="13"/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</row>
    <row r="2294" ht="13.65" customHeight="1">
      <c r="A2294" s="13"/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</row>
    <row r="2295" ht="13.65" customHeight="1">
      <c r="A2295" s="13"/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</row>
    <row r="2296" ht="13.65" customHeight="1">
      <c r="A2296" s="13"/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</row>
    <row r="2297" ht="13.65" customHeight="1">
      <c r="A2297" s="13"/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</row>
    <row r="2298" ht="13.65" customHeight="1">
      <c r="A2298" s="13"/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</row>
    <row r="2299" ht="13.65" customHeight="1">
      <c r="A2299" s="13"/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</row>
    <row r="2300" ht="13.65" customHeight="1">
      <c r="A2300" s="13"/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</row>
    <row r="2301" ht="13.65" customHeight="1">
      <c r="A2301" s="13"/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</row>
    <row r="2302" ht="13.65" customHeight="1">
      <c r="A2302" s="13"/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</row>
    <row r="2303" ht="13.65" customHeight="1">
      <c r="A2303" s="13"/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</row>
    <row r="2304" ht="13.65" customHeight="1">
      <c r="A2304" s="13"/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</row>
    <row r="2305" ht="13.65" customHeight="1">
      <c r="A2305" s="13"/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</row>
    <row r="2306" ht="13.65" customHeight="1">
      <c r="A2306" s="13"/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</row>
    <row r="2307" ht="13.65" customHeight="1">
      <c r="A2307" s="13"/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</row>
    <row r="2308" ht="13.65" customHeight="1">
      <c r="A2308" s="13"/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</row>
    <row r="2309" ht="13.65" customHeight="1">
      <c r="A2309" s="13"/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</row>
    <row r="2310" ht="13.65" customHeight="1">
      <c r="A2310" s="13"/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</row>
    <row r="2311" ht="13.65" customHeight="1">
      <c r="A2311" s="13"/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</row>
    <row r="2312" ht="13.65" customHeight="1">
      <c r="A2312" s="13"/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</row>
    <row r="2313" ht="13.65" customHeight="1">
      <c r="A2313" s="13"/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</row>
    <row r="2314" ht="13.65" customHeight="1">
      <c r="A2314" s="13"/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</row>
    <row r="2315" ht="13.65" customHeight="1">
      <c r="A2315" s="13"/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</row>
    <row r="2316" ht="13.65" customHeight="1">
      <c r="A2316" s="13"/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</row>
    <row r="2317" ht="13.65" customHeight="1">
      <c r="A2317" s="13"/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</row>
    <row r="2318" ht="13.65" customHeight="1">
      <c r="A2318" s="13"/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</row>
    <row r="2319" ht="13.65" customHeight="1">
      <c r="A2319" s="13"/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</row>
    <row r="2320" ht="13.65" customHeight="1">
      <c r="A2320" s="13"/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</row>
    <row r="2321" ht="13.65" customHeight="1">
      <c r="A2321" s="13"/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</row>
    <row r="2322" ht="13.65" customHeight="1">
      <c r="A2322" s="13"/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</row>
    <row r="2323" ht="13.65" customHeight="1">
      <c r="A2323" s="13"/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</row>
    <row r="2324" ht="13.65" customHeight="1">
      <c r="A2324" s="13"/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</row>
    <row r="2325" ht="13.65" customHeight="1">
      <c r="A2325" s="13"/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</row>
    <row r="2326" ht="13.65" customHeight="1">
      <c r="A2326" s="13"/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</row>
    <row r="2327" ht="13.65" customHeight="1">
      <c r="A2327" s="13"/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</row>
    <row r="2328" ht="13.65" customHeight="1">
      <c r="A2328" s="13"/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</row>
    <row r="2329" ht="13.65" customHeight="1">
      <c r="A2329" s="13"/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</row>
    <row r="2330" ht="13.65" customHeight="1">
      <c r="A2330" s="13"/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</row>
    <row r="2331" ht="13.65" customHeight="1">
      <c r="A2331" s="13"/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</row>
    <row r="2332" ht="13.65" customHeight="1">
      <c r="A2332" s="13"/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</row>
    <row r="2333" ht="13.65" customHeight="1">
      <c r="A2333" s="13"/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</row>
    <row r="2334" ht="13.65" customHeight="1">
      <c r="A2334" s="13"/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</row>
    <row r="2335" ht="13.65" customHeight="1">
      <c r="A2335" s="13"/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</row>
    <row r="2336" ht="13.65" customHeight="1">
      <c r="A2336" s="13"/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</row>
    <row r="2337" ht="13.65" customHeight="1">
      <c r="A2337" s="13"/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</row>
    <row r="2338" ht="13.65" customHeight="1">
      <c r="A2338" s="13"/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</row>
    <row r="2339" ht="13.65" customHeight="1">
      <c r="A2339" s="13"/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</row>
    <row r="2340" ht="13.65" customHeight="1">
      <c r="A2340" s="13"/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</row>
    <row r="2341" ht="13.65" customHeight="1">
      <c r="A2341" s="13"/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</row>
    <row r="2342" ht="13.65" customHeight="1">
      <c r="A2342" s="13"/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</row>
    <row r="2343" ht="13.65" customHeight="1">
      <c r="A2343" s="13"/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</row>
    <row r="2344" ht="13.65" customHeight="1">
      <c r="A2344" s="13"/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</row>
    <row r="2345" ht="13.65" customHeight="1">
      <c r="A2345" s="13"/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</row>
    <row r="2346" ht="13.65" customHeight="1">
      <c r="A2346" s="13"/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</row>
    <row r="2347" ht="13.65" customHeight="1">
      <c r="A2347" s="13"/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</row>
    <row r="2348" ht="13.65" customHeight="1">
      <c r="A2348" s="13"/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</row>
    <row r="2349" ht="13.65" customHeight="1">
      <c r="A2349" s="13"/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</row>
    <row r="2350" ht="13.65" customHeight="1">
      <c r="A2350" s="13"/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</row>
    <row r="2351" ht="13.65" customHeight="1">
      <c r="A2351" s="13"/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</row>
    <row r="2352" ht="13.65" customHeight="1">
      <c r="A2352" s="13"/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</row>
    <row r="2353" ht="13.65" customHeight="1">
      <c r="A2353" s="13"/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</row>
    <row r="2354" ht="13.65" customHeight="1">
      <c r="A2354" s="13"/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</row>
    <row r="2355" ht="13.65" customHeight="1">
      <c r="A2355" s="13"/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</row>
    <row r="2356" ht="13.65" customHeight="1">
      <c r="A2356" s="13"/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</row>
    <row r="2357" ht="13.65" customHeight="1">
      <c r="A2357" s="13"/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</row>
    <row r="2358" ht="13.65" customHeight="1">
      <c r="A2358" s="13"/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</row>
    <row r="2359" ht="13.65" customHeight="1">
      <c r="A2359" s="13"/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</row>
    <row r="2360" ht="13.65" customHeight="1">
      <c r="A2360" s="13"/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</row>
    <row r="2361" ht="13.65" customHeight="1">
      <c r="A2361" s="13"/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</row>
    <row r="2362" ht="13.65" customHeight="1">
      <c r="A2362" s="13"/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</row>
    <row r="2363" ht="13.65" customHeight="1">
      <c r="A2363" s="13"/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</row>
    <row r="2364" ht="13.65" customHeight="1">
      <c r="A2364" s="13"/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</row>
    <row r="2365" ht="13.65" customHeight="1">
      <c r="A2365" s="13"/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</row>
    <row r="2366" ht="13.65" customHeight="1">
      <c r="A2366" s="13"/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</row>
    <row r="2367" ht="13.65" customHeight="1">
      <c r="A2367" s="13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</row>
    <row r="2368" ht="13.65" customHeight="1">
      <c r="A2368" s="13"/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</row>
    <row r="2369" ht="13.65" customHeight="1">
      <c r="A2369" s="13"/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</row>
    <row r="2370" ht="13.65" customHeight="1">
      <c r="A2370" s="13"/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</row>
    <row r="2371" ht="13.65" customHeight="1">
      <c r="A2371" s="13"/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</row>
    <row r="2372" ht="13.65" customHeight="1">
      <c r="A2372" s="13"/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</row>
    <row r="2373" ht="13.65" customHeight="1">
      <c r="A2373" s="13"/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</row>
    <row r="2374" ht="13.65" customHeight="1">
      <c r="A2374" s="13"/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</row>
    <row r="2375" ht="13.65" customHeight="1">
      <c r="A2375" s="13"/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</row>
    <row r="2376" ht="13.65" customHeight="1">
      <c r="A2376" s="13"/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</row>
    <row r="2377" ht="13.65" customHeight="1">
      <c r="A2377" s="13"/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</row>
    <row r="2378" ht="13.65" customHeight="1">
      <c r="A2378" s="13"/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</row>
    <row r="2379" ht="13.65" customHeight="1">
      <c r="A2379" s="13"/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</row>
    <row r="2380" ht="13.65" customHeight="1">
      <c r="A2380" s="13"/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</row>
    <row r="2381" ht="13.65" customHeight="1">
      <c r="A2381" s="13"/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</row>
    <row r="2382" ht="13.65" customHeight="1">
      <c r="A2382" s="13"/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</row>
    <row r="2383" ht="13.65" customHeight="1">
      <c r="A2383" s="13"/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</row>
    <row r="2384" ht="13.65" customHeight="1">
      <c r="A2384" s="13"/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</row>
    <row r="2385" ht="13.65" customHeight="1">
      <c r="A2385" s="13"/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</row>
    <row r="2386" ht="13.65" customHeight="1">
      <c r="A2386" s="13"/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</row>
    <row r="2387" ht="13.65" customHeight="1">
      <c r="A2387" s="13"/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</row>
    <row r="2388" ht="13.65" customHeight="1">
      <c r="A2388" s="13"/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</row>
    <row r="2389" ht="13.65" customHeight="1">
      <c r="A2389" s="13"/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</row>
    <row r="2390" ht="13.65" customHeight="1">
      <c r="A2390" s="13"/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</row>
    <row r="2391" ht="13.65" customHeight="1">
      <c r="A2391" s="13"/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</row>
    <row r="2392" ht="13.65" customHeight="1">
      <c r="A2392" s="13"/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</row>
    <row r="2393" ht="13.65" customHeight="1">
      <c r="A2393" s="13"/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</row>
    <row r="2394" ht="13.65" customHeight="1">
      <c r="A2394" s="13"/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</row>
    <row r="2395" ht="13.65" customHeight="1">
      <c r="A2395" s="13"/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</row>
    <row r="2396" ht="13.65" customHeight="1">
      <c r="A2396" s="13"/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</row>
    <row r="2397" ht="13.65" customHeight="1">
      <c r="A2397" s="13"/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</row>
    <row r="2398" ht="13.65" customHeight="1">
      <c r="A2398" s="13"/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</row>
    <row r="2399" ht="13.65" customHeight="1">
      <c r="A2399" s="13"/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</row>
    <row r="2400" ht="13.65" customHeight="1">
      <c r="A2400" s="13"/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</row>
    <row r="2401" ht="13.65" customHeight="1">
      <c r="A2401" s="13"/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</row>
    <row r="2402" ht="13.65" customHeight="1">
      <c r="A2402" s="13"/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</row>
    <row r="2403" ht="13.65" customHeight="1">
      <c r="A2403" s="13"/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</row>
    <row r="2404" ht="13.65" customHeight="1">
      <c r="A2404" s="13"/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</row>
    <row r="2405" ht="13.65" customHeight="1">
      <c r="A2405" s="13"/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</row>
    <row r="2406" ht="13.65" customHeight="1">
      <c r="A2406" s="13"/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</row>
    <row r="2407" ht="13.65" customHeight="1">
      <c r="A2407" s="13"/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</row>
    <row r="2408" ht="13.65" customHeight="1">
      <c r="A2408" s="13"/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</row>
    <row r="2409" ht="13.65" customHeight="1">
      <c r="A2409" s="13"/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</row>
    <row r="2410" ht="13.65" customHeight="1">
      <c r="A2410" s="13"/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</row>
    <row r="2411" ht="13.65" customHeight="1">
      <c r="A2411" s="13"/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</row>
    <row r="2412" ht="13.65" customHeight="1">
      <c r="A2412" s="13"/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</row>
    <row r="2413" ht="13.65" customHeight="1">
      <c r="A2413" s="13"/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</row>
    <row r="2414" ht="13.65" customHeight="1">
      <c r="A2414" s="13"/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</row>
    <row r="2415" ht="13.65" customHeight="1">
      <c r="A2415" s="13"/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</row>
    <row r="2416" ht="13.65" customHeight="1">
      <c r="A2416" s="13"/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</row>
    <row r="2417" ht="13.65" customHeight="1">
      <c r="A2417" s="13"/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</row>
    <row r="2418" ht="13.65" customHeight="1">
      <c r="A2418" s="13"/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</row>
    <row r="2419" ht="13.65" customHeight="1">
      <c r="A2419" s="13"/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</row>
    <row r="2420" ht="13.65" customHeight="1">
      <c r="A2420" s="13"/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</row>
    <row r="2421" ht="13.65" customHeight="1">
      <c r="A2421" s="13"/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</row>
    <row r="2422" ht="13.65" customHeight="1">
      <c r="A2422" s="13"/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</row>
    <row r="2423" ht="13.65" customHeight="1">
      <c r="A2423" s="13"/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</row>
    <row r="2424" ht="13.65" customHeight="1">
      <c r="A2424" s="13"/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</row>
    <row r="2425" ht="13.65" customHeight="1">
      <c r="A2425" s="13"/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</row>
    <row r="2426" ht="13.65" customHeight="1">
      <c r="A2426" s="13"/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</row>
    <row r="2427" ht="13.65" customHeight="1">
      <c r="A2427" s="13"/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</row>
    <row r="2428" ht="13.65" customHeight="1">
      <c r="A2428" s="13"/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</row>
    <row r="2429" ht="13.65" customHeight="1">
      <c r="A2429" s="13"/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</row>
    <row r="2430" ht="13.65" customHeight="1">
      <c r="A2430" s="13"/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</row>
    <row r="2431" ht="13.65" customHeight="1">
      <c r="A2431" s="13"/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</row>
    <row r="2432" ht="13.65" customHeight="1">
      <c r="A2432" s="13"/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</row>
    <row r="2433" ht="13.65" customHeight="1">
      <c r="A2433" s="13"/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</row>
    <row r="2434" ht="13.65" customHeight="1">
      <c r="A2434" s="13"/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</row>
    <row r="2435" ht="13.65" customHeight="1">
      <c r="A2435" s="13"/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</row>
    <row r="2436" ht="13.65" customHeight="1">
      <c r="A2436" s="13"/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</row>
    <row r="2437" ht="13.65" customHeight="1">
      <c r="A2437" s="13"/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</row>
    <row r="2438" ht="13.65" customHeight="1">
      <c r="A2438" s="13"/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</row>
    <row r="2439" ht="13.65" customHeight="1">
      <c r="A2439" s="13"/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</row>
    <row r="2440" ht="13.65" customHeight="1">
      <c r="A2440" s="13"/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</row>
    <row r="2441" ht="13.65" customHeight="1">
      <c r="A2441" s="13"/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</row>
    <row r="2442" ht="13.65" customHeight="1">
      <c r="A2442" s="13"/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</row>
    <row r="2443" ht="13.65" customHeight="1">
      <c r="A2443" s="13"/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</row>
    <row r="2444" ht="13.65" customHeight="1">
      <c r="A2444" s="13"/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</row>
    <row r="2445" ht="13.65" customHeight="1">
      <c r="A2445" s="13"/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</row>
    <row r="2446" ht="13.65" customHeight="1">
      <c r="A2446" s="13"/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</row>
    <row r="2447" ht="13.65" customHeight="1">
      <c r="A2447" s="13"/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</row>
    <row r="2448" ht="13.65" customHeight="1">
      <c r="A2448" s="13"/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</row>
    <row r="2449" ht="13.65" customHeight="1">
      <c r="A2449" s="13"/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</row>
    <row r="2450" ht="13.65" customHeight="1">
      <c r="A2450" s="13"/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</row>
    <row r="2451" ht="13.65" customHeight="1">
      <c r="A2451" s="13"/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</row>
    <row r="2452" ht="13.65" customHeight="1">
      <c r="A2452" s="13"/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</row>
    <row r="2453" ht="13.65" customHeight="1">
      <c r="A2453" s="13"/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</row>
    <row r="2454" ht="13.65" customHeight="1">
      <c r="A2454" s="13"/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</row>
    <row r="2455" ht="13.65" customHeight="1">
      <c r="A2455" s="13"/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</row>
    <row r="2456" ht="13.65" customHeight="1">
      <c r="A2456" s="13"/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</row>
    <row r="2457" ht="13.65" customHeight="1">
      <c r="A2457" s="13"/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</row>
    <row r="2458" ht="13.65" customHeight="1">
      <c r="A2458" s="13"/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</row>
    <row r="2459" ht="13.65" customHeight="1">
      <c r="A2459" s="13"/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</row>
    <row r="2460" ht="13.65" customHeight="1">
      <c r="A2460" s="13"/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</row>
    <row r="2461" ht="13.65" customHeight="1">
      <c r="A2461" s="13"/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</row>
    <row r="2462" ht="13.65" customHeight="1">
      <c r="A2462" s="13"/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</row>
    <row r="2463" ht="13.65" customHeight="1">
      <c r="A2463" s="13"/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</row>
    <row r="2464" ht="13.65" customHeight="1">
      <c r="A2464" s="13"/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</row>
    <row r="2465" ht="13.65" customHeight="1">
      <c r="A2465" s="13"/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</row>
    <row r="2466" ht="13.65" customHeight="1">
      <c r="A2466" s="13"/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</row>
    <row r="2467" ht="13.65" customHeight="1">
      <c r="A2467" s="13"/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</row>
    <row r="2468" ht="13.65" customHeight="1">
      <c r="A2468" s="13"/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</row>
    <row r="2469" ht="13.65" customHeight="1">
      <c r="A2469" s="13"/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</row>
    <row r="2470" ht="13.65" customHeight="1">
      <c r="A2470" s="13"/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</row>
    <row r="2471" ht="13.65" customHeight="1">
      <c r="A2471" s="13"/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</row>
    <row r="2472" ht="13.65" customHeight="1">
      <c r="A2472" s="13"/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</row>
    <row r="2473" ht="13.65" customHeight="1">
      <c r="A2473" s="13"/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</row>
    <row r="2474" ht="13.65" customHeight="1">
      <c r="A2474" s="13"/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</row>
    <row r="2475" ht="13.65" customHeight="1">
      <c r="A2475" s="13"/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</row>
    <row r="2476" ht="13.65" customHeight="1">
      <c r="A2476" s="13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</row>
    <row r="2477" ht="13.65" customHeight="1">
      <c r="A2477" s="13"/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</row>
    <row r="2478" ht="13.65" customHeight="1">
      <c r="A2478" s="13"/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</row>
    <row r="2479" ht="13.65" customHeight="1">
      <c r="A2479" s="13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</row>
    <row r="2480" ht="13.65" customHeight="1">
      <c r="A2480" s="13"/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</row>
    <row r="2481" ht="13.65" customHeight="1">
      <c r="A2481" s="13"/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</row>
    <row r="2482" ht="13.65" customHeight="1">
      <c r="A2482" s="13"/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</row>
    <row r="2483" ht="13.65" customHeight="1">
      <c r="A2483" s="13"/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</row>
    <row r="2484" ht="13.65" customHeight="1">
      <c r="A2484" s="13"/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</row>
    <row r="2485" ht="13.65" customHeight="1">
      <c r="A2485" s="13"/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</row>
    <row r="2486" ht="13.65" customHeight="1">
      <c r="A2486" s="13"/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</row>
    <row r="2487" ht="13.65" customHeight="1">
      <c r="A2487" s="13"/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</row>
    <row r="2488" ht="13.65" customHeight="1">
      <c r="A2488" s="13"/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</row>
    <row r="2489" ht="13.65" customHeight="1">
      <c r="A2489" s="13"/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</row>
    <row r="2490" ht="13.65" customHeight="1">
      <c r="A2490" s="13"/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</row>
    <row r="2491" ht="13.65" customHeight="1">
      <c r="A2491" s="13"/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</row>
    <row r="2492" ht="13.65" customHeight="1">
      <c r="A2492" s="13"/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</row>
    <row r="2493" ht="13.65" customHeight="1">
      <c r="A2493" s="13"/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</row>
    <row r="2494" ht="13.65" customHeight="1">
      <c r="A2494" s="13"/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</row>
    <row r="2495" ht="13.65" customHeight="1">
      <c r="A2495" s="13"/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</row>
    <row r="2496" ht="13.65" customHeight="1">
      <c r="A2496" s="13"/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</row>
    <row r="2497" ht="13.65" customHeight="1">
      <c r="A2497" s="13"/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</row>
    <row r="2498" ht="13.65" customHeight="1">
      <c r="A2498" s="13"/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</row>
    <row r="2499" ht="13.65" customHeight="1">
      <c r="A2499" s="13"/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</row>
    <row r="2500" ht="13.65" customHeight="1">
      <c r="A2500" s="13"/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</row>
    <row r="2501" ht="13.65" customHeight="1">
      <c r="A2501" s="13"/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</row>
    <row r="2502" ht="13.65" customHeight="1">
      <c r="A2502" s="13"/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</row>
    <row r="2503" ht="13.65" customHeight="1">
      <c r="A2503" s="13"/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</row>
    <row r="2504" ht="13.65" customHeight="1">
      <c r="A2504" s="13"/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</row>
    <row r="2505" ht="13.65" customHeight="1">
      <c r="A2505" s="13"/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</row>
    <row r="2506" ht="13.65" customHeight="1">
      <c r="A2506" s="13"/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</row>
    <row r="2507" ht="13.65" customHeight="1">
      <c r="A2507" s="13"/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</row>
    <row r="2508" ht="13.65" customHeight="1">
      <c r="A2508" s="13"/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</row>
    <row r="2509" ht="13.65" customHeight="1">
      <c r="A2509" s="13"/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</row>
    <row r="2510" ht="13.65" customHeight="1">
      <c r="A2510" s="13"/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</row>
    <row r="2511" ht="13.65" customHeight="1">
      <c r="A2511" s="13"/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</row>
    <row r="2512" ht="13.65" customHeight="1">
      <c r="A2512" s="13"/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</row>
    <row r="2513" ht="13.65" customHeight="1">
      <c r="A2513" s="13"/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</row>
    <row r="2514" ht="13.65" customHeight="1">
      <c r="A2514" s="13"/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</row>
    <row r="2515" ht="13.65" customHeight="1">
      <c r="A2515" s="13"/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</row>
    <row r="2516" ht="13.65" customHeight="1">
      <c r="A2516" s="13"/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</row>
    <row r="2517" ht="13.65" customHeight="1">
      <c r="A2517" s="13"/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</row>
    <row r="2518" ht="13.65" customHeight="1">
      <c r="A2518" s="13"/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</row>
    <row r="2519" ht="13.65" customHeight="1">
      <c r="A2519" s="13"/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</row>
    <row r="2520" ht="13.65" customHeight="1">
      <c r="A2520" s="13"/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</row>
    <row r="2521" ht="13.65" customHeight="1">
      <c r="A2521" s="13"/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</row>
    <row r="2522" ht="13.65" customHeight="1">
      <c r="A2522" s="13"/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</row>
    <row r="2523" ht="13.65" customHeight="1">
      <c r="A2523" s="13"/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</row>
    <row r="2524" ht="13.65" customHeight="1">
      <c r="A2524" s="13"/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</row>
    <row r="2525" ht="13.65" customHeight="1">
      <c r="A2525" s="13"/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</row>
    <row r="2526" ht="13.65" customHeight="1">
      <c r="A2526" s="13"/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</row>
    <row r="2527" ht="13.65" customHeight="1">
      <c r="A2527" s="13"/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</row>
    <row r="2528" ht="13.65" customHeight="1">
      <c r="A2528" s="13"/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</row>
    <row r="2529" ht="13.65" customHeight="1">
      <c r="A2529" s="13"/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</row>
    <row r="2530" ht="13.65" customHeight="1">
      <c r="A2530" s="13"/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</row>
    <row r="2531" ht="13.65" customHeight="1">
      <c r="A2531" s="13"/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</row>
    <row r="2532" ht="13.65" customHeight="1">
      <c r="A2532" s="13"/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</row>
    <row r="2533" ht="13.65" customHeight="1">
      <c r="A2533" s="13"/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</row>
    <row r="2534" ht="13.65" customHeight="1">
      <c r="A2534" s="13"/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</row>
    <row r="2535" ht="13.65" customHeight="1">
      <c r="A2535" s="13"/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</row>
    <row r="2536" ht="13.65" customHeight="1">
      <c r="A2536" s="13"/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</row>
    <row r="2537" ht="13.65" customHeight="1">
      <c r="A2537" s="13"/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</row>
    <row r="2538" ht="13.65" customHeight="1">
      <c r="A2538" s="13"/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</row>
    <row r="2539" ht="13.65" customHeight="1">
      <c r="A2539" s="13"/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</row>
    <row r="2540" ht="13.65" customHeight="1">
      <c r="A2540" s="13"/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</row>
    <row r="2541" ht="13.65" customHeight="1">
      <c r="A2541" s="13"/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</row>
    <row r="2542" ht="13.65" customHeight="1">
      <c r="A2542" s="13"/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</row>
    <row r="2543" ht="13.65" customHeight="1">
      <c r="A2543" s="13"/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</row>
    <row r="2544" ht="13.65" customHeight="1">
      <c r="A2544" s="13"/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</row>
    <row r="2545" ht="13.65" customHeight="1">
      <c r="A2545" s="13"/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</row>
    <row r="2546" ht="13.65" customHeight="1">
      <c r="A2546" s="13"/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</row>
    <row r="2547" ht="13.65" customHeight="1">
      <c r="A2547" s="13"/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</row>
    <row r="2548" ht="13.65" customHeight="1">
      <c r="A2548" s="13"/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</row>
    <row r="2549" ht="13.65" customHeight="1">
      <c r="A2549" s="13"/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</row>
    <row r="2550" ht="13.65" customHeight="1">
      <c r="A2550" s="13"/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</row>
    <row r="2551" ht="13.65" customHeight="1">
      <c r="A2551" s="13"/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</row>
    <row r="2552" ht="13.65" customHeight="1">
      <c r="A2552" s="13"/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</row>
    <row r="2553" ht="13.65" customHeight="1">
      <c r="A2553" s="13"/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</row>
    <row r="2554" ht="13.65" customHeight="1">
      <c r="A2554" s="13"/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</row>
    <row r="2555" ht="13.65" customHeight="1">
      <c r="A2555" s="13"/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</row>
    <row r="2556" ht="13.65" customHeight="1">
      <c r="A2556" s="13"/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</row>
    <row r="2557" ht="13.65" customHeight="1">
      <c r="A2557" s="13"/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</row>
    <row r="2558" ht="13.65" customHeight="1">
      <c r="A2558" s="13"/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</row>
    <row r="2559" ht="13.65" customHeight="1">
      <c r="A2559" s="13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</row>
    <row r="2560" ht="13.65" customHeight="1">
      <c r="A2560" s="13"/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</row>
    <row r="2561" ht="13.65" customHeight="1">
      <c r="A2561" s="13"/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</row>
    <row r="2562" ht="13.65" customHeight="1">
      <c r="A2562" s="13"/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</row>
    <row r="2563" ht="13.65" customHeight="1">
      <c r="A2563" s="13"/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</row>
    <row r="2564" ht="13.65" customHeight="1">
      <c r="A2564" s="13"/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</row>
    <row r="2565" ht="13.65" customHeight="1">
      <c r="A2565" s="13"/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</row>
    <row r="2566" ht="13.65" customHeight="1">
      <c r="A2566" s="13"/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</row>
    <row r="2567" ht="13.65" customHeight="1">
      <c r="A2567" s="13"/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</row>
    <row r="2568" ht="13.65" customHeight="1">
      <c r="A2568" s="13"/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</row>
    <row r="2569" ht="13.65" customHeight="1">
      <c r="A2569" s="13"/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</row>
    <row r="2570" ht="13.65" customHeight="1">
      <c r="A2570" s="13"/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</row>
    <row r="2571" ht="13.65" customHeight="1">
      <c r="A2571" s="13"/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</row>
    <row r="2572" ht="13.65" customHeight="1">
      <c r="A2572" s="13"/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</row>
    <row r="2573" ht="13.65" customHeight="1">
      <c r="A2573" s="13"/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</row>
    <row r="2574" ht="13.65" customHeight="1">
      <c r="A2574" s="13"/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</row>
    <row r="2575" ht="13.65" customHeight="1">
      <c r="A2575" s="13"/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</row>
    <row r="2576" ht="13.65" customHeight="1">
      <c r="A2576" s="13"/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</row>
    <row r="2577" ht="13.65" customHeight="1">
      <c r="A2577" s="13"/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</row>
    <row r="2578" ht="13.65" customHeight="1">
      <c r="A2578" s="13"/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</row>
    <row r="2579" ht="13.65" customHeight="1">
      <c r="A2579" s="13"/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</row>
    <row r="2580" ht="13.65" customHeight="1">
      <c r="A2580" s="13"/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</row>
    <row r="2581" ht="13.65" customHeight="1">
      <c r="A2581" s="13"/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</row>
    <row r="2582" ht="13.65" customHeight="1">
      <c r="A2582" s="13"/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</row>
    <row r="2583" ht="13.65" customHeight="1">
      <c r="A2583" s="13"/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</row>
    <row r="2584" ht="13.65" customHeight="1">
      <c r="A2584" s="13"/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</row>
    <row r="2585" ht="13.65" customHeight="1">
      <c r="A2585" s="13"/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</row>
    <row r="2586" ht="13.65" customHeight="1">
      <c r="A2586" s="13"/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</row>
    <row r="2587" ht="13.65" customHeight="1">
      <c r="A2587" s="13"/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</row>
    <row r="2588" ht="13.65" customHeight="1">
      <c r="A2588" s="13"/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</row>
    <row r="2589" ht="13.65" customHeight="1">
      <c r="A2589" s="13"/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</row>
    <row r="2590" ht="13.65" customHeight="1">
      <c r="A2590" s="13"/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</row>
    <row r="2591" ht="13.65" customHeight="1">
      <c r="A2591" s="13"/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</row>
    <row r="2592" ht="13.65" customHeight="1">
      <c r="A2592" s="13"/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</row>
    <row r="2593" ht="13.65" customHeight="1">
      <c r="A2593" s="13"/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</row>
    <row r="2594" ht="13.65" customHeight="1">
      <c r="A2594" s="13"/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</row>
    <row r="2595" ht="13.65" customHeight="1">
      <c r="A2595" s="13"/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</row>
    <row r="2596" ht="13.65" customHeight="1">
      <c r="A2596" s="13"/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</row>
    <row r="2597" ht="13.65" customHeight="1">
      <c r="A2597" s="13"/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</row>
    <row r="2598" ht="13.65" customHeight="1">
      <c r="A2598" s="13"/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</row>
    <row r="2599" ht="13.65" customHeight="1">
      <c r="A2599" s="13"/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</row>
    <row r="2600" ht="13.65" customHeight="1">
      <c r="A2600" s="13"/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</row>
    <row r="2601" ht="13.65" customHeight="1">
      <c r="A2601" s="13"/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</row>
    <row r="2602" ht="13.65" customHeight="1">
      <c r="A2602" s="13"/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</row>
    <row r="2603" ht="13.65" customHeight="1">
      <c r="A2603" s="13"/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</row>
    <row r="2604" ht="13.65" customHeight="1">
      <c r="A2604" s="13"/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</row>
    <row r="2605" ht="13.65" customHeight="1">
      <c r="A2605" s="13"/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</row>
    <row r="2606" ht="13.65" customHeight="1">
      <c r="A2606" s="13"/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</row>
    <row r="2607" ht="13.65" customHeight="1">
      <c r="A2607" s="13"/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</row>
    <row r="2608" ht="13.65" customHeight="1">
      <c r="A2608" s="13"/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</row>
    <row r="2609" ht="13.65" customHeight="1">
      <c r="A2609" s="13"/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</row>
    <row r="2610" ht="13.65" customHeight="1">
      <c r="A2610" s="13"/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</row>
    <row r="2611" ht="13.65" customHeight="1">
      <c r="A2611" s="13"/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</row>
    <row r="2612" ht="13.65" customHeight="1">
      <c r="A2612" s="13"/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</row>
    <row r="2613" ht="13.65" customHeight="1">
      <c r="A2613" s="13"/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</row>
    <row r="2614" ht="13.65" customHeight="1">
      <c r="A2614" s="13"/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</row>
    <row r="2615" ht="13.65" customHeight="1">
      <c r="A2615" s="13"/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</row>
    <row r="2616" ht="13.65" customHeight="1">
      <c r="A2616" s="13"/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</row>
    <row r="2617" ht="13.65" customHeight="1">
      <c r="A2617" s="13"/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</row>
    <row r="2618" ht="13.65" customHeight="1">
      <c r="A2618" s="13"/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</row>
    <row r="2619" ht="13.65" customHeight="1">
      <c r="A2619" s="13"/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</row>
    <row r="2620" ht="13.65" customHeight="1">
      <c r="A2620" s="13"/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</row>
    <row r="2621" ht="13.65" customHeight="1">
      <c r="A2621" s="13"/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</row>
    <row r="2622" ht="13.65" customHeight="1">
      <c r="A2622" s="13"/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</row>
    <row r="2623" ht="13.65" customHeight="1">
      <c r="A2623" s="13"/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</row>
    <row r="2624" ht="13.65" customHeight="1">
      <c r="A2624" s="13"/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</row>
    <row r="2625" ht="13.65" customHeight="1">
      <c r="A2625" s="13"/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</row>
    <row r="2626" ht="13.65" customHeight="1">
      <c r="A2626" s="13"/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</row>
    <row r="2627" ht="13.65" customHeight="1">
      <c r="A2627" s="13"/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</row>
    <row r="2628" ht="13.65" customHeight="1">
      <c r="A2628" s="13"/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</row>
    <row r="2629" ht="13.65" customHeight="1">
      <c r="A2629" s="13"/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</row>
    <row r="2630" ht="13.65" customHeight="1">
      <c r="A2630" s="13"/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</row>
    <row r="2631" ht="13.65" customHeight="1">
      <c r="A2631" s="13"/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</row>
    <row r="2632" ht="13.65" customHeight="1">
      <c r="A2632" s="13"/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</row>
    <row r="2633" ht="13.65" customHeight="1">
      <c r="A2633" s="13"/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</row>
    <row r="2634" ht="13.65" customHeight="1">
      <c r="A2634" s="13"/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</row>
    <row r="2635" ht="13.65" customHeight="1">
      <c r="A2635" s="13"/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</row>
    <row r="2636" ht="13.65" customHeight="1">
      <c r="A2636" s="13"/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</row>
    <row r="2637" ht="13.65" customHeight="1">
      <c r="A2637" s="13"/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</row>
    <row r="2638" ht="13.65" customHeight="1">
      <c r="A2638" s="13"/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</row>
    <row r="2639" ht="13.65" customHeight="1">
      <c r="A2639" s="13"/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</row>
    <row r="2640" ht="13.65" customHeight="1">
      <c r="A2640" s="13"/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</row>
    <row r="2641" ht="13.65" customHeight="1">
      <c r="A2641" s="13"/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</row>
    <row r="2642" ht="13.65" customHeight="1">
      <c r="A2642" s="13"/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</row>
    <row r="2643" ht="13.65" customHeight="1">
      <c r="A2643" s="13"/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</row>
    <row r="2644" ht="13.65" customHeight="1">
      <c r="A2644" s="13"/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</row>
    <row r="2645" ht="13.65" customHeight="1">
      <c r="A2645" s="13"/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</row>
    <row r="2646" ht="13.65" customHeight="1">
      <c r="A2646" s="13"/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</row>
    <row r="2647" ht="13.65" customHeight="1">
      <c r="A2647" s="13"/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</row>
    <row r="2648" ht="13.65" customHeight="1">
      <c r="A2648" s="13"/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</row>
    <row r="2649" ht="13.65" customHeight="1">
      <c r="A2649" s="13"/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</row>
    <row r="2650" ht="13.65" customHeight="1">
      <c r="A2650" s="13"/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</row>
    <row r="2651" ht="13.65" customHeight="1">
      <c r="A2651" s="13"/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</row>
    <row r="2652" ht="13.65" customHeight="1">
      <c r="A2652" s="13"/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</row>
    <row r="2653" ht="13.65" customHeight="1">
      <c r="A2653" s="13"/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</row>
    <row r="2654" ht="13.65" customHeight="1">
      <c r="A2654" s="13"/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</row>
    <row r="2655" ht="13.65" customHeight="1">
      <c r="A2655" s="13"/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</row>
    <row r="2656" ht="13.65" customHeight="1">
      <c r="A2656" s="13"/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</row>
    <row r="2657" ht="13.65" customHeight="1">
      <c r="A2657" s="13"/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</row>
    <row r="2658" ht="13.65" customHeight="1">
      <c r="A2658" s="13"/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</row>
    <row r="2659" ht="13.65" customHeight="1">
      <c r="A2659" s="13"/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</row>
    <row r="2660" ht="13.65" customHeight="1">
      <c r="A2660" s="13"/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</row>
    <row r="2661" ht="13.65" customHeight="1">
      <c r="A2661" s="13"/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</row>
    <row r="2662" ht="13.65" customHeight="1">
      <c r="A2662" s="13"/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</row>
    <row r="2663" ht="13.65" customHeight="1">
      <c r="A2663" s="13"/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</row>
    <row r="2664" ht="13.65" customHeight="1">
      <c r="A2664" s="13"/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</row>
    <row r="2665" ht="13.65" customHeight="1">
      <c r="A2665" s="13"/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</row>
    <row r="2666" ht="13.65" customHeight="1">
      <c r="A2666" s="13"/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</row>
    <row r="2667" ht="13.65" customHeight="1">
      <c r="A2667" s="13"/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</row>
    <row r="2668" ht="13.65" customHeight="1">
      <c r="A2668" s="13"/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</row>
    <row r="2669" ht="13.65" customHeight="1">
      <c r="A2669" s="13"/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</row>
    <row r="2670" ht="13.65" customHeight="1">
      <c r="A2670" s="13"/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</row>
    <row r="2671" ht="13.65" customHeight="1">
      <c r="A2671" s="13"/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</row>
    <row r="2672" ht="13.65" customHeight="1">
      <c r="A2672" s="13"/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</row>
    <row r="2673" ht="13.65" customHeight="1">
      <c r="A2673" s="13"/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</row>
    <row r="2674" ht="13.65" customHeight="1">
      <c r="A2674" s="13"/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</row>
    <row r="2675" ht="13.65" customHeight="1">
      <c r="A2675" s="13"/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</row>
    <row r="2676" ht="13.65" customHeight="1">
      <c r="A2676" s="13"/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</row>
    <row r="2677" ht="13.65" customHeight="1">
      <c r="A2677" s="13"/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</row>
    <row r="2678" ht="13.65" customHeight="1">
      <c r="A2678" s="13"/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</row>
    <row r="2679" ht="13.65" customHeight="1">
      <c r="A2679" s="13"/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</row>
    <row r="2680" ht="13.65" customHeight="1">
      <c r="A2680" s="13"/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</row>
    <row r="2681" ht="13.65" customHeight="1">
      <c r="A2681" s="13"/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</row>
    <row r="2682" ht="13.65" customHeight="1">
      <c r="A2682" s="13"/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</row>
    <row r="2683" ht="13.65" customHeight="1">
      <c r="A2683" s="13"/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</row>
    <row r="2684" ht="13.65" customHeight="1">
      <c r="A2684" s="13"/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</row>
    <row r="2685" ht="13.65" customHeight="1">
      <c r="A2685" s="13"/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</row>
    <row r="2686" ht="13.65" customHeight="1">
      <c r="A2686" s="13"/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</row>
    <row r="2687" ht="13.65" customHeight="1">
      <c r="A2687" s="13"/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</row>
    <row r="2688" ht="13.65" customHeight="1">
      <c r="A2688" s="13"/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</row>
    <row r="2689" ht="13.65" customHeight="1">
      <c r="A2689" s="13"/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</row>
    <row r="2690" ht="13.65" customHeight="1">
      <c r="A2690" s="13"/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</row>
    <row r="2691" ht="13.65" customHeight="1">
      <c r="A2691" s="13"/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</row>
    <row r="2692" ht="13.65" customHeight="1">
      <c r="A2692" s="13"/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</row>
    <row r="2693" ht="13.65" customHeight="1">
      <c r="A2693" s="13"/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</row>
    <row r="2694" ht="13.65" customHeight="1">
      <c r="A2694" s="13"/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</row>
    <row r="2695" ht="13.65" customHeight="1">
      <c r="A2695" s="13"/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</row>
    <row r="2696" ht="13.65" customHeight="1">
      <c r="A2696" s="13"/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</row>
    <row r="2697" ht="13.65" customHeight="1">
      <c r="A2697" s="13"/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</row>
    <row r="2698" ht="13.65" customHeight="1">
      <c r="A2698" s="13"/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</row>
    <row r="2699" ht="13.65" customHeight="1">
      <c r="A2699" s="13"/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</row>
    <row r="2700" ht="13.65" customHeight="1">
      <c r="A2700" s="13"/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</row>
    <row r="2701" ht="13.65" customHeight="1">
      <c r="A2701" s="13"/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</row>
    <row r="2702" ht="13.65" customHeight="1">
      <c r="A2702" s="13"/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</row>
    <row r="2703" ht="13.65" customHeight="1">
      <c r="A2703" s="13"/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</row>
    <row r="2704" ht="13.65" customHeight="1">
      <c r="A2704" s="13"/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</row>
    <row r="2705" ht="13.65" customHeight="1">
      <c r="A2705" s="13"/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</row>
    <row r="2706" ht="13.65" customHeight="1">
      <c r="A2706" s="13"/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</row>
    <row r="2707" ht="13.65" customHeight="1">
      <c r="A2707" s="13"/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</row>
    <row r="2708" ht="13.65" customHeight="1">
      <c r="A2708" s="13"/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</row>
    <row r="2709" ht="13.65" customHeight="1">
      <c r="A2709" s="13"/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</row>
    <row r="2710" ht="13.65" customHeight="1">
      <c r="A2710" s="13"/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</row>
    <row r="2711" ht="13.65" customHeight="1">
      <c r="A2711" s="13"/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</row>
    <row r="2712" ht="13.65" customHeight="1">
      <c r="A2712" s="13"/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</row>
    <row r="2713" ht="13.65" customHeight="1">
      <c r="A2713" s="13"/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</row>
    <row r="2714" ht="13.65" customHeight="1">
      <c r="A2714" s="13"/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</row>
    <row r="2715" ht="13.65" customHeight="1">
      <c r="A2715" s="13"/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</row>
    <row r="2716" ht="13.65" customHeight="1">
      <c r="A2716" s="13"/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</row>
    <row r="2717" ht="13.65" customHeight="1">
      <c r="A2717" s="13"/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</row>
    <row r="2718" ht="13.65" customHeight="1">
      <c r="A2718" s="13"/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</row>
    <row r="2719" ht="13.65" customHeight="1">
      <c r="A2719" s="13"/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</row>
    <row r="2720" ht="13.65" customHeight="1">
      <c r="A2720" s="13"/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</row>
    <row r="2721" ht="13.65" customHeight="1">
      <c r="A2721" s="13"/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</row>
    <row r="2722" ht="13.65" customHeight="1">
      <c r="A2722" s="13"/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</row>
    <row r="2723" ht="13.65" customHeight="1">
      <c r="A2723" s="13"/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</row>
    <row r="2724" ht="13.65" customHeight="1">
      <c r="A2724" s="13"/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</row>
    <row r="2725" ht="13.65" customHeight="1">
      <c r="A2725" s="13"/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</row>
    <row r="2726" ht="13.65" customHeight="1">
      <c r="A2726" s="13"/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</row>
    <row r="2727" ht="13.65" customHeight="1">
      <c r="A2727" s="13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</row>
    <row r="2728" ht="13.65" customHeight="1">
      <c r="A2728" s="13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</row>
    <row r="2729" ht="13.65" customHeight="1">
      <c r="A2729" s="13"/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</row>
    <row r="2730" ht="13.65" customHeight="1">
      <c r="A2730" s="13"/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</row>
    <row r="2731" ht="13.65" customHeight="1">
      <c r="A2731" s="13"/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</row>
    <row r="2732" ht="13.65" customHeight="1">
      <c r="A2732" s="13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</row>
    <row r="2733" ht="13.65" customHeight="1">
      <c r="A2733" s="13"/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</row>
    <row r="2734" ht="13.65" customHeight="1">
      <c r="A2734" s="13"/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</row>
    <row r="2735" ht="13.65" customHeight="1">
      <c r="A2735" s="13"/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</row>
    <row r="2736" ht="13.65" customHeight="1">
      <c r="A2736" s="13"/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</row>
    <row r="2737" ht="13.65" customHeight="1">
      <c r="A2737" s="13"/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</row>
    <row r="2738" ht="13.65" customHeight="1">
      <c r="A2738" s="13"/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</row>
    <row r="2739" ht="13.65" customHeight="1">
      <c r="A2739" s="13"/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</row>
    <row r="2740" ht="13.65" customHeight="1">
      <c r="A2740" s="13"/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</row>
    <row r="2741" ht="13.65" customHeight="1">
      <c r="A2741" s="13"/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</row>
    <row r="2742" ht="13.65" customHeight="1">
      <c r="A2742" s="13"/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</row>
    <row r="2743" ht="13.65" customHeight="1">
      <c r="A2743" s="13"/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</row>
    <row r="2744" ht="13.65" customHeight="1">
      <c r="A2744" s="13"/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</row>
    <row r="2745" ht="13.65" customHeight="1">
      <c r="A2745" s="13"/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</row>
    <row r="2746" ht="13.65" customHeight="1">
      <c r="A2746" s="13"/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</row>
    <row r="2747" ht="13.65" customHeight="1">
      <c r="A2747" s="13"/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</row>
    <row r="2748" ht="13.65" customHeight="1">
      <c r="A2748" s="13"/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</row>
    <row r="2749" ht="13.65" customHeight="1">
      <c r="A2749" s="13"/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</row>
    <row r="2750" ht="13.65" customHeight="1">
      <c r="A2750" s="13"/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</row>
    <row r="2751" ht="13.65" customHeight="1">
      <c r="A2751" s="13"/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</row>
    <row r="2752" ht="13.65" customHeight="1">
      <c r="A2752" s="13"/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</row>
    <row r="2753" ht="13.65" customHeight="1">
      <c r="A2753" s="13"/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</row>
    <row r="2754" ht="13.65" customHeight="1">
      <c r="A2754" s="13"/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</row>
    <row r="2755" ht="13.65" customHeight="1">
      <c r="A2755" s="13"/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</row>
    <row r="2756" ht="13.65" customHeight="1">
      <c r="A2756" s="13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</row>
    <row r="2757" ht="13.65" customHeight="1">
      <c r="A2757" s="13"/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</row>
    <row r="2758" ht="13.65" customHeight="1">
      <c r="A2758" s="13"/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</row>
    <row r="2759" ht="13.65" customHeight="1">
      <c r="A2759" s="13"/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</row>
    <row r="2760" ht="13.65" customHeight="1">
      <c r="A2760" s="13"/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</row>
    <row r="2761" ht="13.65" customHeight="1">
      <c r="A2761" s="13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</row>
    <row r="2762" ht="13.65" customHeight="1">
      <c r="A2762" s="13"/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</row>
    <row r="2763" ht="13.65" customHeight="1">
      <c r="A2763" s="13"/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</row>
    <row r="2764" ht="13.65" customHeight="1">
      <c r="A2764" s="13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</row>
    <row r="2765" ht="13.65" customHeight="1">
      <c r="A2765" s="13"/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</row>
    <row r="2766" ht="13.65" customHeight="1">
      <c r="A2766" s="13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</row>
    <row r="2767" ht="13.65" customHeight="1">
      <c r="A2767" s="13"/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</row>
    <row r="2768" ht="13.65" customHeight="1">
      <c r="A2768" s="13"/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</row>
    <row r="2769" ht="13.65" customHeight="1">
      <c r="A2769" s="13"/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</row>
    <row r="2770" ht="13.65" customHeight="1">
      <c r="A2770" s="13"/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</row>
    <row r="2771" ht="13.65" customHeight="1">
      <c r="A2771" s="13"/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</row>
    <row r="2772" ht="13.65" customHeight="1">
      <c r="A2772" s="13"/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</row>
    <row r="2773" ht="13.65" customHeight="1">
      <c r="A2773" s="13"/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</row>
    <row r="2774" ht="13.65" customHeight="1">
      <c r="A2774" s="13"/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</row>
    <row r="2775" ht="13.65" customHeight="1">
      <c r="A2775" s="13"/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</row>
    <row r="2776" ht="13.65" customHeight="1">
      <c r="A2776" s="13"/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</row>
    <row r="2777" ht="13.65" customHeight="1">
      <c r="A2777" s="13"/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</row>
    <row r="2778" ht="13.65" customHeight="1">
      <c r="A2778" s="13"/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</row>
    <row r="2779" ht="13.65" customHeight="1">
      <c r="A2779" s="13"/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</row>
    <row r="2780" ht="13.65" customHeight="1">
      <c r="A2780" s="13"/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</row>
    <row r="2781" ht="13.65" customHeight="1">
      <c r="A2781" s="13"/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</row>
    <row r="2782" ht="13.65" customHeight="1">
      <c r="A2782" s="13"/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</row>
    <row r="2783" ht="13.65" customHeight="1">
      <c r="A2783" s="13"/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</row>
    <row r="2784" ht="13.65" customHeight="1">
      <c r="A2784" s="13"/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</row>
    <row r="2785" ht="13.65" customHeight="1">
      <c r="A2785" s="13"/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</row>
    <row r="2786" ht="13.65" customHeight="1">
      <c r="A2786" s="13"/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</row>
    <row r="2787" ht="13.65" customHeight="1">
      <c r="A2787" s="13"/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</row>
    <row r="2788" ht="13.65" customHeight="1">
      <c r="A2788" s="13"/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</row>
    <row r="2789" ht="13.65" customHeight="1">
      <c r="A2789" s="13"/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</row>
    <row r="2790" ht="13.65" customHeight="1">
      <c r="A2790" s="13"/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</row>
    <row r="2791" ht="13.65" customHeight="1">
      <c r="A2791" s="13"/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</row>
    <row r="2792" ht="13.65" customHeight="1">
      <c r="A2792" s="13"/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</row>
    <row r="2793" ht="13.65" customHeight="1">
      <c r="A2793" s="13"/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</row>
    <row r="2794" ht="13.65" customHeight="1">
      <c r="A2794" s="13"/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</row>
    <row r="2795" ht="13.65" customHeight="1">
      <c r="A2795" s="13"/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</row>
    <row r="2796" ht="13.65" customHeight="1">
      <c r="A2796" s="13"/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</row>
    <row r="2797" ht="13.65" customHeight="1">
      <c r="A2797" s="13"/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</row>
    <row r="2798" ht="13.65" customHeight="1">
      <c r="A2798" s="13"/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</row>
    <row r="2799" ht="13.65" customHeight="1">
      <c r="A2799" s="13"/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</row>
    <row r="2800" ht="13.65" customHeight="1">
      <c r="A2800" s="13"/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</row>
    <row r="2801" ht="13.65" customHeight="1">
      <c r="A2801" s="13"/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</row>
    <row r="2802" ht="13.65" customHeight="1">
      <c r="A2802" s="13"/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</row>
    <row r="2803" ht="13.65" customHeight="1">
      <c r="A2803" s="13"/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</row>
    <row r="2804" ht="13.65" customHeight="1">
      <c r="A2804" s="13"/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</row>
    <row r="2805" ht="13.65" customHeight="1">
      <c r="A2805" s="13"/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</row>
    <row r="2806" ht="13.65" customHeight="1">
      <c r="A2806" s="13"/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</row>
    <row r="2807" ht="13.65" customHeight="1">
      <c r="A2807" s="13"/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</row>
    <row r="2808" ht="13.65" customHeight="1">
      <c r="A2808" s="13"/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</row>
    <row r="2809" ht="13.65" customHeight="1">
      <c r="A2809" s="13"/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</row>
    <row r="2810" ht="13.65" customHeight="1">
      <c r="A2810" s="13"/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</row>
    <row r="2811" ht="13.65" customHeight="1">
      <c r="A2811" s="13"/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</row>
    <row r="2812" ht="13.65" customHeight="1">
      <c r="A2812" s="13"/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</row>
    <row r="2813" ht="13.65" customHeight="1">
      <c r="A2813" s="13"/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</row>
    <row r="2814" ht="13.65" customHeight="1">
      <c r="A2814" s="13"/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</row>
    <row r="2815" ht="13.65" customHeight="1">
      <c r="A2815" s="13"/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</row>
    <row r="2816" ht="13.65" customHeight="1">
      <c r="A2816" s="13"/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</row>
    <row r="2817" ht="13.65" customHeight="1">
      <c r="A2817" s="13"/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</row>
    <row r="2818" ht="13.65" customHeight="1">
      <c r="A2818" s="13"/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</row>
    <row r="2819" ht="13.65" customHeight="1">
      <c r="A2819" s="13"/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</row>
    <row r="2820" ht="13.65" customHeight="1">
      <c r="A2820" s="13"/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</row>
    <row r="2821" ht="13.65" customHeight="1">
      <c r="A2821" s="13"/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</row>
    <row r="2822" ht="13.65" customHeight="1">
      <c r="A2822" s="13"/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</row>
    <row r="2823" ht="13.65" customHeight="1">
      <c r="A2823" s="13"/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</row>
    <row r="2824" ht="13.65" customHeight="1">
      <c r="A2824" s="13"/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</row>
    <row r="2825" ht="13.65" customHeight="1">
      <c r="A2825" s="13"/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</row>
    <row r="2826" ht="13.65" customHeight="1">
      <c r="A2826" s="13"/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</row>
    <row r="2827" ht="13.65" customHeight="1">
      <c r="A2827" s="13"/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</row>
    <row r="2828" ht="13.65" customHeight="1">
      <c r="A2828" s="13"/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</row>
    <row r="2829" ht="13.65" customHeight="1">
      <c r="A2829" s="13"/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</row>
    <row r="2830" ht="13.65" customHeight="1">
      <c r="A2830" s="13"/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</row>
    <row r="2831" ht="13.65" customHeight="1">
      <c r="A2831" s="13"/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</row>
    <row r="2832" ht="13.65" customHeight="1">
      <c r="A2832" s="13"/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</row>
    <row r="2833" ht="13.65" customHeight="1">
      <c r="A2833" s="13"/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</row>
    <row r="2834" ht="13.65" customHeight="1">
      <c r="A2834" s="13"/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</row>
    <row r="2835" ht="13.65" customHeight="1">
      <c r="A2835" s="13"/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</row>
    <row r="2836" ht="13.65" customHeight="1">
      <c r="A2836" s="13"/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</row>
    <row r="2837" ht="13.65" customHeight="1">
      <c r="A2837" s="13"/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</row>
    <row r="2838" ht="13.65" customHeight="1">
      <c r="A2838" s="13"/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</row>
    <row r="2839" ht="13.65" customHeight="1">
      <c r="A2839" s="13"/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</row>
    <row r="2840" ht="13.65" customHeight="1">
      <c r="A2840" s="13"/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</row>
    <row r="2841" ht="13.65" customHeight="1">
      <c r="A2841" s="13"/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</row>
    <row r="2842" ht="13.65" customHeight="1">
      <c r="A2842" s="13"/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</row>
    <row r="2843" ht="13.65" customHeight="1">
      <c r="A2843" s="13"/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</row>
    <row r="2844" ht="13.65" customHeight="1">
      <c r="A2844" s="13"/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</row>
    <row r="2845" ht="13.65" customHeight="1">
      <c r="A2845" s="13"/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</row>
    <row r="2846" ht="13.65" customHeight="1">
      <c r="A2846" s="13"/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</row>
    <row r="2847" ht="13.65" customHeight="1">
      <c r="A2847" s="13"/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</row>
    <row r="2848" ht="13.65" customHeight="1">
      <c r="A2848" s="13"/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</row>
    <row r="2849" ht="13.65" customHeight="1">
      <c r="A2849" s="13"/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</row>
    <row r="2850" ht="13.65" customHeight="1">
      <c r="A2850" s="13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</row>
    <row r="2851" ht="13.65" customHeight="1">
      <c r="A2851" s="13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</row>
    <row r="2852" ht="13.65" customHeight="1">
      <c r="A2852" s="13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</row>
    <row r="2853" ht="13.65" customHeight="1">
      <c r="A2853" s="13"/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</row>
    <row r="2854" ht="13.65" customHeight="1">
      <c r="A2854" s="13"/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</row>
    <row r="2855" ht="13.65" customHeight="1">
      <c r="A2855" s="13"/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</row>
    <row r="2856" ht="13.65" customHeight="1">
      <c r="A2856" s="13"/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</row>
    <row r="2857" ht="13.65" customHeight="1">
      <c r="A2857" s="13"/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</row>
    <row r="2858" ht="13.65" customHeight="1">
      <c r="A2858" s="13"/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</row>
    <row r="2859" ht="13.65" customHeight="1">
      <c r="A2859" s="13"/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</row>
    <row r="2860" ht="13.65" customHeight="1">
      <c r="A2860" s="13"/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</row>
    <row r="2861" ht="13.65" customHeight="1">
      <c r="A2861" s="13"/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</row>
    <row r="2862" ht="13.65" customHeight="1">
      <c r="A2862" s="13"/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</row>
    <row r="2863" ht="13.65" customHeight="1">
      <c r="A2863" s="13"/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</row>
    <row r="2864" ht="13.65" customHeight="1">
      <c r="A2864" s="13"/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</row>
    <row r="2865" ht="13.65" customHeight="1">
      <c r="A2865" s="13"/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</row>
    <row r="2866" ht="13.65" customHeight="1">
      <c r="A2866" s="13"/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</row>
    <row r="2867" ht="13.65" customHeight="1">
      <c r="A2867" s="13"/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</row>
    <row r="2868" ht="13.65" customHeight="1">
      <c r="A2868" s="13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</row>
    <row r="2869" ht="13.65" customHeight="1">
      <c r="A2869" s="13"/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</row>
    <row r="2870" ht="13.65" customHeight="1">
      <c r="A2870" s="13"/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</row>
    <row r="2871" ht="13.65" customHeight="1">
      <c r="A2871" s="13"/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</row>
    <row r="2872" ht="13.65" customHeight="1">
      <c r="A2872" s="13"/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</row>
    <row r="2873" ht="13.65" customHeight="1">
      <c r="A2873" s="13"/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</row>
    <row r="2874" ht="13.65" customHeight="1">
      <c r="A2874" s="13"/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</row>
    <row r="2875" ht="13.65" customHeight="1">
      <c r="A2875" s="13"/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</row>
    <row r="2876" ht="13.65" customHeight="1">
      <c r="A2876" s="13"/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</row>
    <row r="2877" ht="13.65" customHeight="1">
      <c r="A2877" s="13"/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</row>
    <row r="2878" ht="13.65" customHeight="1">
      <c r="A2878" s="13"/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</row>
    <row r="2879" ht="13.65" customHeight="1">
      <c r="A2879" s="13"/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</row>
    <row r="2880" ht="13.65" customHeight="1">
      <c r="A2880" s="13"/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</row>
    <row r="2881" ht="13.65" customHeight="1">
      <c r="A2881" s="13"/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</row>
    <row r="2882" ht="13.65" customHeight="1">
      <c r="A2882" s="13"/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</row>
    <row r="2883" ht="13.65" customHeight="1">
      <c r="A2883" s="13"/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</row>
    <row r="2884" ht="13.65" customHeight="1">
      <c r="A2884" s="13"/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</row>
    <row r="2885" ht="13.65" customHeight="1">
      <c r="A2885" s="13"/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</row>
    <row r="2886" ht="13.65" customHeight="1">
      <c r="A2886" s="13"/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</row>
    <row r="2887" ht="13.65" customHeight="1">
      <c r="A2887" s="13"/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</row>
    <row r="2888" ht="13.65" customHeight="1">
      <c r="A2888" s="13"/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</row>
    <row r="2889" ht="13.65" customHeight="1">
      <c r="A2889" s="13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</row>
    <row r="2890" ht="13.65" customHeight="1">
      <c r="A2890" s="13"/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</row>
    <row r="2891" ht="13.65" customHeight="1">
      <c r="A2891" s="13"/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</row>
    <row r="2892" ht="13.65" customHeight="1">
      <c r="A2892" s="13"/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</row>
    <row r="2893" ht="13.65" customHeight="1">
      <c r="A2893" s="13"/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</row>
    <row r="2894" ht="13.65" customHeight="1">
      <c r="A2894" s="13"/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</row>
    <row r="2895" ht="13.65" customHeight="1">
      <c r="A2895" s="13"/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</row>
    <row r="2896" ht="13.65" customHeight="1">
      <c r="A2896" s="13"/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</row>
    <row r="2897" ht="13.65" customHeight="1">
      <c r="A2897" s="13"/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</row>
    <row r="2898" ht="13.65" customHeight="1">
      <c r="A2898" s="13"/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</row>
    <row r="2899" ht="13.65" customHeight="1">
      <c r="A2899" s="13"/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</row>
    <row r="2900" ht="13.65" customHeight="1">
      <c r="A2900" s="13"/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</row>
    <row r="2901" ht="13.65" customHeight="1">
      <c r="A2901" s="13"/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</row>
    <row r="2902" ht="13.65" customHeight="1">
      <c r="A2902" s="13"/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</row>
    <row r="2903" ht="13.65" customHeight="1">
      <c r="A2903" s="13"/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</row>
    <row r="2904" ht="13.65" customHeight="1">
      <c r="A2904" s="13"/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</row>
    <row r="2905" ht="13.65" customHeight="1">
      <c r="A2905" s="13"/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</row>
    <row r="2906" ht="13.65" customHeight="1">
      <c r="A2906" s="13"/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</row>
    <row r="2907" ht="13.65" customHeight="1">
      <c r="A2907" s="13"/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</row>
    <row r="2908" ht="13.65" customHeight="1">
      <c r="A2908" s="13"/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</row>
    <row r="2909" ht="13.65" customHeight="1">
      <c r="A2909" s="13"/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</row>
    <row r="2910" ht="13.65" customHeight="1">
      <c r="A2910" s="13"/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</row>
    <row r="2911" ht="13.65" customHeight="1">
      <c r="A2911" s="13"/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</row>
    <row r="2912" ht="13.65" customHeight="1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</row>
    <row r="2913" ht="13.65" customHeight="1">
      <c r="A2913" s="13"/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</row>
    <row r="2914" ht="13.65" customHeight="1">
      <c r="A2914" s="13"/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</row>
    <row r="2915" ht="13.65" customHeight="1">
      <c r="A2915" s="13"/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</row>
    <row r="2916" ht="13.65" customHeight="1">
      <c r="A2916" s="13"/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</row>
    <row r="2917" ht="13.65" customHeight="1">
      <c r="A2917" s="13"/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</row>
    <row r="2918" ht="13.65" customHeight="1">
      <c r="A2918" s="13"/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</row>
    <row r="2919" ht="13.65" customHeight="1">
      <c r="A2919" s="13"/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</row>
    <row r="2920" ht="13.65" customHeight="1">
      <c r="A2920" s="13"/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</row>
    <row r="2921" ht="13.65" customHeight="1">
      <c r="A2921" s="13"/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</row>
    <row r="2922" ht="13.65" customHeight="1">
      <c r="A2922" s="13"/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</row>
    <row r="2923" ht="13.65" customHeight="1">
      <c r="A2923" s="13"/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</row>
    <row r="2924" ht="13.65" customHeight="1">
      <c r="A2924" s="13"/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</row>
    <row r="2925" ht="13.65" customHeight="1">
      <c r="A2925" s="13"/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</row>
    <row r="2926" ht="13.65" customHeight="1">
      <c r="A2926" s="13"/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</row>
    <row r="2927" ht="13.65" customHeight="1">
      <c r="A2927" s="13"/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</row>
    <row r="2928" ht="13.65" customHeight="1">
      <c r="A2928" s="13"/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</row>
    <row r="2929" ht="13.65" customHeight="1">
      <c r="A2929" s="13"/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</row>
    <row r="2930" ht="13.65" customHeight="1">
      <c r="A2930" s="13"/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</row>
    <row r="2931" ht="13.65" customHeight="1">
      <c r="A2931" s="13"/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</row>
    <row r="2932" ht="13.65" customHeight="1">
      <c r="A2932" s="13"/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</row>
    <row r="2933" ht="13.65" customHeight="1">
      <c r="A2933" s="13"/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</row>
    <row r="2934" ht="13.65" customHeight="1">
      <c r="A2934" s="13"/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</row>
    <row r="2935" ht="13.65" customHeight="1">
      <c r="A2935" s="13"/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</row>
    <row r="2936" ht="13.65" customHeight="1">
      <c r="A2936" s="13"/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</row>
    <row r="2937" ht="13.65" customHeight="1">
      <c r="A2937" s="13"/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</row>
    <row r="2938" ht="13.65" customHeight="1">
      <c r="A2938" s="13"/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</row>
    <row r="2939" ht="13.65" customHeight="1">
      <c r="A2939" s="13"/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</row>
    <row r="2940" ht="13.65" customHeight="1">
      <c r="A2940" s="13"/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</row>
    <row r="2941" ht="13.65" customHeight="1">
      <c r="A2941" s="13"/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</row>
    <row r="2942" ht="13.65" customHeight="1">
      <c r="A2942" s="13"/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</row>
    <row r="2943" ht="13.65" customHeight="1">
      <c r="A2943" s="13"/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</row>
    <row r="2944" ht="13.65" customHeight="1">
      <c r="A2944" s="13"/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</row>
    <row r="2945" ht="13.65" customHeight="1">
      <c r="A2945" s="13"/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</row>
    <row r="2946" ht="13.65" customHeight="1">
      <c r="A2946" s="13"/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</row>
    <row r="2947" ht="13.65" customHeight="1">
      <c r="A2947" s="13"/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</row>
    <row r="2948" ht="13.65" customHeight="1">
      <c r="A2948" s="13"/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</row>
    <row r="2949" ht="13.65" customHeight="1">
      <c r="A2949" s="13"/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</row>
    <row r="2950" ht="13.65" customHeight="1">
      <c r="A2950" s="13"/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</row>
    <row r="2951" ht="13.65" customHeight="1">
      <c r="A2951" s="13"/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</row>
    <row r="2952" ht="13.65" customHeight="1">
      <c r="A2952" s="13"/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</row>
    <row r="2953" ht="13.65" customHeight="1">
      <c r="A2953" s="13"/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</row>
    <row r="2954" ht="13.65" customHeight="1">
      <c r="A2954" s="13"/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</row>
    <row r="2955" ht="13.65" customHeight="1">
      <c r="A2955" s="13"/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</row>
    <row r="2956" ht="13.65" customHeight="1">
      <c r="A2956" s="13"/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</row>
    <row r="2957" ht="13.65" customHeight="1">
      <c r="A2957" s="13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</row>
    <row r="2958" ht="13.65" customHeight="1">
      <c r="A2958" s="13"/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</row>
    <row r="2959" ht="13.65" customHeight="1">
      <c r="A2959" s="13"/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</row>
    <row r="2960" ht="13.65" customHeight="1">
      <c r="A2960" s="13"/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</row>
    <row r="2961" ht="13.65" customHeight="1">
      <c r="A2961" s="13"/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</row>
    <row r="2962" ht="13.65" customHeight="1">
      <c r="A2962" s="13"/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</row>
    <row r="2963" ht="13.65" customHeight="1">
      <c r="A2963" s="13"/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</row>
    <row r="2964" ht="13.65" customHeight="1">
      <c r="A2964" s="13"/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</row>
    <row r="2965" ht="13.65" customHeight="1">
      <c r="A2965" s="13"/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</row>
    <row r="2966" ht="13.65" customHeight="1">
      <c r="A2966" s="13"/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</row>
    <row r="2967" ht="13.65" customHeight="1">
      <c r="A2967" s="13"/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</row>
    <row r="2968" ht="13.65" customHeight="1">
      <c r="A2968" s="13"/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</row>
    <row r="2969" ht="13.65" customHeight="1">
      <c r="A2969" s="13"/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</row>
    <row r="2970" ht="13.65" customHeight="1">
      <c r="A2970" s="13"/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</row>
    <row r="2971" ht="13.65" customHeight="1">
      <c r="A2971" s="13"/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</row>
    <row r="2972" ht="13.65" customHeight="1">
      <c r="A2972" s="13"/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</row>
    <row r="2973" ht="13.65" customHeight="1">
      <c r="A2973" s="13"/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</row>
    <row r="2974" ht="13.65" customHeight="1">
      <c r="A2974" s="13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</row>
    <row r="2975" ht="13.65" customHeight="1">
      <c r="A2975" s="13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</row>
    <row r="2976" ht="13.65" customHeight="1">
      <c r="A2976" s="13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</row>
    <row r="2977" ht="13.65" customHeight="1">
      <c r="A2977" s="13"/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</row>
    <row r="2978" ht="13.65" customHeight="1">
      <c r="A2978" s="13"/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</row>
    <row r="2979" ht="13.65" customHeight="1">
      <c r="A2979" s="13"/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</row>
    <row r="2980" ht="13.65" customHeight="1">
      <c r="A2980" s="13"/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</row>
    <row r="2981" ht="13.65" customHeight="1">
      <c r="A2981" s="13"/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</row>
    <row r="2982" ht="13.65" customHeight="1">
      <c r="A2982" s="13"/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</row>
    <row r="2983" ht="13.65" customHeight="1">
      <c r="A2983" s="13"/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</row>
    <row r="2984" ht="13.65" customHeight="1">
      <c r="A2984" s="13"/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</row>
    <row r="2985" ht="13.65" customHeight="1">
      <c r="A2985" s="13"/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</row>
    <row r="2986" ht="13.65" customHeight="1">
      <c r="A2986" s="13"/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</row>
    <row r="2987" ht="13.65" customHeight="1">
      <c r="A2987" s="13"/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</row>
    <row r="2988" ht="13.65" customHeight="1">
      <c r="A2988" s="13"/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</row>
    <row r="2989" ht="13.65" customHeight="1">
      <c r="A2989" s="13"/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</row>
    <row r="2990" ht="13.65" customHeight="1">
      <c r="A2990" s="13"/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</row>
    <row r="2991" ht="13.65" customHeight="1">
      <c r="A2991" s="13"/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</row>
    <row r="2992" ht="13.65" customHeight="1">
      <c r="A2992" s="13"/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</row>
    <row r="2993" ht="13.65" customHeight="1">
      <c r="A2993" s="13"/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</row>
    <row r="2994" ht="13.65" customHeight="1">
      <c r="A2994" s="13"/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</row>
    <row r="2995" ht="13.65" customHeight="1">
      <c r="A2995" s="13"/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</row>
    <row r="2996" ht="13.65" customHeight="1">
      <c r="A2996" s="13"/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</row>
    <row r="2997" ht="13.65" customHeight="1">
      <c r="A2997" s="13"/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</row>
    <row r="2998" ht="13.65" customHeight="1">
      <c r="A2998" s="13"/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</row>
    <row r="2999" ht="13.65" customHeight="1">
      <c r="A2999" s="13"/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</row>
    <row r="3000" ht="13.65" customHeight="1">
      <c r="A3000" s="13"/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</row>
    <row r="3001" ht="13.65" customHeight="1">
      <c r="A3001" s="13"/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</row>
    <row r="3002" ht="13.65" customHeight="1">
      <c r="A3002" s="13"/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</row>
    <row r="3003" ht="13.65" customHeight="1">
      <c r="A3003" s="13"/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</row>
    <row r="3004" ht="13.65" customHeight="1">
      <c r="A3004" s="13"/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</row>
    <row r="3005" ht="13.65" customHeight="1">
      <c r="A3005" s="13"/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</row>
    <row r="3006" ht="13.65" customHeight="1">
      <c r="A3006" s="13"/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</row>
    <row r="3007" ht="13.65" customHeight="1">
      <c r="A3007" s="13"/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</row>
    <row r="3008" ht="13.65" customHeight="1">
      <c r="A3008" s="13"/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</row>
    <row r="3009" ht="13.65" customHeight="1">
      <c r="A3009" s="13"/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</row>
    <row r="3010" ht="13.65" customHeight="1">
      <c r="A3010" s="13"/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</row>
    <row r="3011" ht="13.65" customHeight="1">
      <c r="A3011" s="13"/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</row>
    <row r="3012" ht="13.65" customHeight="1">
      <c r="A3012" s="13"/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</row>
    <row r="3013" ht="13.65" customHeight="1">
      <c r="A3013" s="13"/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</row>
    <row r="3014" ht="13.65" customHeight="1">
      <c r="A3014" s="13"/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</row>
    <row r="3015" ht="13.65" customHeight="1">
      <c r="A3015" s="13"/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</row>
    <row r="3016" ht="13.65" customHeight="1">
      <c r="A3016" s="13"/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</row>
    <row r="3017" ht="13.65" customHeight="1">
      <c r="A3017" s="13"/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</row>
    <row r="3018" ht="13.65" customHeight="1">
      <c r="A3018" s="13"/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</row>
    <row r="3019" ht="13.65" customHeight="1">
      <c r="A3019" s="13"/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</row>
    <row r="3020" ht="13.65" customHeight="1">
      <c r="A3020" s="13"/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</row>
    <row r="3021" ht="13.65" customHeight="1">
      <c r="A3021" s="13"/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</row>
    <row r="3022" ht="13.65" customHeight="1">
      <c r="A3022" s="13"/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</row>
    <row r="3023" ht="13.65" customHeight="1">
      <c r="A3023" s="13"/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</row>
    <row r="3024" ht="13.65" customHeight="1">
      <c r="A3024" s="13"/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</row>
    <row r="3025" ht="13.65" customHeight="1">
      <c r="A3025" s="13"/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</row>
    <row r="3026" ht="13.65" customHeight="1">
      <c r="A3026" s="13"/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</row>
    <row r="3027" ht="13.65" customHeight="1">
      <c r="A3027" s="13"/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</row>
    <row r="3028" ht="13.65" customHeight="1">
      <c r="A3028" s="13"/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</row>
    <row r="3029" ht="13.65" customHeight="1">
      <c r="A3029" s="13"/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</row>
    <row r="3030" ht="13.65" customHeight="1">
      <c r="A3030" s="13"/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</row>
    <row r="3031" ht="13.65" customHeight="1">
      <c r="A3031" s="13"/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</row>
    <row r="3032" ht="13.65" customHeight="1">
      <c r="A3032" s="13"/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</row>
    <row r="3033" ht="13.65" customHeight="1">
      <c r="A3033" s="13"/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</row>
    <row r="3034" ht="13.65" customHeight="1">
      <c r="A3034" s="13"/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</row>
    <row r="3035" ht="13.65" customHeight="1">
      <c r="A3035" s="13"/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</row>
    <row r="3036" ht="13.65" customHeight="1">
      <c r="A3036" s="13"/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</row>
    <row r="3037" ht="13.65" customHeight="1">
      <c r="A3037" s="13"/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</row>
    <row r="3038" ht="13.65" customHeight="1">
      <c r="A3038" s="13"/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</row>
    <row r="3039" ht="13.65" customHeight="1">
      <c r="A3039" s="13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</row>
    <row r="3040" ht="13.65" customHeight="1">
      <c r="A3040" s="13"/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</row>
    <row r="3041" ht="13.65" customHeight="1">
      <c r="A3041" s="13"/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</row>
    <row r="3042" ht="13.65" customHeight="1">
      <c r="A3042" s="13"/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</row>
    <row r="3043" ht="13.65" customHeight="1">
      <c r="A3043" s="13"/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</row>
    <row r="3044" ht="13.65" customHeight="1">
      <c r="A3044" s="13"/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</row>
    <row r="3045" ht="13.65" customHeight="1">
      <c r="A3045" s="13"/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</row>
    <row r="3046" ht="13.65" customHeight="1">
      <c r="A3046" s="13"/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</row>
    <row r="3047" ht="13.65" customHeight="1">
      <c r="A3047" s="13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</row>
    <row r="3048" ht="13.65" customHeight="1">
      <c r="A3048" s="13"/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</row>
    <row r="3049" ht="13.65" customHeight="1">
      <c r="A3049" s="13"/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</row>
    <row r="3050" ht="13.65" customHeight="1">
      <c r="A3050" s="13"/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</row>
    <row r="3051" ht="13.65" customHeight="1">
      <c r="A3051" s="13"/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</row>
    <row r="3052" ht="13.65" customHeight="1">
      <c r="A3052" s="13"/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</row>
    <row r="3053" ht="13.65" customHeight="1">
      <c r="A3053" s="13"/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</row>
    <row r="3054" ht="13.65" customHeight="1">
      <c r="A3054" s="13"/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</row>
    <row r="3055" ht="13.65" customHeight="1">
      <c r="A3055" s="13"/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</row>
    <row r="3056" ht="13.65" customHeight="1">
      <c r="A3056" s="13"/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</row>
    <row r="3057" ht="13.65" customHeight="1">
      <c r="A3057" s="13"/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</row>
    <row r="3058" ht="13.65" customHeight="1">
      <c r="A3058" s="13"/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</row>
    <row r="3059" ht="13.65" customHeight="1">
      <c r="A3059" s="13"/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</row>
    <row r="3060" ht="13.65" customHeight="1">
      <c r="A3060" s="13"/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</row>
    <row r="3061" ht="13.65" customHeight="1">
      <c r="A3061" s="13"/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</row>
    <row r="3062" ht="13.65" customHeight="1">
      <c r="A3062" s="13"/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</row>
    <row r="3063" ht="13.65" customHeight="1">
      <c r="A3063" s="13"/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</row>
    <row r="3064" ht="13.65" customHeight="1">
      <c r="A3064" s="13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</row>
    <row r="3065" ht="13.65" customHeight="1">
      <c r="A3065" s="13"/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</row>
    <row r="3066" ht="13.65" customHeight="1">
      <c r="A3066" s="13"/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</row>
    <row r="3067" ht="13.65" customHeight="1">
      <c r="A3067" s="13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</row>
    <row r="3068" ht="13.65" customHeight="1">
      <c r="A3068" s="13"/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</row>
    <row r="3069" ht="13.65" customHeight="1">
      <c r="A3069" s="13"/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</row>
    <row r="3070" ht="13.65" customHeight="1">
      <c r="A3070" s="13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</row>
    <row r="3071" ht="13.65" customHeight="1">
      <c r="A3071" s="13"/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</row>
    <row r="3072" ht="13.65" customHeight="1">
      <c r="A3072" s="13"/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</row>
    <row r="3073" ht="13.65" customHeight="1">
      <c r="A3073" s="13"/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</row>
    <row r="3074" ht="13.65" customHeight="1">
      <c r="A3074" s="13"/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</row>
    <row r="3075" ht="13.65" customHeight="1">
      <c r="A3075" s="13"/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</row>
    <row r="3076" ht="13.65" customHeight="1">
      <c r="A3076" s="13"/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</row>
    <row r="3077" ht="13.65" customHeight="1">
      <c r="A3077" s="13"/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</row>
    <row r="3078" ht="13.65" customHeight="1">
      <c r="A3078" s="13"/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</row>
    <row r="3079" ht="13.65" customHeight="1">
      <c r="A3079" s="13"/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</row>
    <row r="3080" ht="13.65" customHeight="1">
      <c r="A3080" s="13"/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</row>
    <row r="3081" ht="13.65" customHeight="1">
      <c r="A3081" s="13"/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</row>
    <row r="3082" ht="13.65" customHeight="1">
      <c r="A3082" s="13"/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</row>
    <row r="3083" ht="13.65" customHeight="1">
      <c r="A3083" s="13"/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</row>
    <row r="3084" ht="13.65" customHeight="1">
      <c r="A3084" s="13"/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</row>
    <row r="3085" ht="13.65" customHeight="1">
      <c r="A3085" s="13"/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</row>
    <row r="3086" ht="13.65" customHeight="1">
      <c r="A3086" s="13"/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</row>
    <row r="3087" ht="13.65" customHeight="1">
      <c r="A3087" s="13"/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</row>
    <row r="3088" ht="13.65" customHeight="1">
      <c r="A3088" s="13"/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</row>
    <row r="3089" ht="13.65" customHeight="1">
      <c r="A3089" s="13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</row>
    <row r="3090" ht="13.65" customHeight="1">
      <c r="A3090" s="13"/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</row>
    <row r="3091" ht="13.65" customHeight="1">
      <c r="A3091" s="13"/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</row>
    <row r="3092" ht="13.65" customHeight="1">
      <c r="A3092" s="13"/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</row>
    <row r="3093" ht="13.65" customHeight="1">
      <c r="A3093" s="13"/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</row>
    <row r="3094" ht="13.65" customHeight="1">
      <c r="A3094" s="13"/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</row>
    <row r="3095" ht="13.65" customHeight="1">
      <c r="A3095" s="13"/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</row>
    <row r="3096" ht="13.65" customHeight="1">
      <c r="A3096" s="13"/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</row>
    <row r="3097" ht="13.65" customHeight="1">
      <c r="A3097" s="13"/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</row>
    <row r="3098" ht="13.65" customHeight="1">
      <c r="A3098" s="13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</row>
    <row r="3099" ht="13.65" customHeight="1">
      <c r="A3099" s="13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</row>
    <row r="3100" ht="13.65" customHeight="1">
      <c r="A3100" s="13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</row>
    <row r="3101" ht="13.65" customHeight="1">
      <c r="A3101" s="13"/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</row>
    <row r="3102" ht="13.65" customHeight="1">
      <c r="A3102" s="13"/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</row>
    <row r="3103" ht="13.65" customHeight="1">
      <c r="A3103" s="13"/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</row>
    <row r="3104" ht="13.65" customHeight="1">
      <c r="A3104" s="13"/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</row>
    <row r="3105" ht="13.65" customHeight="1">
      <c r="A3105" s="13"/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</row>
    <row r="3106" ht="13.65" customHeight="1">
      <c r="A3106" s="13"/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</row>
    <row r="3107" ht="13.65" customHeight="1">
      <c r="A3107" s="13"/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</row>
    <row r="3108" ht="13.65" customHeight="1">
      <c r="A3108" s="13"/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</row>
    <row r="3109" ht="13.65" customHeight="1">
      <c r="A3109" s="13"/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</row>
    <row r="3110" ht="13.65" customHeight="1">
      <c r="A3110" s="13"/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</row>
    <row r="3111" ht="13.65" customHeight="1">
      <c r="A3111" s="13"/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</row>
    <row r="3112" ht="13.65" customHeight="1">
      <c r="A3112" s="13"/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</row>
    <row r="3113" ht="13.65" customHeight="1">
      <c r="A3113" s="13"/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</row>
    <row r="3114" ht="13.65" customHeight="1">
      <c r="A3114" s="13"/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</row>
    <row r="3115" ht="13.65" customHeight="1">
      <c r="A3115" s="13"/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</row>
    <row r="3116" ht="13.65" customHeight="1">
      <c r="A3116" s="13"/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</row>
    <row r="3117" ht="13.65" customHeight="1">
      <c r="A3117" s="13"/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</row>
    <row r="3118" ht="13.65" customHeight="1">
      <c r="A3118" s="13"/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</row>
    <row r="3119" ht="13.65" customHeight="1">
      <c r="A3119" s="13"/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</row>
    <row r="3120" ht="13.65" customHeight="1">
      <c r="A3120" s="13"/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</row>
    <row r="3121" ht="13.65" customHeight="1">
      <c r="A3121" s="13"/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</row>
    <row r="3122" ht="13.65" customHeight="1">
      <c r="A3122" s="13"/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</row>
    <row r="3123" ht="13.65" customHeight="1">
      <c r="A3123" s="13"/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</row>
    <row r="3124" ht="13.65" customHeight="1">
      <c r="A3124" s="13"/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</row>
    <row r="3125" ht="13.65" customHeight="1">
      <c r="A3125" s="13"/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</row>
    <row r="3126" ht="13.65" customHeight="1">
      <c r="A3126" s="13"/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</row>
    <row r="3127" ht="13.65" customHeight="1">
      <c r="A3127" s="13"/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</row>
    <row r="3128" ht="13.65" customHeight="1">
      <c r="A3128" s="13"/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</row>
    <row r="3129" ht="13.65" customHeight="1">
      <c r="A3129" s="13"/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</row>
    <row r="3130" ht="13.65" customHeight="1">
      <c r="A3130" s="13"/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</row>
    <row r="3131" ht="13.65" customHeight="1">
      <c r="A3131" s="13"/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</row>
    <row r="3132" ht="13.65" customHeight="1">
      <c r="A3132" s="13"/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</row>
    <row r="3133" ht="13.65" customHeight="1">
      <c r="A3133" s="13"/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</row>
    <row r="3134" ht="13.65" customHeight="1">
      <c r="A3134" s="13"/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</row>
    <row r="3135" ht="13.65" customHeight="1">
      <c r="A3135" s="13"/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</row>
    <row r="3136" ht="13.65" customHeight="1">
      <c r="A3136" s="13"/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</row>
    <row r="3137" ht="13.65" customHeight="1">
      <c r="A3137" s="13"/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</row>
    <row r="3138" ht="13.65" customHeight="1">
      <c r="A3138" s="13"/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</row>
    <row r="3139" ht="13.65" customHeight="1">
      <c r="A3139" s="13"/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</row>
    <row r="3140" ht="13.65" customHeight="1">
      <c r="A3140" s="13"/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</row>
    <row r="3141" ht="13.65" customHeight="1">
      <c r="A3141" s="13"/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</row>
    <row r="3142" ht="13.65" customHeight="1">
      <c r="A3142" s="13"/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</row>
    <row r="3143" ht="13.65" customHeight="1">
      <c r="A3143" s="13"/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</row>
    <row r="3144" ht="13.65" customHeight="1">
      <c r="A3144" s="13"/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</row>
    <row r="3145" ht="13.65" customHeight="1">
      <c r="A3145" s="13"/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</row>
    <row r="3146" ht="13.65" customHeight="1">
      <c r="A3146" s="13"/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</row>
    <row r="3147" ht="13.65" customHeight="1">
      <c r="A3147" s="13"/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</row>
    <row r="3148" ht="13.65" customHeight="1">
      <c r="A3148" s="13"/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</row>
    <row r="3149" ht="13.65" customHeight="1">
      <c r="A3149" s="13"/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</row>
    <row r="3150" ht="13.65" customHeight="1">
      <c r="A3150" s="13"/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</row>
    <row r="3151" ht="13.65" customHeight="1">
      <c r="A3151" s="13"/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</row>
    <row r="3152" ht="13.65" customHeight="1">
      <c r="A3152" s="13"/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</row>
    <row r="3153" ht="13.65" customHeight="1">
      <c r="A3153" s="13"/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</row>
    <row r="3154" ht="13.65" customHeight="1">
      <c r="A3154" s="13"/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</row>
    <row r="3155" ht="13.65" customHeight="1">
      <c r="A3155" s="13"/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</row>
    <row r="3156" ht="13.65" customHeight="1">
      <c r="A3156" s="13"/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</row>
    <row r="3157" ht="13.65" customHeight="1">
      <c r="A3157" s="13"/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</row>
    <row r="3158" ht="13.65" customHeight="1">
      <c r="A3158" s="13"/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</row>
    <row r="3159" ht="13.65" customHeight="1">
      <c r="A3159" s="13"/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</row>
    <row r="3160" ht="13.65" customHeight="1">
      <c r="A3160" s="13"/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</row>
    <row r="3161" ht="13.65" customHeight="1">
      <c r="A3161" s="13"/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</row>
    <row r="3162" ht="13.65" customHeight="1">
      <c r="A3162" s="13"/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</row>
    <row r="3163" ht="13.65" customHeight="1">
      <c r="A3163" s="13"/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</row>
    <row r="3164" ht="13.65" customHeight="1">
      <c r="A3164" s="13"/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</row>
    <row r="3165" ht="13.65" customHeight="1">
      <c r="A3165" s="13"/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</row>
    <row r="3166" ht="13.65" customHeight="1">
      <c r="A3166" s="13"/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</row>
    <row r="3167" ht="13.65" customHeight="1">
      <c r="A3167" s="13"/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</row>
    <row r="3168" ht="13.65" customHeight="1">
      <c r="A3168" s="13"/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</row>
    <row r="3169" ht="13.65" customHeight="1">
      <c r="A3169" s="13"/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</row>
    <row r="3170" ht="13.65" customHeight="1">
      <c r="A3170" s="13"/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</row>
    <row r="3171" ht="13.65" customHeight="1">
      <c r="A3171" s="13"/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</row>
    <row r="3172" ht="13.65" customHeight="1">
      <c r="A3172" s="13"/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</row>
    <row r="3173" ht="13.65" customHeight="1">
      <c r="A3173" s="13"/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</row>
    <row r="3174" ht="13.65" customHeight="1">
      <c r="A3174" s="13"/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</row>
    <row r="3175" ht="13.65" customHeight="1">
      <c r="A3175" s="13"/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</row>
    <row r="3176" ht="13.65" customHeight="1">
      <c r="A3176" s="13"/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</row>
    <row r="3177" ht="13.65" customHeight="1">
      <c r="A3177" s="13"/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</row>
    <row r="3178" ht="13.65" customHeight="1">
      <c r="A3178" s="13"/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</row>
    <row r="3179" ht="13.65" customHeight="1">
      <c r="A3179" s="13"/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</row>
    <row r="3180" ht="13.65" customHeight="1">
      <c r="A3180" s="13"/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</row>
    <row r="3181" ht="13.65" customHeight="1">
      <c r="A3181" s="13"/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</row>
    <row r="3182" ht="13.65" customHeight="1">
      <c r="A3182" s="13"/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</row>
    <row r="3183" ht="13.65" customHeight="1">
      <c r="A3183" s="13"/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</row>
    <row r="3184" ht="13.65" customHeight="1">
      <c r="A3184" s="13"/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</row>
    <row r="3185" ht="13.65" customHeight="1">
      <c r="A3185" s="13"/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</row>
    <row r="3186" ht="13.65" customHeight="1">
      <c r="A3186" s="13"/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</row>
    <row r="3187" ht="13.65" customHeight="1">
      <c r="A3187" s="13"/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</row>
    <row r="3188" ht="13.65" customHeight="1">
      <c r="A3188" s="13"/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</row>
    <row r="3189" ht="13.65" customHeight="1">
      <c r="A3189" s="13"/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</row>
    <row r="3190" ht="13.65" customHeight="1">
      <c r="A3190" s="13"/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</row>
    <row r="3191" ht="13.65" customHeight="1">
      <c r="A3191" s="13"/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</row>
    <row r="3192" ht="13.65" customHeight="1">
      <c r="A3192" s="13"/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</row>
    <row r="3193" ht="13.65" customHeight="1">
      <c r="A3193" s="13"/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</row>
    <row r="3194" ht="13.65" customHeight="1">
      <c r="A3194" s="13"/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</row>
    <row r="3195" ht="13.65" customHeight="1">
      <c r="A3195" s="13"/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</row>
    <row r="3196" ht="13.65" customHeight="1">
      <c r="A3196" s="13"/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</row>
    <row r="3197" ht="13.65" customHeight="1">
      <c r="A3197" s="13"/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</row>
    <row r="3198" ht="13.65" customHeight="1">
      <c r="A3198" s="13"/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</row>
    <row r="3199" ht="13.65" customHeight="1">
      <c r="A3199" s="13"/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</row>
    <row r="3200" ht="13.65" customHeight="1">
      <c r="A3200" s="13"/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</row>
    <row r="3201" ht="13.65" customHeight="1">
      <c r="A3201" s="13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</row>
    <row r="3202" ht="13.65" customHeight="1">
      <c r="A3202" s="13"/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</row>
    <row r="3203" ht="13.65" customHeight="1">
      <c r="A3203" s="13"/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</row>
    <row r="3204" ht="13.65" customHeight="1">
      <c r="A3204" s="13"/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</row>
    <row r="3205" ht="13.65" customHeight="1">
      <c r="A3205" s="13"/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</row>
    <row r="3206" ht="13.65" customHeight="1">
      <c r="A3206" s="13"/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</row>
    <row r="3207" ht="13.65" customHeight="1">
      <c r="A3207" s="13"/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</row>
    <row r="3208" ht="13.65" customHeight="1">
      <c r="A3208" s="13"/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</row>
    <row r="3209" ht="13.65" customHeight="1">
      <c r="A3209" s="13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</row>
    <row r="3210" ht="13.65" customHeight="1">
      <c r="A3210" s="13"/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</row>
    <row r="3211" ht="13.65" customHeight="1">
      <c r="A3211" s="13"/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</row>
    <row r="3212" ht="13.65" customHeight="1">
      <c r="A3212" s="13"/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</row>
    <row r="3213" ht="13.65" customHeight="1">
      <c r="A3213" s="13"/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</row>
    <row r="3214" ht="13.65" customHeight="1">
      <c r="A3214" s="13"/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</row>
    <row r="3215" ht="13.65" customHeight="1">
      <c r="A3215" s="13"/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</row>
    <row r="3216" ht="13.65" customHeight="1">
      <c r="A3216" s="13"/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</row>
    <row r="3217" ht="13.65" customHeight="1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</row>
    <row r="3218" ht="13.65" customHeight="1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</row>
    <row r="3219" ht="13.65" customHeight="1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</row>
    <row r="3220" ht="13.65" customHeight="1">
      <c r="A3220" s="13"/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</row>
    <row r="3221" ht="13.65" customHeight="1">
      <c r="A3221" s="13"/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</row>
    <row r="3222" ht="13.65" customHeight="1">
      <c r="A3222" s="13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</row>
    <row r="3223" ht="13.65" customHeight="1">
      <c r="A3223" s="13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</row>
    <row r="3224" ht="13.65" customHeight="1">
      <c r="A3224" s="13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</row>
    <row r="3225" ht="13.65" customHeight="1">
      <c r="A3225" s="13"/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</row>
    <row r="3226" ht="13.65" customHeight="1">
      <c r="A3226" s="13"/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</row>
    <row r="3227" ht="13.65" customHeight="1">
      <c r="A3227" s="13"/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</row>
    <row r="3228" ht="13.65" customHeight="1">
      <c r="A3228" s="13"/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</row>
    <row r="3229" ht="13.65" customHeight="1">
      <c r="A3229" s="13"/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</row>
    <row r="3230" ht="13.65" customHeight="1">
      <c r="A3230" s="13"/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</row>
    <row r="3231" ht="13.65" customHeight="1">
      <c r="A3231" s="13"/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</row>
    <row r="3232" ht="13.65" customHeight="1">
      <c r="A3232" s="13"/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</row>
    <row r="3233" ht="13.65" customHeight="1">
      <c r="A3233" s="13"/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</row>
    <row r="3234" ht="13.65" customHeight="1">
      <c r="A3234" s="13"/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</row>
    <row r="3235" ht="13.65" customHeight="1">
      <c r="A3235" s="13"/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</row>
    <row r="3236" ht="13.65" customHeight="1">
      <c r="A3236" s="13"/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</row>
    <row r="3237" ht="13.65" customHeight="1">
      <c r="A3237" s="13"/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</row>
    <row r="3238" ht="13.65" customHeight="1">
      <c r="A3238" s="13"/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</row>
    <row r="3239" ht="13.65" customHeight="1">
      <c r="A3239" s="13"/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</row>
    <row r="3240" ht="13.65" customHeight="1">
      <c r="A3240" s="13"/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</row>
    <row r="3241" ht="13.65" customHeight="1">
      <c r="A3241" s="13"/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</row>
    <row r="3242" ht="13.65" customHeight="1">
      <c r="A3242" s="13"/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</row>
    <row r="3243" ht="13.65" customHeight="1">
      <c r="A3243" s="13"/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</row>
    <row r="3244" ht="13.65" customHeight="1">
      <c r="A3244" s="13"/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</row>
    <row r="3245" ht="13.65" customHeight="1">
      <c r="A3245" s="13"/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</row>
    <row r="3246" ht="13.65" customHeight="1">
      <c r="A3246" s="13"/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</row>
    <row r="3247" ht="13.65" customHeight="1">
      <c r="A3247" s="13"/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</row>
    <row r="3248" ht="13.65" customHeight="1">
      <c r="A3248" s="13"/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</row>
    <row r="3249" ht="13.65" customHeight="1">
      <c r="A3249" s="13"/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</row>
    <row r="3250" ht="13.65" customHeight="1">
      <c r="A3250" s="13"/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</row>
    <row r="3251" ht="13.65" customHeight="1">
      <c r="A3251" s="13"/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</row>
    <row r="3252" ht="13.65" customHeight="1">
      <c r="A3252" s="13"/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</row>
    <row r="3253" ht="13.65" customHeight="1">
      <c r="A3253" s="13"/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</row>
    <row r="3254" ht="13.65" customHeight="1">
      <c r="A3254" s="13"/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</row>
    <row r="3255" ht="13.65" customHeight="1">
      <c r="A3255" s="13"/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</row>
    <row r="3256" ht="13.65" customHeight="1">
      <c r="A3256" s="13"/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</row>
    <row r="3257" ht="13.65" customHeight="1">
      <c r="A3257" s="13"/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</row>
    <row r="3258" ht="13.65" customHeight="1">
      <c r="A3258" s="13"/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</row>
    <row r="3259" ht="13.65" customHeight="1">
      <c r="A3259" s="13"/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</row>
    <row r="3260" ht="13.65" customHeight="1">
      <c r="A3260" s="13"/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</row>
    <row r="3261" ht="13.65" customHeight="1">
      <c r="A3261" s="13"/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</row>
    <row r="3262" ht="13.65" customHeight="1">
      <c r="A3262" s="13"/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</row>
    <row r="3263" ht="13.65" customHeight="1">
      <c r="A3263" s="13"/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</row>
    <row r="3264" ht="13.65" customHeight="1">
      <c r="A3264" s="13"/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</row>
    <row r="3265" ht="13.65" customHeight="1">
      <c r="A3265" s="13"/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</row>
    <row r="3266" ht="13.65" customHeight="1">
      <c r="A3266" s="13"/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</row>
    <row r="3267" ht="13.65" customHeight="1">
      <c r="A3267" s="13"/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</row>
    <row r="3268" ht="13.65" customHeight="1">
      <c r="A3268" s="13"/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</row>
    <row r="3269" ht="13.65" customHeight="1">
      <c r="A3269" s="13"/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</row>
    <row r="3270" ht="13.65" customHeight="1">
      <c r="A3270" s="13"/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</row>
    <row r="3271" ht="13.65" customHeight="1">
      <c r="A3271" s="13"/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</row>
    <row r="3272" ht="13.65" customHeight="1">
      <c r="A3272" s="13"/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</row>
    <row r="3273" ht="13.65" customHeight="1">
      <c r="A3273" s="13"/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</row>
    <row r="3274" ht="13.65" customHeight="1">
      <c r="A3274" s="13"/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</row>
    <row r="3275" ht="13.65" customHeight="1">
      <c r="A3275" s="13"/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</row>
    <row r="3276" ht="13.65" customHeight="1">
      <c r="A3276" s="13"/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</row>
    <row r="3277" ht="13.65" customHeight="1">
      <c r="A3277" s="13"/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</row>
    <row r="3278" ht="13.65" customHeight="1">
      <c r="A3278" s="13"/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</row>
    <row r="3279" ht="13.65" customHeight="1">
      <c r="A3279" s="13"/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</row>
    <row r="3280" ht="13.65" customHeight="1">
      <c r="A3280" s="13"/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</row>
    <row r="3281" ht="13.65" customHeight="1">
      <c r="A3281" s="13"/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</row>
    <row r="3282" ht="13.65" customHeight="1">
      <c r="A3282" s="13"/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</row>
    <row r="3283" ht="13.65" customHeight="1">
      <c r="A3283" s="13"/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</row>
    <row r="3284" ht="13.65" customHeight="1">
      <c r="A3284" s="13"/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</row>
    <row r="3285" ht="13.65" customHeight="1">
      <c r="A3285" s="13"/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</row>
    <row r="3286" ht="13.65" customHeight="1">
      <c r="A3286" s="13"/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</row>
    <row r="3287" ht="13.65" customHeight="1">
      <c r="A3287" s="13"/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</row>
    <row r="3288" ht="13.65" customHeight="1">
      <c r="A3288" s="13"/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</row>
    <row r="3289" ht="13.65" customHeight="1">
      <c r="A3289" s="13"/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</row>
    <row r="3290" ht="13.65" customHeight="1">
      <c r="A3290" s="13"/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</row>
    <row r="3291" ht="13.65" customHeight="1">
      <c r="A3291" s="13"/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</row>
    <row r="3292" ht="13.65" customHeight="1">
      <c r="A3292" s="13"/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</row>
    <row r="3293" ht="13.65" customHeight="1">
      <c r="A3293" s="13"/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</row>
    <row r="3294" ht="13.65" customHeight="1">
      <c r="A3294" s="13"/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</row>
    <row r="3295" ht="13.65" customHeight="1">
      <c r="A3295" s="13"/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</row>
    <row r="3296" ht="13.65" customHeight="1">
      <c r="A3296" s="13"/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</row>
    <row r="3297" ht="13.65" customHeight="1">
      <c r="A3297" s="13"/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</row>
    <row r="3298" ht="13.65" customHeight="1">
      <c r="A3298" s="13"/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</row>
    <row r="3299" ht="13.65" customHeight="1">
      <c r="A3299" s="13"/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</row>
    <row r="3300" ht="13.65" customHeight="1">
      <c r="A3300" s="13"/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</row>
    <row r="3301" ht="13.65" customHeight="1">
      <c r="A3301" s="13"/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</row>
    <row r="3302" ht="13.65" customHeight="1">
      <c r="A3302" s="13"/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</row>
    <row r="3303" ht="13.65" customHeight="1">
      <c r="A3303" s="13"/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</row>
    <row r="3304" ht="13.65" customHeight="1">
      <c r="A3304" s="13"/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</row>
    <row r="3305" ht="13.65" customHeight="1">
      <c r="A3305" s="13"/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</row>
    <row r="3306" ht="13.65" customHeight="1">
      <c r="A3306" s="13"/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</row>
    <row r="3307" ht="13.65" customHeight="1">
      <c r="A3307" s="13"/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</row>
    <row r="3308" ht="13.65" customHeight="1">
      <c r="A3308" s="13"/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</row>
    <row r="3309" ht="13.65" customHeight="1">
      <c r="A3309" s="13"/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</row>
    <row r="3310" ht="13.65" customHeight="1">
      <c r="A3310" s="13"/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</row>
    <row r="3311" ht="13.65" customHeight="1">
      <c r="A3311" s="13"/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</row>
    <row r="3312" ht="13.65" customHeight="1">
      <c r="A3312" s="13"/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</row>
    <row r="3313" ht="13.65" customHeight="1">
      <c r="A3313" s="13"/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</row>
    <row r="3314" ht="13.65" customHeight="1">
      <c r="A3314" s="13"/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</row>
    <row r="3315" ht="13.65" customHeight="1">
      <c r="A3315" s="13"/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</row>
    <row r="3316" ht="13.65" customHeight="1">
      <c r="A3316" s="13"/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</row>
    <row r="3317" ht="13.65" customHeight="1">
      <c r="A3317" s="13"/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</row>
    <row r="3318" ht="13.65" customHeight="1">
      <c r="A3318" s="13"/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</row>
    <row r="3319" ht="13.65" customHeight="1">
      <c r="A3319" s="13"/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</row>
    <row r="3320" ht="13.65" customHeight="1">
      <c r="A3320" s="13"/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</row>
    <row r="3321" ht="13.65" customHeight="1">
      <c r="A3321" s="13"/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</row>
    <row r="3322" ht="13.65" customHeight="1">
      <c r="A3322" s="13"/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</row>
    <row r="3323" ht="13.65" customHeight="1">
      <c r="A3323" s="13"/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</row>
    <row r="3324" ht="13.65" customHeight="1">
      <c r="A3324" s="13"/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</row>
    <row r="3325" ht="13.65" customHeight="1">
      <c r="A3325" s="13"/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</row>
    <row r="3326" ht="13.65" customHeight="1">
      <c r="A3326" s="13"/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</row>
    <row r="3327" ht="13.65" customHeight="1">
      <c r="A3327" s="13"/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</row>
    <row r="3328" ht="13.65" customHeight="1">
      <c r="A3328" s="13"/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</row>
    <row r="3329" ht="13.65" customHeight="1">
      <c r="A3329" s="13"/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</row>
    <row r="3330" ht="13.65" customHeight="1">
      <c r="A3330" s="13"/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</row>
    <row r="3331" ht="13.65" customHeight="1">
      <c r="A3331" s="13"/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</row>
    <row r="3332" ht="13.65" customHeight="1">
      <c r="A3332" s="13"/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</row>
    <row r="3333" ht="13.65" customHeight="1">
      <c r="A3333" s="13"/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</row>
    <row r="3334" ht="13.65" customHeight="1">
      <c r="A3334" s="13"/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</row>
    <row r="3335" ht="13.65" customHeight="1">
      <c r="A3335" s="13"/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</row>
    <row r="3336" ht="13.65" customHeight="1">
      <c r="A3336" s="13"/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</row>
    <row r="3337" ht="13.65" customHeight="1">
      <c r="A3337" s="13"/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</row>
    <row r="3338" ht="13.65" customHeight="1">
      <c r="A3338" s="13"/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</row>
    <row r="3339" ht="13.65" customHeight="1">
      <c r="A3339" s="13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</row>
    <row r="3340" ht="13.65" customHeight="1">
      <c r="A3340" s="13"/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</row>
    <row r="3341" ht="13.65" customHeight="1">
      <c r="A3341" s="13"/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</row>
    <row r="3342" ht="13.65" customHeight="1">
      <c r="A3342" s="13"/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</row>
    <row r="3343" ht="13.65" customHeight="1">
      <c r="A3343" s="13"/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</row>
    <row r="3344" ht="13.65" customHeight="1">
      <c r="A3344" s="13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</row>
    <row r="3345" ht="13.65" customHeight="1">
      <c r="A3345" s="13"/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</row>
    <row r="3346" ht="13.65" customHeight="1">
      <c r="A3346" s="13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</row>
    <row r="3347" ht="13.65" customHeight="1">
      <c r="A3347" s="13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</row>
    <row r="3348" ht="13.65" customHeight="1">
      <c r="A3348" s="13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</row>
    <row r="3349" ht="13.65" customHeight="1">
      <c r="A3349" s="13"/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</row>
    <row r="3350" ht="13.65" customHeight="1">
      <c r="A3350" s="13"/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</row>
    <row r="3351" ht="13.65" customHeight="1">
      <c r="A3351" s="13"/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</row>
    <row r="3352" ht="13.65" customHeight="1">
      <c r="A3352" s="13"/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</row>
    <row r="3353" ht="13.65" customHeight="1">
      <c r="A3353" s="13"/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</row>
    <row r="3354" ht="13.65" customHeight="1">
      <c r="A3354" s="13"/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</row>
    <row r="3355" ht="13.65" customHeight="1">
      <c r="A3355" s="13"/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</row>
    <row r="3356" ht="13.65" customHeight="1">
      <c r="A3356" s="13"/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</row>
    <row r="3357" ht="13.65" customHeight="1">
      <c r="A3357" s="13"/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</row>
    <row r="3358" ht="13.65" customHeight="1">
      <c r="A3358" s="13"/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</row>
    <row r="3359" ht="13.65" customHeight="1">
      <c r="A3359" s="13"/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</row>
    <row r="3360" ht="13.65" customHeight="1">
      <c r="A3360" s="13"/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</row>
    <row r="3361" ht="13.65" customHeight="1">
      <c r="A3361" s="13"/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</row>
    <row r="3362" ht="13.65" customHeight="1">
      <c r="A3362" s="13"/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</row>
    <row r="3363" ht="13.65" customHeight="1">
      <c r="A3363" s="13"/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</row>
    <row r="3364" ht="13.65" customHeight="1">
      <c r="A3364" s="13"/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</row>
    <row r="3365" ht="13.65" customHeight="1">
      <c r="A3365" s="13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</row>
    <row r="3366" ht="13.65" customHeight="1">
      <c r="A3366" s="13"/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</row>
    <row r="3367" ht="13.65" customHeight="1">
      <c r="A3367" s="13"/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</row>
    <row r="3368" ht="13.65" customHeight="1">
      <c r="A3368" s="13"/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</row>
    <row r="3369" ht="13.65" customHeight="1">
      <c r="A3369" s="13"/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</row>
    <row r="3370" ht="13.65" customHeight="1">
      <c r="A3370" s="13"/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</row>
    <row r="3371" ht="13.65" customHeight="1">
      <c r="A3371" s="13"/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</row>
    <row r="3372" ht="13.65" customHeight="1">
      <c r="A3372" s="13"/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</row>
    <row r="3373" ht="13.65" customHeight="1">
      <c r="A3373" s="13"/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</row>
    <row r="3374" ht="13.65" customHeight="1">
      <c r="A3374" s="13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</row>
    <row r="3375" ht="13.65" customHeight="1">
      <c r="A3375" s="13"/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</row>
    <row r="3376" ht="13.65" customHeight="1">
      <c r="A3376" s="13"/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</row>
    <row r="3377" ht="13.65" customHeight="1">
      <c r="A3377" s="13"/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</row>
    <row r="3378" ht="13.65" customHeight="1">
      <c r="A3378" s="13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</row>
    <row r="3379" ht="13.65" customHeight="1">
      <c r="A3379" s="13"/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</row>
    <row r="3380" ht="13.65" customHeight="1">
      <c r="A3380" s="13"/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</row>
    <row r="3381" ht="13.65" customHeight="1">
      <c r="A3381" s="13"/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</row>
    <row r="3382" ht="13.65" customHeight="1">
      <c r="A3382" s="13"/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</row>
    <row r="3383" ht="13.65" customHeight="1">
      <c r="A3383" s="13"/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</row>
    <row r="3384" ht="13.65" customHeight="1">
      <c r="A3384" s="13"/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</row>
    <row r="3385" ht="13.65" customHeight="1">
      <c r="A3385" s="13"/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</row>
    <row r="3386" ht="13.65" customHeight="1">
      <c r="A3386" s="13"/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</row>
    <row r="3387" ht="13.65" customHeight="1">
      <c r="A3387" s="13"/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</row>
    <row r="3388" ht="13.65" customHeight="1">
      <c r="A3388" s="13"/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</row>
    <row r="3389" ht="13.65" customHeight="1">
      <c r="A3389" s="13"/>
      <c r="B3389" s="13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</row>
    <row r="3390" ht="13.65" customHeight="1">
      <c r="A3390" s="13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</row>
    <row r="3391" ht="13.65" customHeight="1">
      <c r="A3391" s="13"/>
      <c r="B3391" s="13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</row>
    <row r="3392" ht="13.65" customHeight="1">
      <c r="A3392" s="13"/>
      <c r="B3392" s="13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</row>
    <row r="3393" ht="13.65" customHeight="1">
      <c r="A3393" s="13"/>
      <c r="B3393" s="13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</row>
    <row r="3394" ht="13.65" customHeight="1">
      <c r="A3394" s="13"/>
      <c r="B3394" s="13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</row>
    <row r="3395" ht="13.65" customHeight="1">
      <c r="A3395" s="13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</row>
    <row r="3396" ht="13.65" customHeight="1">
      <c r="A3396" s="13"/>
      <c r="B3396" s="13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</row>
    <row r="3397" ht="13.65" customHeight="1">
      <c r="A3397" s="13"/>
      <c r="B3397" s="13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</row>
    <row r="3398" ht="13.65" customHeight="1">
      <c r="A3398" s="13"/>
      <c r="B3398" s="13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</row>
    <row r="3399" ht="13.65" customHeight="1">
      <c r="A3399" s="13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</row>
    <row r="3400" ht="13.65" customHeight="1">
      <c r="A3400" s="13"/>
      <c r="B3400" s="13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</row>
    <row r="3401" ht="13.65" customHeight="1">
      <c r="A3401" s="13"/>
      <c r="B3401" s="13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</row>
    <row r="3402" ht="13.65" customHeight="1">
      <c r="A3402" s="13"/>
      <c r="B3402" s="13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</row>
    <row r="3403" ht="13.65" customHeight="1">
      <c r="A3403" s="13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</row>
    <row r="3404" ht="13.65" customHeight="1">
      <c r="A3404" s="13"/>
      <c r="B3404" s="13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</row>
    <row r="3405" ht="13.65" customHeight="1">
      <c r="A3405" s="13"/>
      <c r="B3405" s="13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</row>
    <row r="3406" ht="13.65" customHeight="1">
      <c r="A3406" s="13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</row>
    <row r="3407" ht="13.65" customHeight="1">
      <c r="A3407" s="13"/>
      <c r="B3407" s="13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</row>
    <row r="3408" ht="13.65" customHeight="1">
      <c r="A3408" s="13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</row>
    <row r="3409" ht="13.65" customHeight="1">
      <c r="A3409" s="13"/>
      <c r="B3409" s="13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</row>
    <row r="3410" ht="13.65" customHeight="1">
      <c r="A3410" s="13"/>
      <c r="B3410" s="13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</row>
    <row r="3411" ht="13.65" customHeight="1">
      <c r="A3411" s="13"/>
      <c r="B3411" s="13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</row>
    <row r="3412" ht="13.65" customHeight="1">
      <c r="A3412" s="13"/>
      <c r="B3412" s="13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</row>
    <row r="3413" ht="13.65" customHeight="1">
      <c r="A3413" s="13"/>
      <c r="B3413" s="13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</row>
    <row r="3414" ht="13.65" customHeight="1">
      <c r="A3414" s="13"/>
      <c r="B3414" s="13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</row>
    <row r="3415" ht="13.65" customHeight="1">
      <c r="A3415" s="13"/>
      <c r="B3415" s="13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</row>
    <row r="3416" ht="13.65" customHeight="1">
      <c r="A3416" s="13"/>
      <c r="B3416" s="13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</row>
    <row r="3417" ht="13.65" customHeight="1">
      <c r="A3417" s="13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</row>
    <row r="3418" ht="13.65" customHeight="1">
      <c r="A3418" s="13"/>
      <c r="B3418" s="13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</row>
    <row r="3419" ht="13.65" customHeight="1">
      <c r="A3419" s="13"/>
      <c r="B3419" s="13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</row>
    <row r="3420" ht="13.65" customHeight="1">
      <c r="A3420" s="13"/>
      <c r="B3420" s="13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</row>
    <row r="3421" ht="13.65" customHeight="1">
      <c r="A3421" s="13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</row>
    <row r="3422" ht="13.65" customHeight="1">
      <c r="A3422" s="13"/>
      <c r="B3422" s="13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</row>
    <row r="3423" ht="13.65" customHeight="1">
      <c r="A3423" s="13"/>
      <c r="B3423" s="13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</row>
    <row r="3424" ht="13.65" customHeight="1">
      <c r="A3424" s="13"/>
      <c r="B3424" s="13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</row>
    <row r="3425" ht="13.65" customHeight="1">
      <c r="A3425" s="13"/>
      <c r="B3425" s="13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</row>
    <row r="3426" ht="13.65" customHeight="1">
      <c r="A3426" s="13"/>
      <c r="B3426" s="13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</row>
    <row r="3427" ht="13.65" customHeight="1">
      <c r="A3427" s="13"/>
      <c r="B3427" s="13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</row>
    <row r="3428" ht="13.65" customHeight="1">
      <c r="A3428" s="13"/>
      <c r="B3428" s="13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</row>
    <row r="3429" ht="13.65" customHeight="1">
      <c r="A3429" s="13"/>
      <c r="B3429" s="13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</row>
    <row r="3430" ht="13.65" customHeight="1">
      <c r="A3430" s="13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</row>
    <row r="3431" ht="13.65" customHeight="1">
      <c r="A3431" s="13"/>
      <c r="B3431" s="13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</row>
    <row r="3432" ht="13.65" customHeight="1">
      <c r="A3432" s="13"/>
      <c r="B3432" s="13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</row>
    <row r="3433" ht="13.65" customHeight="1">
      <c r="A3433" s="13"/>
      <c r="B3433" s="13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</row>
    <row r="3434" ht="13.65" customHeight="1">
      <c r="A3434" s="13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</row>
    <row r="3435" ht="13.65" customHeight="1">
      <c r="A3435" s="13"/>
      <c r="B3435" s="13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</row>
    <row r="3436" ht="13.65" customHeight="1">
      <c r="A3436" s="13"/>
      <c r="B3436" s="13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</row>
    <row r="3437" ht="13.65" customHeight="1">
      <c r="A3437" s="13"/>
      <c r="B3437" s="13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</row>
    <row r="3438" ht="13.65" customHeight="1">
      <c r="A3438" s="13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</row>
    <row r="3439" ht="13.65" customHeight="1">
      <c r="A3439" s="13"/>
      <c r="B3439" s="13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</row>
    <row r="3440" ht="13.65" customHeight="1">
      <c r="A3440" s="13"/>
      <c r="B3440" s="13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</row>
    <row r="3441" ht="13.65" customHeight="1">
      <c r="A3441" s="13"/>
      <c r="B3441" s="13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</row>
    <row r="3442" ht="13.65" customHeight="1">
      <c r="A3442" s="13"/>
      <c r="B3442" s="13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</row>
    <row r="3443" ht="13.65" customHeight="1">
      <c r="A3443" s="13"/>
      <c r="B3443" s="13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</row>
    <row r="3444" ht="13.65" customHeight="1">
      <c r="A3444" s="13"/>
      <c r="B3444" s="13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</row>
    <row r="3445" ht="13.65" customHeight="1">
      <c r="A3445" s="13"/>
      <c r="B3445" s="13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</row>
    <row r="3446" ht="13.65" customHeight="1">
      <c r="A3446" s="13"/>
      <c r="B3446" s="13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</row>
    <row r="3447" ht="13.65" customHeight="1">
      <c r="A3447" s="13"/>
      <c r="B3447" s="13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</row>
    <row r="3448" ht="13.65" customHeight="1">
      <c r="A3448" s="13"/>
      <c r="B3448" s="13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</row>
    <row r="3449" ht="13.65" customHeight="1">
      <c r="A3449" s="13"/>
      <c r="B3449" s="13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</row>
    <row r="3450" ht="13.65" customHeight="1">
      <c r="A3450" s="13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</row>
    <row r="3451" ht="13.65" customHeight="1">
      <c r="A3451" s="13"/>
      <c r="B3451" s="13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</row>
    <row r="3452" ht="13.65" customHeight="1">
      <c r="A3452" s="13"/>
      <c r="B3452" s="13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</row>
    <row r="3453" ht="13.65" customHeight="1">
      <c r="A3453" s="13"/>
      <c r="B3453" s="13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</row>
    <row r="3454" ht="13.65" customHeight="1">
      <c r="A3454" s="13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</row>
    <row r="3455" ht="13.65" customHeight="1">
      <c r="A3455" s="13"/>
      <c r="B3455" s="13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</row>
    <row r="3456" ht="13.65" customHeight="1">
      <c r="A3456" s="13"/>
      <c r="B3456" s="13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</row>
    <row r="3457" ht="13.65" customHeight="1">
      <c r="A3457" s="13"/>
      <c r="B3457" s="13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</row>
    <row r="3458" ht="13.65" customHeight="1">
      <c r="A3458" s="13"/>
      <c r="B3458" s="13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</row>
    <row r="3459" ht="13.65" customHeight="1">
      <c r="A3459" s="13"/>
      <c r="B3459" s="13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</row>
    <row r="3460" ht="13.65" customHeight="1">
      <c r="A3460" s="13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</row>
    <row r="3461" ht="13.65" customHeight="1">
      <c r="A3461" s="13"/>
      <c r="B3461" s="13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</row>
    <row r="3462" ht="13.65" customHeight="1">
      <c r="A3462" s="13"/>
      <c r="B3462" s="13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</row>
    <row r="3463" ht="13.65" customHeight="1">
      <c r="A3463" s="13"/>
      <c r="B3463" s="13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</row>
    <row r="3464" ht="13.65" customHeight="1">
      <c r="A3464" s="13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</row>
    <row r="3465" ht="13.65" customHeight="1">
      <c r="A3465" s="13"/>
      <c r="B3465" s="13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</row>
    <row r="3466" ht="13.65" customHeight="1">
      <c r="A3466" s="13"/>
      <c r="B3466" s="13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</row>
    <row r="3467" ht="13.65" customHeight="1">
      <c r="A3467" s="13"/>
      <c r="B3467" s="13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</row>
    <row r="3468" ht="13.65" customHeight="1">
      <c r="A3468" s="13"/>
      <c r="B3468" s="13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</row>
    <row r="3469" ht="13.65" customHeight="1">
      <c r="A3469" s="13"/>
      <c r="B3469" s="13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</row>
    <row r="3470" ht="13.65" customHeight="1">
      <c r="A3470" s="13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</row>
    <row r="3471" ht="13.65" customHeight="1">
      <c r="A3471" s="13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</row>
    <row r="3472" ht="13.65" customHeight="1">
      <c r="A3472" s="13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</row>
    <row r="3473" ht="13.65" customHeight="1">
      <c r="A3473" s="13"/>
      <c r="B3473" s="13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</row>
    <row r="3474" ht="13.65" customHeight="1">
      <c r="A3474" s="13"/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</row>
    <row r="3475" ht="13.65" customHeight="1">
      <c r="A3475" s="13"/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</row>
    <row r="3476" ht="13.65" customHeight="1">
      <c r="A3476" s="13"/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</row>
    <row r="3477" ht="13.65" customHeight="1">
      <c r="A3477" s="13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</row>
    <row r="3478" ht="13.65" customHeight="1">
      <c r="A3478" s="13"/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</row>
    <row r="3479" ht="13.65" customHeight="1">
      <c r="A3479" s="13"/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</row>
    <row r="3480" ht="13.65" customHeight="1">
      <c r="A3480" s="13"/>
      <c r="B3480" s="13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</row>
    <row r="3481" ht="13.65" customHeight="1">
      <c r="A3481" s="13"/>
      <c r="B3481" s="13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</row>
    <row r="3482" ht="13.65" customHeight="1">
      <c r="A3482" s="13"/>
      <c r="B3482" s="13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</row>
    <row r="3483" ht="13.65" customHeight="1">
      <c r="A3483" s="13"/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</row>
    <row r="3484" ht="13.65" customHeight="1">
      <c r="A3484" s="13"/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</row>
    <row r="3485" ht="13.65" customHeight="1">
      <c r="A3485" s="13"/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</row>
    <row r="3486" ht="13.65" customHeight="1">
      <c r="A3486" s="13"/>
      <c r="B3486" s="13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</row>
    <row r="3487" ht="13.65" customHeight="1">
      <c r="A3487" s="13"/>
      <c r="B3487" s="13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</row>
    <row r="3488" ht="13.65" customHeight="1">
      <c r="A3488" s="13"/>
      <c r="B3488" s="13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</row>
    <row r="3489" ht="13.65" customHeight="1">
      <c r="A3489" s="13"/>
      <c r="B3489" s="13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</row>
    <row r="3490" ht="13.65" customHeight="1">
      <c r="A3490" s="13"/>
      <c r="B3490" s="13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</row>
    <row r="3491" ht="13.65" customHeight="1">
      <c r="A3491" s="13"/>
      <c r="B3491" s="13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</row>
    <row r="3492" ht="13.65" customHeight="1">
      <c r="A3492" s="13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</row>
    <row r="3493" ht="13.65" customHeight="1">
      <c r="A3493" s="13"/>
      <c r="B3493" s="13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</row>
    <row r="3494" ht="13.65" customHeight="1">
      <c r="A3494" s="13"/>
      <c r="B3494" s="13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</row>
    <row r="3495" ht="13.65" customHeight="1">
      <c r="A3495" s="13"/>
      <c r="B3495" s="13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</row>
    <row r="3496" ht="13.65" customHeight="1">
      <c r="A3496" s="13"/>
      <c r="B3496" s="13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</row>
    <row r="3497" ht="13.65" customHeight="1">
      <c r="A3497" s="13"/>
      <c r="B3497" s="13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</row>
    <row r="3498" ht="13.65" customHeight="1">
      <c r="A3498" s="13"/>
      <c r="B3498" s="13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</row>
    <row r="3499" ht="13.65" customHeight="1">
      <c r="A3499" s="13"/>
      <c r="B3499" s="13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</row>
    <row r="3500" ht="13.65" customHeight="1">
      <c r="A3500" s="13"/>
      <c r="B3500" s="13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</row>
    <row r="3501" ht="13.65" customHeight="1">
      <c r="A3501" s="13"/>
      <c r="B3501" s="13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</row>
    <row r="3502" ht="13.65" customHeight="1">
      <c r="A3502" s="13"/>
      <c r="B3502" s="13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</row>
    <row r="3503" ht="13.65" customHeight="1">
      <c r="A3503" s="13"/>
      <c r="B3503" s="13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</row>
    <row r="3504" ht="13.65" customHeight="1">
      <c r="A3504" s="13"/>
      <c r="B3504" s="13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</row>
    <row r="3505" ht="13.65" customHeight="1">
      <c r="A3505" s="13"/>
      <c r="B3505" s="13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</row>
    <row r="3506" ht="13.65" customHeight="1">
      <c r="A3506" s="13"/>
      <c r="B3506" s="13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</row>
    <row r="3507" ht="13.65" customHeight="1">
      <c r="A3507" s="13"/>
      <c r="B3507" s="13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</row>
    <row r="3508" ht="13.65" customHeight="1">
      <c r="A3508" s="13"/>
      <c r="B3508" s="13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</row>
    <row r="3509" ht="13.65" customHeight="1">
      <c r="A3509" s="13"/>
      <c r="B3509" s="13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</row>
    <row r="3510" ht="13.65" customHeight="1">
      <c r="A3510" s="13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</row>
    <row r="3511" ht="13.65" customHeight="1">
      <c r="A3511" s="13"/>
      <c r="B3511" s="13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</row>
    <row r="3512" ht="13.65" customHeight="1">
      <c r="A3512" s="13"/>
      <c r="B3512" s="13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</row>
    <row r="3513" ht="13.65" customHeight="1">
      <c r="A3513" s="13"/>
      <c r="B3513" s="13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</row>
    <row r="3514" ht="13.65" customHeight="1">
      <c r="A3514" s="13"/>
      <c r="B3514" s="13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</row>
    <row r="3515" ht="13.65" customHeight="1">
      <c r="A3515" s="13"/>
      <c r="B3515" s="13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</row>
    <row r="3516" ht="13.65" customHeight="1">
      <c r="A3516" s="13"/>
      <c r="B3516" s="13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</row>
    <row r="3517" ht="13.65" customHeight="1">
      <c r="A3517" s="13"/>
      <c r="B3517" s="13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</row>
    <row r="3518" ht="13.65" customHeight="1">
      <c r="A3518" s="13"/>
      <c r="B3518" s="13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</row>
    <row r="3519" ht="13.65" customHeight="1">
      <c r="A3519" s="13"/>
      <c r="B3519" s="13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</row>
    <row r="3520" ht="13.65" customHeight="1">
      <c r="A3520" s="13"/>
      <c r="B3520" s="13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</row>
    <row r="3521" ht="13.65" customHeight="1">
      <c r="A3521" s="13"/>
      <c r="B3521" s="13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</row>
    <row r="3522" ht="13.65" customHeight="1">
      <c r="A3522" s="13"/>
      <c r="B3522" s="13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</row>
    <row r="3523" ht="13.65" customHeight="1">
      <c r="A3523" s="13"/>
      <c r="B3523" s="13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</row>
    <row r="3524" ht="13.65" customHeight="1">
      <c r="A3524" s="13"/>
      <c r="B3524" s="13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</row>
    <row r="3525" ht="13.65" customHeight="1">
      <c r="A3525" s="13"/>
      <c r="B3525" s="13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</row>
    <row r="3526" ht="13.65" customHeight="1">
      <c r="A3526" s="13"/>
      <c r="B3526" s="13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</row>
    <row r="3527" ht="13.65" customHeight="1">
      <c r="A3527" s="13"/>
      <c r="B3527" s="13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</row>
    <row r="3528" ht="13.65" customHeight="1">
      <c r="A3528" s="13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</row>
    <row r="3529" ht="13.65" customHeight="1">
      <c r="A3529" s="13"/>
      <c r="B3529" s="13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</row>
    <row r="3530" ht="13.65" customHeight="1">
      <c r="A3530" s="13"/>
      <c r="B3530" s="13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</row>
    <row r="3531" ht="13.65" customHeight="1">
      <c r="A3531" s="13"/>
      <c r="B3531" s="13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</row>
    <row r="3532" ht="13.65" customHeight="1">
      <c r="A3532" s="13"/>
      <c r="B3532" s="13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</row>
    <row r="3533" ht="13.65" customHeight="1">
      <c r="A3533" s="13"/>
      <c r="B3533" s="13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</row>
    <row r="3534" ht="13.65" customHeight="1">
      <c r="A3534" s="13"/>
      <c r="B3534" s="13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</row>
    <row r="3535" ht="13.65" customHeight="1">
      <c r="A3535" s="13"/>
      <c r="B3535" s="13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</row>
    <row r="3536" ht="13.65" customHeight="1">
      <c r="A3536" s="13"/>
      <c r="B3536" s="13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</row>
    <row r="3537" ht="13.65" customHeight="1">
      <c r="A3537" s="13"/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</row>
    <row r="3538" ht="13.65" customHeight="1">
      <c r="A3538" s="13"/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</row>
    <row r="3539" ht="13.65" customHeight="1">
      <c r="A3539" s="13"/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</row>
    <row r="3540" ht="13.65" customHeight="1">
      <c r="A3540" s="13"/>
      <c r="B3540" s="13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</row>
    <row r="3541" ht="13.65" customHeight="1">
      <c r="A3541" s="13"/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</row>
    <row r="3542" ht="13.65" customHeight="1">
      <c r="A3542" s="13"/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</row>
    <row r="3543" ht="13.65" customHeight="1">
      <c r="A3543" s="13"/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</row>
    <row r="3544" ht="13.65" customHeight="1">
      <c r="A3544" s="13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</row>
    <row r="3545" ht="13.65" customHeight="1">
      <c r="A3545" s="13"/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</row>
    <row r="3546" ht="13.65" customHeight="1">
      <c r="A3546" s="13"/>
      <c r="B3546" s="13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</row>
    <row r="3547" ht="13.65" customHeight="1">
      <c r="A3547" s="13"/>
      <c r="B3547" s="13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</row>
    <row r="3548" ht="13.65" customHeight="1">
      <c r="A3548" s="13"/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</row>
    <row r="3549" ht="13.65" customHeight="1">
      <c r="A3549" s="13"/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</row>
    <row r="3550" ht="13.65" customHeight="1">
      <c r="A3550" s="13"/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</row>
    <row r="3551" ht="13.65" customHeight="1">
      <c r="A3551" s="13"/>
      <c r="B3551" s="13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</row>
    <row r="3552" ht="13.65" customHeight="1">
      <c r="A3552" s="13"/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</row>
    <row r="3553" ht="13.65" customHeight="1">
      <c r="A3553" s="13"/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</row>
    <row r="3554" ht="13.65" customHeight="1">
      <c r="A3554" s="13"/>
      <c r="B3554" s="13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</row>
    <row r="3555" ht="13.65" customHeight="1">
      <c r="A3555" s="13"/>
      <c r="B3555" s="13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</row>
    <row r="3556" ht="13.65" customHeight="1">
      <c r="A3556" s="13"/>
      <c r="B3556" s="13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</row>
    <row r="3557" ht="13.65" customHeight="1">
      <c r="A3557" s="13"/>
      <c r="B3557" s="13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</row>
    <row r="3558" ht="13.65" customHeight="1">
      <c r="A3558" s="13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</row>
    <row r="3559" ht="13.65" customHeight="1">
      <c r="A3559" s="13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</row>
    <row r="3560" ht="13.65" customHeight="1">
      <c r="A3560" s="13"/>
      <c r="B3560" s="13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</row>
    <row r="3561" ht="13.65" customHeight="1">
      <c r="A3561" s="13"/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</row>
    <row r="3562" ht="13.65" customHeight="1">
      <c r="A3562" s="13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</row>
    <row r="3563" ht="13.65" customHeight="1">
      <c r="A3563" s="13"/>
      <c r="B3563" s="13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</row>
    <row r="3564" ht="13.65" customHeight="1">
      <c r="A3564" s="13"/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</row>
    <row r="3565" ht="13.65" customHeight="1">
      <c r="A3565" s="13"/>
      <c r="B3565" s="13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</row>
    <row r="3566" ht="13.65" customHeight="1">
      <c r="A3566" s="13"/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</row>
    <row r="3567" ht="13.65" customHeight="1">
      <c r="A3567" s="13"/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</row>
    <row r="3568" ht="13.65" customHeight="1">
      <c r="A3568" s="13"/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</row>
    <row r="3569" ht="13.65" customHeight="1">
      <c r="A3569" s="13"/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</row>
    <row r="3570" ht="13.65" customHeight="1">
      <c r="A3570" s="13"/>
      <c r="B3570" s="13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</row>
    <row r="3571" ht="13.65" customHeight="1">
      <c r="A3571" s="13"/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</row>
    <row r="3572" ht="13.65" customHeight="1">
      <c r="A3572" s="13"/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</row>
    <row r="3573" ht="13.65" customHeight="1">
      <c r="A3573" s="13"/>
      <c r="B3573" s="13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</row>
    <row r="3574" ht="13.65" customHeight="1">
      <c r="A3574" s="13"/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</row>
    <row r="3575" ht="13.65" customHeight="1">
      <c r="A3575" s="13"/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</row>
    <row r="3576" ht="13.65" customHeight="1">
      <c r="A3576" s="13"/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</row>
    <row r="3577" ht="13.65" customHeight="1">
      <c r="A3577" s="13"/>
      <c r="B3577" s="13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</row>
    <row r="3578" ht="13.65" customHeight="1">
      <c r="A3578" s="13"/>
      <c r="B3578" s="13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</row>
    <row r="3579" ht="13.65" customHeight="1">
      <c r="A3579" s="13"/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</row>
    <row r="3580" ht="13.65" customHeight="1">
      <c r="A3580" s="13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</row>
    <row r="3581" ht="13.65" customHeight="1">
      <c r="A3581" s="13"/>
      <c r="B3581" s="13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</row>
    <row r="3582" ht="13.65" customHeight="1">
      <c r="A3582" s="13"/>
      <c r="B3582" s="13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</row>
    <row r="3583" ht="13.65" customHeight="1">
      <c r="A3583" s="13"/>
      <c r="B3583" s="13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</row>
    <row r="3584" ht="13.65" customHeight="1">
      <c r="A3584" s="13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</row>
    <row r="3585" ht="13.65" customHeight="1">
      <c r="A3585" s="13"/>
      <c r="B3585" s="13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</row>
    <row r="3586" ht="13.65" customHeight="1">
      <c r="A3586" s="13"/>
      <c r="B3586" s="13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</row>
    <row r="3587" ht="13.65" customHeight="1">
      <c r="A3587" s="13"/>
      <c r="B3587" s="13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</row>
    <row r="3588" ht="13.65" customHeight="1">
      <c r="A3588" s="13"/>
      <c r="B3588" s="13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</row>
    <row r="3589" ht="13.65" customHeight="1">
      <c r="A3589" s="13"/>
      <c r="B3589" s="13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</row>
    <row r="3590" ht="13.65" customHeight="1">
      <c r="A3590" s="13"/>
      <c r="B3590" s="13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</row>
    <row r="3591" ht="13.65" customHeight="1">
      <c r="A3591" s="13"/>
      <c r="B3591" s="13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</row>
    <row r="3592" ht="13.65" customHeight="1">
      <c r="A3592" s="13"/>
      <c r="B3592" s="13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</row>
    <row r="3593" ht="13.65" customHeight="1">
      <c r="A3593" s="13"/>
      <c r="B3593" s="13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</row>
    <row r="3594" ht="13.65" customHeight="1">
      <c r="A3594" s="13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</row>
    <row r="3595" ht="13.65" customHeight="1">
      <c r="A3595" s="13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</row>
    <row r="3596" ht="13.65" customHeight="1">
      <c r="A3596" s="13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</row>
    <row r="3597" ht="13.65" customHeight="1">
      <c r="A3597" s="13"/>
      <c r="B3597" s="13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</row>
    <row r="3598" ht="13.65" customHeight="1">
      <c r="A3598" s="13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</row>
    <row r="3599" ht="13.65" customHeight="1">
      <c r="A3599" s="13"/>
      <c r="B3599" s="13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</row>
    <row r="3600" ht="13.65" customHeight="1">
      <c r="A3600" s="13"/>
      <c r="B3600" s="13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</row>
    <row r="3601" ht="13.65" customHeight="1">
      <c r="A3601" s="13"/>
      <c r="B3601" s="13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</row>
    <row r="3602" ht="13.65" customHeight="1">
      <c r="A3602" s="13"/>
      <c r="B3602" s="13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</row>
    <row r="3603" ht="13.65" customHeight="1">
      <c r="A3603" s="13"/>
      <c r="B3603" s="13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</row>
    <row r="3604" ht="13.65" customHeight="1">
      <c r="A3604" s="13"/>
      <c r="B3604" s="13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</row>
    <row r="3605" ht="13.65" customHeight="1">
      <c r="A3605" s="13"/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</row>
    <row r="3606" ht="13.65" customHeight="1">
      <c r="A3606" s="13"/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</row>
    <row r="3607" ht="13.65" customHeight="1">
      <c r="A3607" s="13"/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</row>
    <row r="3608" ht="13.65" customHeight="1">
      <c r="A3608" s="13"/>
      <c r="B3608" s="13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</row>
    <row r="3609" ht="13.65" customHeight="1">
      <c r="A3609" s="13"/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</row>
    <row r="3610" ht="13.65" customHeight="1">
      <c r="A3610" s="13"/>
      <c r="B3610" s="13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</row>
    <row r="3611" ht="13.65" customHeight="1">
      <c r="A3611" s="13"/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</row>
    <row r="3612" ht="13.65" customHeight="1">
      <c r="A3612" s="13"/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</row>
    <row r="3613" ht="13.65" customHeight="1">
      <c r="A3613" s="13"/>
      <c r="B3613" s="13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</row>
    <row r="3614" ht="13.65" customHeight="1">
      <c r="A3614" s="13"/>
      <c r="B3614" s="13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</row>
    <row r="3615" ht="13.65" customHeight="1">
      <c r="A3615" s="13"/>
      <c r="B3615" s="13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</row>
    <row r="3616" ht="13.65" customHeight="1">
      <c r="A3616" s="13"/>
      <c r="B3616" s="13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</row>
    <row r="3617" ht="13.65" customHeight="1">
      <c r="A3617" s="13"/>
      <c r="B3617" s="13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</row>
    <row r="3618" ht="13.65" customHeight="1">
      <c r="A3618" s="13"/>
      <c r="B3618" s="13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</row>
    <row r="3619" ht="13.65" customHeight="1">
      <c r="A3619" s="13"/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</row>
    <row r="3620" ht="13.65" customHeight="1">
      <c r="A3620" s="13"/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</row>
    <row r="3621" ht="13.65" customHeight="1">
      <c r="A3621" s="13"/>
      <c r="B3621" s="13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</row>
    <row r="3622" ht="13.65" customHeight="1">
      <c r="A3622" s="13"/>
      <c r="B3622" s="13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</row>
    <row r="3623" ht="13.65" customHeight="1">
      <c r="A3623" s="13"/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</row>
    <row r="3624" ht="13.65" customHeight="1">
      <c r="A3624" s="13"/>
      <c r="B3624" s="13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</row>
    <row r="3625" ht="13.65" customHeight="1">
      <c r="A3625" s="13"/>
      <c r="B3625" s="13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</row>
    <row r="3626" ht="13.65" customHeight="1">
      <c r="A3626" s="13"/>
      <c r="B3626" s="13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</row>
    <row r="3627" ht="13.65" customHeight="1">
      <c r="A3627" s="13"/>
      <c r="B3627" s="13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</row>
    <row r="3628" ht="13.65" customHeight="1">
      <c r="A3628" s="13"/>
      <c r="B3628" s="13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</row>
    <row r="3629" ht="13.65" customHeight="1">
      <c r="A3629" s="13"/>
      <c r="B3629" s="13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</row>
    <row r="3630" ht="13.65" customHeight="1">
      <c r="A3630" s="13"/>
      <c r="B3630" s="13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</row>
    <row r="3631" ht="13.65" customHeight="1">
      <c r="A3631" s="13"/>
      <c r="B3631" s="13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</row>
    <row r="3632" ht="13.65" customHeight="1">
      <c r="A3632" s="13"/>
      <c r="B3632" s="13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</row>
    <row r="3633" ht="13.65" customHeight="1">
      <c r="A3633" s="13"/>
      <c r="B3633" s="13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</row>
    <row r="3634" ht="13.65" customHeight="1">
      <c r="A3634" s="13"/>
      <c r="B3634" s="13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</row>
    <row r="3635" ht="13.65" customHeight="1">
      <c r="A3635" s="13"/>
      <c r="B3635" s="13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</row>
    <row r="3636" ht="13.65" customHeight="1">
      <c r="A3636" s="13"/>
      <c r="B3636" s="13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</row>
    <row r="3637" ht="13.65" customHeight="1">
      <c r="A3637" s="13"/>
      <c r="B3637" s="13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</row>
    <row r="3638" ht="13.65" customHeight="1">
      <c r="A3638" s="13"/>
      <c r="B3638" s="13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</row>
    <row r="3639" ht="13.65" customHeight="1">
      <c r="A3639" s="13"/>
      <c r="B3639" s="13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</row>
    <row r="3640" ht="13.65" customHeight="1">
      <c r="A3640" s="13"/>
      <c r="B3640" s="13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</row>
    <row r="3641" ht="13.65" customHeight="1">
      <c r="A3641" s="13"/>
      <c r="B3641" s="13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</row>
    <row r="3642" ht="13.65" customHeight="1">
      <c r="A3642" s="13"/>
      <c r="B3642" s="13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</row>
    <row r="3643" ht="13.65" customHeight="1">
      <c r="A3643" s="13"/>
      <c r="B3643" s="13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</row>
    <row r="3644" ht="13.65" customHeight="1">
      <c r="A3644" s="13"/>
      <c r="B3644" s="13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</row>
    <row r="3645" ht="13.65" customHeight="1">
      <c r="A3645" s="13"/>
      <c r="B3645" s="13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</row>
    <row r="3646" ht="13.65" customHeight="1">
      <c r="A3646" s="13"/>
      <c r="B3646" s="13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</row>
    <row r="3647" ht="13.65" customHeight="1">
      <c r="A3647" s="13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</row>
    <row r="3648" ht="13.65" customHeight="1">
      <c r="A3648" s="13"/>
      <c r="B3648" s="13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</row>
    <row r="3649" ht="13.65" customHeight="1">
      <c r="A3649" s="13"/>
      <c r="B3649" s="13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</row>
    <row r="3650" ht="13.65" customHeight="1">
      <c r="A3650" s="13"/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</row>
    <row r="3651" ht="13.65" customHeight="1">
      <c r="A3651" s="13"/>
      <c r="B3651" s="13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</row>
    <row r="3652" ht="13.65" customHeight="1">
      <c r="A3652" s="13"/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</row>
    <row r="3653" ht="13.65" customHeight="1">
      <c r="A3653" s="13"/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</row>
    <row r="3654" ht="13.65" customHeight="1">
      <c r="A3654" s="13"/>
      <c r="B3654" s="13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</row>
    <row r="3655" ht="13.65" customHeight="1">
      <c r="A3655" s="13"/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</row>
    <row r="3656" ht="13.65" customHeight="1">
      <c r="A3656" s="13"/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</row>
    <row r="3657" ht="13.65" customHeight="1">
      <c r="A3657" s="13"/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</row>
    <row r="3658" ht="13.65" customHeight="1">
      <c r="A3658" s="13"/>
      <c r="B3658" s="13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</row>
    <row r="3659" ht="13.65" customHeight="1">
      <c r="A3659" s="13"/>
      <c r="B3659" s="13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</row>
    <row r="3660" ht="13.65" customHeight="1">
      <c r="A3660" s="13"/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</row>
    <row r="3661" ht="13.65" customHeight="1">
      <c r="A3661" s="13"/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</row>
    <row r="3662" ht="13.65" customHeight="1">
      <c r="A3662" s="13"/>
      <c r="B3662" s="13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</row>
    <row r="3663" ht="13.65" customHeight="1">
      <c r="A3663" s="13"/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</row>
    <row r="3664" ht="13.65" customHeight="1">
      <c r="A3664" s="13"/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</row>
    <row r="3665" ht="13.65" customHeight="1">
      <c r="A3665" s="13"/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</row>
    <row r="3666" ht="13.65" customHeight="1">
      <c r="A3666" s="13"/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</row>
    <row r="3667" ht="13.65" customHeight="1">
      <c r="A3667" s="13"/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</row>
    <row r="3668" ht="13.65" customHeight="1">
      <c r="A3668" s="13"/>
      <c r="B3668" s="13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</row>
    <row r="3669" ht="13.65" customHeight="1">
      <c r="A3669" s="13"/>
      <c r="B3669" s="13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</row>
    <row r="3670" ht="13.65" customHeight="1">
      <c r="A3670" s="13"/>
      <c r="B3670" s="13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</row>
    <row r="3671" ht="13.65" customHeight="1">
      <c r="A3671" s="13"/>
      <c r="B3671" s="13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</row>
    <row r="3672" ht="13.65" customHeight="1">
      <c r="A3672" s="13"/>
      <c r="B3672" s="13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</row>
    <row r="3673" ht="13.65" customHeight="1">
      <c r="A3673" s="13"/>
      <c r="B3673" s="13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</row>
    <row r="3674" ht="13.65" customHeight="1">
      <c r="A3674" s="13"/>
      <c r="B3674" s="13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</row>
    <row r="3675" ht="13.65" customHeight="1">
      <c r="A3675" s="13"/>
      <c r="B3675" s="13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</row>
    <row r="3676" ht="13.65" customHeight="1">
      <c r="A3676" s="13"/>
      <c r="B3676" s="13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</row>
    <row r="3677" ht="13.65" customHeight="1">
      <c r="A3677" s="13"/>
      <c r="B3677" s="13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</row>
    <row r="3678" ht="13.65" customHeight="1">
      <c r="A3678" s="13"/>
      <c r="B3678" s="13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</row>
    <row r="3679" ht="13.65" customHeight="1">
      <c r="A3679" s="13"/>
      <c r="B3679" s="13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</row>
    <row r="3680" ht="13.65" customHeight="1">
      <c r="A3680" s="13"/>
      <c r="B3680" s="13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</row>
    <row r="3681" ht="13.65" customHeight="1">
      <c r="A3681" s="13"/>
      <c r="B3681" s="13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</row>
    <row r="3682" ht="13.65" customHeight="1">
      <c r="A3682" s="13"/>
      <c r="B3682" s="13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</row>
    <row r="3683" ht="13.65" customHeight="1">
      <c r="A3683" s="13"/>
      <c r="B3683" s="13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</row>
    <row r="3684" ht="13.65" customHeight="1">
      <c r="A3684" s="13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</row>
    <row r="3685" ht="13.65" customHeight="1">
      <c r="A3685" s="13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</row>
    <row r="3686" ht="13.65" customHeight="1">
      <c r="A3686" s="13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</row>
    <row r="3687" ht="13.65" customHeight="1">
      <c r="A3687" s="13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</row>
    <row r="3688" ht="13.65" customHeight="1">
      <c r="A3688" s="13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</row>
    <row r="3689" ht="13.65" customHeight="1">
      <c r="A3689" s="13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</row>
    <row r="3690" ht="13.65" customHeight="1">
      <c r="A3690" s="13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</row>
    <row r="3691" ht="13.65" customHeight="1">
      <c r="A3691" s="13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</row>
    <row r="3692" ht="13.65" customHeight="1">
      <c r="A3692" s="13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</row>
    <row r="3693" ht="13.65" customHeight="1">
      <c r="A3693" s="13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</row>
    <row r="3694" ht="13.65" customHeight="1">
      <c r="A3694" s="13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</row>
    <row r="3695" ht="13.65" customHeight="1">
      <c r="A3695" s="13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</row>
    <row r="3696" ht="13.65" customHeight="1">
      <c r="A3696" s="13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</row>
    <row r="3697" ht="13.65" customHeight="1">
      <c r="A3697" s="13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</row>
    <row r="3698" ht="13.65" customHeight="1">
      <c r="A3698" s="13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</row>
    <row r="3699" ht="13.65" customHeight="1">
      <c r="A3699" s="13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</row>
    <row r="3700" ht="13.65" customHeight="1">
      <c r="A3700" s="13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</row>
    <row r="3701" ht="13.65" customHeight="1">
      <c r="A3701" s="13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</row>
    <row r="3702" ht="13.65" customHeight="1">
      <c r="A3702" s="13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</row>
    <row r="3703" ht="13.65" customHeight="1">
      <c r="A3703" s="13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</row>
    <row r="3704" ht="13.65" customHeight="1">
      <c r="A3704" s="13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</row>
    <row r="3705" ht="13.65" customHeight="1">
      <c r="A3705" s="13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</row>
    <row r="3706" ht="13.65" customHeight="1">
      <c r="A3706" s="13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</row>
    <row r="3707" ht="13.65" customHeight="1">
      <c r="A3707" s="13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</row>
    <row r="3708" ht="13.65" customHeight="1">
      <c r="A3708" s="13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</row>
    <row r="3709" ht="13.65" customHeight="1">
      <c r="A3709" s="13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</row>
    <row r="3710" ht="13.65" customHeight="1">
      <c r="A3710" s="13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</row>
    <row r="3711" ht="13.65" customHeight="1">
      <c r="A3711" s="13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</row>
    <row r="3712" ht="13.65" customHeight="1">
      <c r="A3712" s="13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</row>
    <row r="3713" ht="13.65" customHeight="1">
      <c r="A3713" s="13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</row>
    <row r="3714" ht="13.65" customHeight="1">
      <c r="A3714" s="13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</row>
    <row r="3715" ht="13.65" customHeight="1">
      <c r="A3715" s="13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</row>
    <row r="3716" ht="13.65" customHeight="1">
      <c r="A3716" s="13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</row>
    <row r="3717" ht="13.65" customHeight="1">
      <c r="A3717" s="13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</row>
    <row r="3718" ht="13.65" customHeight="1">
      <c r="A3718" s="13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</row>
    <row r="3719" ht="13.65" customHeight="1">
      <c r="A3719" s="13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</row>
    <row r="3720" ht="13.65" customHeight="1">
      <c r="A3720" s="13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</row>
    <row r="3721" ht="13.65" customHeight="1">
      <c r="A3721" s="13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</row>
    <row r="3722" ht="13.65" customHeight="1">
      <c r="A3722" s="13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</row>
    <row r="3723" ht="13.65" customHeight="1">
      <c r="A3723" s="13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</row>
    <row r="3724" ht="13.65" customHeight="1">
      <c r="A3724" s="13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</row>
    <row r="3725" ht="13.65" customHeight="1">
      <c r="A3725" s="13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</row>
    <row r="3726" ht="13.65" customHeight="1">
      <c r="A3726" s="13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</row>
    <row r="3727" ht="13.65" customHeight="1">
      <c r="A3727" s="13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</row>
    <row r="3728" ht="13.65" customHeight="1">
      <c r="A3728" s="13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</row>
    <row r="3729" ht="13.65" customHeight="1">
      <c r="A3729" s="13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</row>
    <row r="3730" ht="13.65" customHeight="1">
      <c r="A3730" s="13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</row>
    <row r="3731" ht="13.65" customHeight="1">
      <c r="A3731" s="13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</row>
    <row r="3732" ht="13.65" customHeight="1">
      <c r="A3732" s="13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</row>
    <row r="3733" ht="13.65" customHeight="1">
      <c r="A3733" s="13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</row>
    <row r="3734" ht="13.65" customHeight="1">
      <c r="A3734" s="13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</row>
    <row r="3735" ht="13.65" customHeight="1">
      <c r="A3735" s="13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</row>
    <row r="3736" ht="13.65" customHeight="1">
      <c r="A3736" s="13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</row>
    <row r="3737" ht="13.65" customHeight="1">
      <c r="A3737" s="13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</row>
    <row r="3738" ht="13.65" customHeight="1">
      <c r="A3738" s="13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</row>
    <row r="3739" ht="13.65" customHeight="1">
      <c r="A3739" s="13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</row>
    <row r="3740" ht="13.65" customHeight="1">
      <c r="A3740" s="13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</row>
    <row r="3741" ht="13.65" customHeight="1">
      <c r="A3741" s="13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</row>
    <row r="3742" ht="13.65" customHeight="1">
      <c r="A3742" s="13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</row>
    <row r="3743" ht="13.65" customHeight="1">
      <c r="A3743" s="13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</row>
    <row r="3744" ht="13.65" customHeight="1">
      <c r="A3744" s="13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</row>
    <row r="3745" ht="13.65" customHeight="1">
      <c r="A3745" s="13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</row>
    <row r="3746" ht="13.65" customHeight="1">
      <c r="A3746" s="13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</row>
    <row r="3747" ht="13.65" customHeight="1">
      <c r="A3747" s="13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</row>
    <row r="3748" ht="13.65" customHeight="1">
      <c r="A3748" s="13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</row>
    <row r="3749" ht="13.65" customHeight="1">
      <c r="A3749" s="13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</row>
    <row r="3750" ht="13.65" customHeight="1">
      <c r="A3750" s="13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</row>
    <row r="3751" ht="13.65" customHeight="1">
      <c r="A3751" s="13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</row>
    <row r="3752" ht="13.65" customHeight="1">
      <c r="A3752" s="13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</row>
    <row r="3753" ht="13.65" customHeight="1">
      <c r="A3753" s="13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</row>
    <row r="3754" ht="13.65" customHeight="1">
      <c r="A3754" s="13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</row>
    <row r="3755" ht="13.65" customHeight="1">
      <c r="A3755" s="13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</row>
    <row r="3756" ht="13.65" customHeight="1">
      <c r="A3756" s="13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</row>
    <row r="3757" ht="13.65" customHeight="1">
      <c r="A3757" s="13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</row>
    <row r="3758" ht="13.65" customHeight="1">
      <c r="A3758" s="13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</row>
    <row r="3759" ht="13.65" customHeight="1">
      <c r="A3759" s="13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</row>
    <row r="3760" ht="13.65" customHeight="1">
      <c r="A3760" s="13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</row>
    <row r="3761" ht="13.65" customHeight="1">
      <c r="A3761" s="13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</row>
    <row r="3762" ht="13.65" customHeight="1">
      <c r="A3762" s="13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</row>
    <row r="3763" ht="13.65" customHeight="1">
      <c r="A3763" s="13"/>
      <c r="B3763" s="13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</row>
    <row r="3764" ht="13.65" customHeight="1">
      <c r="A3764" s="13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</row>
    <row r="3765" ht="13.65" customHeight="1">
      <c r="A3765" s="13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</row>
    <row r="3766" ht="13.65" customHeight="1">
      <c r="A3766" s="13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</row>
    <row r="3767" ht="13.65" customHeight="1">
      <c r="A3767" s="13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</row>
    <row r="3768" ht="13.65" customHeight="1">
      <c r="A3768" s="13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</row>
    <row r="3769" ht="13.65" customHeight="1">
      <c r="A3769" s="13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</row>
    <row r="3770" ht="13.65" customHeight="1">
      <c r="A3770" s="13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</row>
    <row r="3771" ht="13.65" customHeight="1">
      <c r="A3771" s="13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</row>
    <row r="3772" ht="13.65" customHeight="1">
      <c r="A3772" s="13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</row>
    <row r="3773" ht="13.65" customHeight="1">
      <c r="A3773" s="13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</row>
    <row r="3774" ht="13.65" customHeight="1">
      <c r="A3774" s="13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</row>
    <row r="3775" ht="13.65" customHeight="1">
      <c r="A3775" s="13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</row>
    <row r="3776" ht="13.65" customHeight="1">
      <c r="A3776" s="13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</row>
    <row r="3777" ht="13.65" customHeight="1">
      <c r="A3777" s="13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</row>
    <row r="3778" ht="13.65" customHeight="1">
      <c r="A3778" s="13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</row>
    <row r="3779" ht="13.65" customHeight="1">
      <c r="A3779" s="13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</row>
    <row r="3780" ht="13.65" customHeight="1">
      <c r="A3780" s="13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</row>
    <row r="3781" ht="13.65" customHeight="1">
      <c r="A3781" s="13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</row>
    <row r="3782" ht="13.65" customHeight="1">
      <c r="A3782" s="13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</row>
    <row r="3783" ht="13.65" customHeight="1">
      <c r="A3783" s="13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</row>
    <row r="3784" ht="13.65" customHeight="1">
      <c r="A3784" s="13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</row>
    <row r="3785" ht="13.65" customHeight="1">
      <c r="A3785" s="13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</row>
    <row r="3786" ht="13.65" customHeight="1">
      <c r="A3786" s="13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</row>
    <row r="3787" ht="13.65" customHeight="1">
      <c r="A3787" s="13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</row>
    <row r="3788" ht="13.65" customHeight="1">
      <c r="A3788" s="13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</row>
    <row r="3789" ht="13.65" customHeight="1">
      <c r="A3789" s="13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</row>
    <row r="3790" ht="13.65" customHeight="1">
      <c r="A3790" s="13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</row>
    <row r="3791" ht="13.65" customHeight="1">
      <c r="A3791" s="13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</row>
    <row r="3792" ht="13.65" customHeight="1">
      <c r="A3792" s="13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</row>
    <row r="3793" ht="13.65" customHeight="1">
      <c r="A3793" s="13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</row>
    <row r="3794" ht="13.65" customHeight="1">
      <c r="A3794" s="13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</row>
    <row r="3795" ht="13.65" customHeight="1">
      <c r="A3795" s="13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</row>
    <row r="3796" ht="13.65" customHeight="1">
      <c r="A3796" s="13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</row>
    <row r="3797" ht="13.65" customHeight="1">
      <c r="A3797" s="13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</row>
    <row r="3798" ht="13.65" customHeight="1">
      <c r="A3798" s="13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</row>
    <row r="3799" ht="13.65" customHeight="1">
      <c r="A3799" s="13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</row>
    <row r="3800" ht="13.65" customHeight="1">
      <c r="A3800" s="13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</row>
    <row r="3801" ht="13.65" customHeight="1">
      <c r="A3801" s="13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</row>
    <row r="3802" ht="13.65" customHeight="1">
      <c r="A3802" s="13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</row>
    <row r="3803" ht="13.65" customHeight="1">
      <c r="A3803" s="13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</row>
    <row r="3804" ht="13.65" customHeight="1">
      <c r="A3804" s="13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</row>
    <row r="3805" ht="13.65" customHeight="1">
      <c r="A3805" s="13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</row>
    <row r="3806" ht="13.65" customHeight="1">
      <c r="A3806" s="13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</row>
    <row r="3807" ht="13.65" customHeight="1">
      <c r="A3807" s="13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</row>
    <row r="3808" ht="13.65" customHeight="1">
      <c r="A3808" s="13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</row>
    <row r="3809" ht="13.65" customHeight="1">
      <c r="A3809" s="13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</row>
    <row r="3810" ht="13.65" customHeight="1">
      <c r="A3810" s="13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</row>
    <row r="3811" ht="13.65" customHeight="1">
      <c r="A3811" s="13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</row>
    <row r="3812" ht="13.65" customHeight="1">
      <c r="A3812" s="13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</row>
    <row r="3813" ht="13.65" customHeight="1">
      <c r="A3813" s="13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</row>
    <row r="3814" ht="13.65" customHeight="1">
      <c r="A3814" s="13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</row>
    <row r="3815" ht="13.65" customHeight="1">
      <c r="A3815" s="13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</row>
    <row r="3816" ht="13.65" customHeight="1">
      <c r="A3816" s="13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</row>
    <row r="3817" ht="13.65" customHeight="1">
      <c r="A3817" s="13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</row>
    <row r="3818" ht="13.65" customHeight="1">
      <c r="A3818" s="13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</row>
    <row r="3819" ht="13.65" customHeight="1">
      <c r="A3819" s="13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</row>
    <row r="3820" ht="13.65" customHeight="1">
      <c r="A3820" s="13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</row>
    <row r="3821" ht="13.65" customHeight="1">
      <c r="A3821" s="13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</row>
    <row r="3822" ht="13.65" customHeight="1">
      <c r="A3822" s="13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</row>
    <row r="3823" ht="13.65" customHeight="1">
      <c r="A3823" s="13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</row>
    <row r="3824" ht="13.65" customHeight="1">
      <c r="A3824" s="13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</row>
    <row r="3825" ht="13.65" customHeight="1">
      <c r="A3825" s="13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</row>
    <row r="3826" ht="13.65" customHeight="1">
      <c r="A3826" s="13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</row>
    <row r="3827" ht="13.65" customHeight="1">
      <c r="A3827" s="13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</row>
    <row r="3828" ht="13.65" customHeight="1">
      <c r="A3828" s="13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</row>
    <row r="3829" ht="13.65" customHeight="1">
      <c r="A3829" s="13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</row>
    <row r="3830" ht="13.65" customHeight="1">
      <c r="A3830" s="13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</row>
    <row r="3831" ht="13.65" customHeight="1">
      <c r="A3831" s="13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</row>
    <row r="3832" ht="13.65" customHeight="1">
      <c r="A3832" s="13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</row>
    <row r="3833" ht="13.65" customHeight="1">
      <c r="A3833" s="13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</row>
    <row r="3834" ht="13.65" customHeight="1">
      <c r="A3834" s="13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</row>
    <row r="3835" ht="13.65" customHeight="1">
      <c r="A3835" s="13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</row>
    <row r="3836" ht="13.65" customHeight="1">
      <c r="A3836" s="13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</row>
    <row r="3837" ht="13.65" customHeight="1">
      <c r="A3837" s="13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</row>
    <row r="3838" ht="13.65" customHeight="1">
      <c r="A3838" s="13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</row>
    <row r="3839" ht="13.65" customHeight="1">
      <c r="A3839" s="13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</row>
    <row r="3840" ht="13.65" customHeight="1">
      <c r="A3840" s="13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</row>
    <row r="3841" ht="13.65" customHeight="1">
      <c r="A3841" s="13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</row>
    <row r="3842" ht="13.65" customHeight="1">
      <c r="A3842" s="13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</row>
    <row r="3843" ht="13.65" customHeight="1">
      <c r="A3843" s="13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</row>
    <row r="3844" ht="13.65" customHeight="1">
      <c r="A3844" s="13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</row>
    <row r="3845" ht="13.65" customHeight="1">
      <c r="A3845" s="13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</row>
    <row r="3846" ht="13.65" customHeight="1">
      <c r="A3846" s="13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</row>
    <row r="3847" ht="13.65" customHeight="1">
      <c r="A3847" s="13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</row>
    <row r="3848" ht="13.65" customHeight="1">
      <c r="A3848" s="13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</row>
    <row r="3849" ht="13.65" customHeight="1">
      <c r="A3849" s="13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</row>
    <row r="3850" ht="13.65" customHeight="1">
      <c r="A3850" s="13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</row>
    <row r="3851" ht="13.65" customHeight="1">
      <c r="A3851" s="13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</row>
    <row r="3852" ht="13.65" customHeight="1">
      <c r="A3852" s="13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</row>
    <row r="3853" ht="13.65" customHeight="1">
      <c r="A3853" s="13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</row>
    <row r="3854" ht="13.65" customHeight="1">
      <c r="A3854" s="13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</row>
    <row r="3855" ht="13.65" customHeight="1">
      <c r="A3855" s="13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</row>
    <row r="3856" ht="13.65" customHeight="1">
      <c r="A3856" s="13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</row>
    <row r="3857" ht="13.65" customHeight="1">
      <c r="A3857" s="13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</row>
    <row r="3858" ht="13.65" customHeight="1">
      <c r="A3858" s="13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</row>
    <row r="3859" ht="13.65" customHeight="1">
      <c r="A3859" s="13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</row>
    <row r="3860" ht="13.65" customHeight="1">
      <c r="A3860" s="13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</row>
    <row r="3861" ht="13.65" customHeight="1">
      <c r="A3861" s="13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</row>
    <row r="3862" ht="13.65" customHeight="1">
      <c r="A3862" s="13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</row>
    <row r="3863" ht="13.65" customHeight="1">
      <c r="A3863" s="13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</row>
    <row r="3864" ht="13.65" customHeight="1">
      <c r="A3864" s="13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</row>
    <row r="3865" ht="13.65" customHeight="1">
      <c r="A3865" s="13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</row>
    <row r="3866" ht="13.65" customHeight="1">
      <c r="A3866" s="13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</row>
    <row r="3867" ht="13.65" customHeight="1">
      <c r="A3867" s="13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</row>
    <row r="3868" ht="13.65" customHeight="1">
      <c r="A3868" s="13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</row>
    <row r="3869" ht="13.65" customHeight="1">
      <c r="A3869" s="13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</row>
    <row r="3870" ht="13.65" customHeight="1">
      <c r="A3870" s="13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</row>
    <row r="3871" ht="13.65" customHeight="1">
      <c r="A3871" s="13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</row>
    <row r="3872" ht="13.65" customHeight="1">
      <c r="A3872" s="13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</row>
    <row r="3873" ht="13.65" customHeight="1">
      <c r="A3873" s="13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</row>
    <row r="3874" ht="13.65" customHeight="1">
      <c r="A3874" s="13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</row>
    <row r="3875" ht="13.65" customHeight="1">
      <c r="A3875" s="13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</row>
    <row r="3876" ht="13.65" customHeight="1">
      <c r="A3876" s="13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</row>
    <row r="3877" ht="13.65" customHeight="1">
      <c r="A3877" s="13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</row>
    <row r="3878" ht="13.65" customHeight="1">
      <c r="A3878" s="13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</row>
    <row r="3879" ht="13.65" customHeight="1">
      <c r="A3879" s="13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</row>
    <row r="3880" ht="13.65" customHeight="1">
      <c r="A3880" s="13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</row>
    <row r="3881" ht="13.65" customHeight="1">
      <c r="A3881" s="13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</row>
    <row r="3882" ht="13.65" customHeight="1">
      <c r="A3882" s="13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</row>
    <row r="3883" ht="13.65" customHeight="1">
      <c r="A3883" s="13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</row>
    <row r="3884" ht="13.65" customHeight="1">
      <c r="A3884" s="13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</row>
    <row r="3885" ht="13.65" customHeight="1">
      <c r="A3885" s="13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</row>
    <row r="3886" ht="13.65" customHeight="1">
      <c r="A3886" s="13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</row>
    <row r="3887" ht="13.65" customHeight="1">
      <c r="A3887" s="13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</row>
    <row r="3888" ht="13.65" customHeight="1">
      <c r="A3888" s="13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</row>
    <row r="3889" ht="13.65" customHeight="1">
      <c r="A3889" s="13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</row>
    <row r="3890" ht="13.65" customHeight="1">
      <c r="A3890" s="13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</row>
    <row r="3891" ht="13.65" customHeight="1">
      <c r="A3891" s="13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</row>
    <row r="3892" ht="13.65" customHeight="1">
      <c r="A3892" s="13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</row>
    <row r="3893" ht="13.65" customHeight="1">
      <c r="A3893" s="13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</row>
    <row r="3894" ht="13.65" customHeight="1">
      <c r="A3894" s="13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</row>
    <row r="3895" ht="13.65" customHeight="1">
      <c r="A3895" s="13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</row>
    <row r="3896" ht="13.65" customHeight="1">
      <c r="A3896" s="13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</row>
    <row r="3897" ht="13.65" customHeight="1">
      <c r="A3897" s="13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</row>
    <row r="3898" ht="13.65" customHeight="1">
      <c r="A3898" s="13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</row>
    <row r="3899" ht="13.65" customHeight="1">
      <c r="A3899" s="13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</row>
    <row r="3900" ht="13.65" customHeight="1">
      <c r="A3900" s="13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</row>
    <row r="3901" ht="13.65" customHeight="1">
      <c r="A3901" s="13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</row>
    <row r="3902" ht="13.65" customHeight="1">
      <c r="A3902" s="13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</row>
    <row r="3903" ht="13.65" customHeight="1">
      <c r="A3903" s="13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</row>
    <row r="3904" ht="13.65" customHeight="1">
      <c r="A3904" s="13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</row>
    <row r="3905" ht="13.65" customHeight="1">
      <c r="A3905" s="13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</row>
    <row r="3906" ht="13.65" customHeight="1">
      <c r="A3906" s="13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</row>
    <row r="3907" ht="13.65" customHeight="1">
      <c r="A3907" s="13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</row>
    <row r="3908" ht="13.65" customHeight="1">
      <c r="A3908" s="13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</row>
    <row r="3909" ht="13.65" customHeight="1">
      <c r="A3909" s="13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</row>
    <row r="3910" ht="13.65" customHeight="1">
      <c r="A3910" s="13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</row>
    <row r="3911" ht="13.65" customHeight="1">
      <c r="A3911" s="13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</row>
    <row r="3912" ht="13.65" customHeight="1">
      <c r="A3912" s="13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</row>
    <row r="3913" ht="13.65" customHeight="1">
      <c r="A3913" s="13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</row>
    <row r="3914" ht="13.65" customHeight="1">
      <c r="A3914" s="13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</row>
    <row r="3915" ht="13.65" customHeight="1">
      <c r="A3915" s="13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</row>
    <row r="3916" ht="13.65" customHeight="1">
      <c r="A3916" s="13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</row>
    <row r="3917" ht="13.65" customHeight="1">
      <c r="A3917" s="13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</row>
    <row r="3918" ht="13.65" customHeight="1">
      <c r="A3918" s="13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</row>
    <row r="3919" ht="13.65" customHeight="1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</row>
    <row r="3920" ht="13.65" customHeight="1">
      <c r="A3920" s="13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</row>
    <row r="3921" ht="13.65" customHeight="1">
      <c r="A3921" s="13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</row>
    <row r="3922" ht="13.65" customHeight="1">
      <c r="A3922" s="13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</row>
    <row r="3923" ht="13.65" customHeight="1">
      <c r="A3923" s="13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</row>
    <row r="3924" ht="13.65" customHeight="1">
      <c r="A3924" s="13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</row>
    <row r="3925" ht="13.65" customHeight="1">
      <c r="A3925" s="13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</row>
    <row r="3926" ht="13.65" customHeight="1">
      <c r="A3926" s="13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</row>
    <row r="3927" ht="13.65" customHeight="1">
      <c r="A3927" s="13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</row>
    <row r="3928" ht="13.65" customHeight="1">
      <c r="A3928" s="13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</row>
    <row r="3929" ht="13.65" customHeight="1">
      <c r="A3929" s="13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</row>
    <row r="3930" ht="13.65" customHeight="1">
      <c r="A3930" s="13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</row>
    <row r="3931" ht="13.65" customHeight="1">
      <c r="A3931" s="13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</row>
    <row r="3932" ht="13.65" customHeight="1">
      <c r="A3932" s="13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</row>
    <row r="3933" ht="13.65" customHeight="1">
      <c r="A3933" s="13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</row>
    <row r="3934" ht="13.65" customHeight="1">
      <c r="A3934" s="13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</row>
    <row r="3935" ht="13.65" customHeight="1">
      <c r="A3935" s="13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</row>
    <row r="3936" ht="13.65" customHeight="1">
      <c r="A3936" s="13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</row>
    <row r="3937" ht="13.65" customHeight="1">
      <c r="A3937" s="13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</row>
    <row r="3938" ht="13.65" customHeight="1">
      <c r="A3938" s="13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</row>
    <row r="3939" ht="13.65" customHeight="1">
      <c r="A3939" s="13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</row>
    <row r="3940" ht="13.65" customHeight="1">
      <c r="A3940" s="13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</row>
    <row r="3941" ht="13.65" customHeight="1">
      <c r="A3941" s="13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</row>
    <row r="3942" ht="13.65" customHeight="1">
      <c r="A3942" s="13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</row>
    <row r="3943" ht="13.65" customHeight="1">
      <c r="A3943" s="13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</row>
    <row r="3944" ht="13.65" customHeight="1">
      <c r="A3944" s="13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</row>
    <row r="3945" ht="13.65" customHeight="1">
      <c r="A3945" s="13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</row>
    <row r="3946" ht="13.65" customHeight="1">
      <c r="A3946" s="13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</row>
    <row r="3947" ht="13.65" customHeight="1">
      <c r="A3947" s="13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</row>
    <row r="3948" ht="13.65" customHeight="1">
      <c r="A3948" s="13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</row>
    <row r="3949" ht="13.65" customHeight="1">
      <c r="A3949" s="13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</row>
    <row r="3950" ht="13.65" customHeight="1">
      <c r="A3950" s="13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</row>
    <row r="3951" ht="13.65" customHeight="1">
      <c r="A3951" s="13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</row>
    <row r="3952" ht="13.65" customHeight="1">
      <c r="A3952" s="13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</row>
    <row r="3953" ht="13.65" customHeight="1">
      <c r="A3953" s="13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</row>
    <row r="3954" ht="13.65" customHeight="1">
      <c r="A3954" s="13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</row>
    <row r="3955" ht="13.65" customHeight="1">
      <c r="A3955" s="13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</row>
    <row r="3956" ht="13.65" customHeight="1">
      <c r="A3956" s="13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</row>
    <row r="3957" ht="13.65" customHeight="1">
      <c r="A3957" s="13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</row>
    <row r="3958" ht="13.65" customHeight="1">
      <c r="A3958" s="13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</row>
    <row r="3959" ht="13.65" customHeight="1">
      <c r="A3959" s="13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</row>
    <row r="3960" ht="13.65" customHeight="1">
      <c r="A3960" s="13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</row>
    <row r="3961" ht="13.65" customHeight="1">
      <c r="A3961" s="13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</row>
    <row r="3962" ht="13.65" customHeight="1">
      <c r="A3962" s="13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</row>
    <row r="3963" ht="13.65" customHeight="1">
      <c r="A3963" s="13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</row>
    <row r="3964" ht="13.65" customHeight="1">
      <c r="A3964" s="13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</row>
    <row r="3965" ht="13.65" customHeight="1">
      <c r="A3965" s="13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</row>
    <row r="3966" ht="13.65" customHeight="1">
      <c r="A3966" s="13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</row>
    <row r="3967" ht="13.65" customHeight="1">
      <c r="A3967" s="13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</row>
    <row r="3968" ht="13.65" customHeight="1">
      <c r="A3968" s="13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</row>
    <row r="3969" ht="13.65" customHeight="1">
      <c r="A3969" s="13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</row>
    <row r="3970" ht="13.65" customHeight="1">
      <c r="A3970" s="13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</row>
    <row r="3971" ht="13.65" customHeight="1">
      <c r="A3971" s="13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</row>
    <row r="3972" ht="13.65" customHeight="1">
      <c r="A3972" s="13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</row>
    <row r="3973" ht="13.65" customHeight="1">
      <c r="A3973" s="13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</row>
    <row r="3974" ht="13.65" customHeight="1">
      <c r="A3974" s="13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</row>
    <row r="3975" ht="13.65" customHeight="1">
      <c r="A3975" s="13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</row>
    <row r="3976" ht="13.65" customHeight="1">
      <c r="A3976" s="13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</row>
    <row r="3977" ht="13.65" customHeight="1">
      <c r="A3977" s="13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</row>
    <row r="3978" ht="13.65" customHeight="1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</row>
    <row r="3979" ht="13.65" customHeight="1">
      <c r="A3979" s="13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</row>
    <row r="3980" ht="13.65" customHeight="1">
      <c r="A3980" s="13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</row>
    <row r="3981" ht="13.65" customHeight="1">
      <c r="A3981" s="13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</row>
    <row r="3982" ht="13.65" customHeight="1">
      <c r="A3982" s="13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</row>
    <row r="3983" ht="13.65" customHeight="1">
      <c r="A3983" s="13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</row>
    <row r="3984" ht="13.65" customHeight="1">
      <c r="A3984" s="13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</row>
    <row r="3985" ht="13.65" customHeight="1">
      <c r="A3985" s="13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</row>
    <row r="3986" ht="13.65" customHeight="1">
      <c r="A3986" s="13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</row>
    <row r="3987" ht="13.65" customHeight="1">
      <c r="A3987" s="13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</row>
    <row r="3988" ht="13.65" customHeight="1">
      <c r="A3988" s="13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</row>
    <row r="3989" ht="13.65" customHeight="1">
      <c r="A3989" s="13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</row>
    <row r="3990" ht="13.65" customHeight="1">
      <c r="A3990" s="13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</row>
    <row r="3991" ht="13.65" customHeight="1">
      <c r="A3991" s="13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</row>
    <row r="3992" ht="13.65" customHeight="1">
      <c r="A3992" s="13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</row>
    <row r="3993" ht="13.65" customHeight="1">
      <c r="A3993" s="13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</row>
    <row r="3994" ht="13.65" customHeight="1">
      <c r="A3994" s="13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</row>
    <row r="3995" ht="13.65" customHeight="1">
      <c r="A3995" s="13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</row>
    <row r="3996" ht="13.65" customHeight="1">
      <c r="A3996" s="13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</row>
    <row r="3997" ht="13.65" customHeight="1">
      <c r="A3997" s="13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</row>
    <row r="3998" ht="13.65" customHeight="1">
      <c r="A3998" s="13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</row>
    <row r="3999" ht="13.65" customHeight="1">
      <c r="A3999" s="13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</row>
    <row r="4000" ht="13.65" customHeight="1">
      <c r="A4000" s="13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</row>
    <row r="4001" ht="13.65" customHeight="1">
      <c r="A4001" s="13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