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io\Desktop\"/>
    </mc:Choice>
  </mc:AlternateContent>
  <xr:revisionPtr revIDLastSave="0" documentId="8_{8B3ABECA-1C56-4683-8A46-5BD9F60CED87}" xr6:coauthVersionLast="45" xr6:coauthVersionMax="45" xr10:uidLastSave="{00000000-0000-0000-0000-000000000000}"/>
  <bookViews>
    <workbookView xWindow="-120" yWindow="-120" windowWidth="24240" windowHeight="13140" xr2:uid="{64B8CD25-920B-40A5-998A-A06BB168E974}"/>
  </bookViews>
  <sheets>
    <sheet name="Hoja1" sheetId="2" r:id="rId1"/>
    <sheet name="Sheet1" sheetId="1" r:id="rId2"/>
  </sheets>
  <calcPr calcId="191029"/>
  <pivotCaches>
    <pivotCache cacheId="3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21" i="1" l="1"/>
  <c r="K22" i="1"/>
  <c r="K23" i="1"/>
  <c r="K24" i="1"/>
  <c r="K25" i="1"/>
  <c r="K26" i="1"/>
  <c r="K27" i="1"/>
  <c r="K28" i="1"/>
  <c r="K29" i="1"/>
  <c r="K30" i="1"/>
  <c r="K20" i="1"/>
  <c r="K19" i="1"/>
</calcChain>
</file>

<file path=xl/sharedStrings.xml><?xml version="1.0" encoding="utf-8"?>
<sst xmlns="http://schemas.openxmlformats.org/spreadsheetml/2006/main" count="56" uniqueCount="28">
  <si>
    <t>Ingresos</t>
  </si>
  <si>
    <t>Gastos</t>
  </si>
  <si>
    <t>Enero</t>
  </si>
  <si>
    <t>Fecha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</si>
  <si>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</si>
  <si>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</si>
  <si>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</si>
  <si>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</si>
  <si>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</si>
  <si>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</si>
  <si>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</si>
  <si>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</si>
  <si>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</si>
  <si>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</si>
  <si>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</si>
  <si>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Sum of Ingresos</t>
  </si>
  <si>
    <t>Sum of Gastos</t>
  </si>
  <si>
    <t>Sum of Ahorro</t>
  </si>
  <si>
    <t>Sum of Ahorro2</t>
  </si>
  <si>
    <t>Sum of Ahorro3</t>
  </si>
  <si>
    <t>Ahorro</t>
  </si>
  <si>
    <t>% Ahorro sobre total</t>
  </si>
  <si>
    <t>Etiquetas de fila</t>
  </si>
  <si>
    <t>Total general</t>
  </si>
  <si>
    <t>Suma de Ingresos</t>
  </si>
  <si>
    <t>Suma de Gastos</t>
  </si>
  <si>
    <t>Suma de Ahorro</t>
  </si>
  <si>
    <t>Suma de Ahorro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</si>
</sst>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\ &quot;€&quot;_-;\-* #,##0\ &quot;€&quot;_-;_-* &quot;-&quot;\ &quot;€&quot;_-;_-@_-"/>
    <numFmt numFmtId="165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10" fontId="0" fillId="0" borderId="0" xfId="0" applyNumberFormat="1"/>
    <xf numFmtId="0" fontId="0" fillId="2" borderId="0" xfId="0" applyFill="1"/>
    <xf numFmtId="165" fontId="0" fillId="2" borderId="0" xfId="1" applyNumberFormat="1" applyFont="1" applyFill="1"/>
    <xf numFmtId="9" fontId="0" fillId="0" borderId="0" xfId="0" applyNumberFormat="1" applyAlignment="1">
      <alignment horizontal="center"/>
    </xf>
  </cellXfs>
  <cellStyles count="2">
    <cellStyle name="Normal" xfId="0" builtinId="0"/>
    <cellStyle name="Porcentaje" xfId="1" builtinId="5"/>
  </cellStyles>
  <dxfs count="4">
    <dxf>
      <alignment horizontal="center"/>
    </dxf>
    <dxf>
      <numFmt numFmtId="13" formatCode="0%"/>
    </dxf>
    <dxf>
      <numFmt numFmtId="14" formatCode="0.00%"/>
    </dxf>
    <dxf>
      <numFmt numFmtId="164" formatCode="_-* #,##0\ &quot;€&quot;_-;\-* #,##0\ &quot;€&quot;_-;_-* &quot;-&quot;\ &quot;€&quot;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vier" refreshedDate="43954.766214236108" createdVersion="6" refreshedVersion="6" minRefreshableVersion="3" recordCount="12" xr:uid="{D7B710CD-C017-44D3-9F3B-7C1E5D86073B}">
  <cacheSource type="worksheet">
    <worksheetSource name="Table1"/>
  </cacheSource>
  <cacheFields count="6">
    <cacheField name="Fecha" numFmtId="0">
      <sharedItems count="12">
        <s v="Enero"/>
        <s v="Febrero"/>
        <s v="Marzo"/>
        <s v="Abril"/>
        <s v="Mayo"/>
        <s v="Junio"/>
        <s v="Julio"/>
        <s v="Agosto"/>
        <s v="Septiembre"/>
        <s v="Octubre"/>
        <s v="Noviembre"/>
        <s v="Diciembre"/>
      </sharedItems>
      <fieldGroup par="3"/>
    </cacheField>
    <cacheField name="Ingresos" numFmtId="0">
      <sharedItems containsSemiMixedTypes="0" containsString="0" containsNumber="1" containsInteger="1" minValue="1300" maxValue="2200"/>
    </cacheField>
    <cacheField name="Gastos" numFmtId="0">
      <sharedItems containsSemiMixedTypes="0" containsString="0" containsNumber="1" containsInteger="1" minValue="800" maxValue="1600"/>
    </cacheField>
    <cacheField name="Fecha2" numFmtId="0" databaseField="0">
      <fieldGroup base="0">
        <discretePr count="12">
          <x v="0"/>
          <x v="0"/>
          <x v="0"/>
          <x v="0"/>
          <x v="0"/>
          <x v="0"/>
          <x v="0"/>
          <x v="0"/>
          <x v="0"/>
          <x v="0"/>
          <x v="0"/>
          <x v="0"/>
        </discretePr>
        <groupItems count="1">
          <s v="Group1"/>
        </groupItems>
      </fieldGroup>
    </cacheField>
    <cacheField name="Ahorro" numFmtId="0" formula="Ingresos-Gastos" databaseField="0"/>
    <cacheField name="Ahorro %" numFmtId="0" formula="Ahorro /Ingresos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">
  <r>
    <x v="0"/>
    <n v="1500"/>
    <n v="1000"/>
  </r>
  <r>
    <x v="1"/>
    <n v="2000"/>
    <n v="800"/>
  </r>
  <r>
    <x v="2"/>
    <n v="1500"/>
    <n v="900"/>
  </r>
  <r>
    <x v="3"/>
    <n v="1750"/>
    <n v="1200"/>
  </r>
  <r>
    <x v="4"/>
    <n v="1800"/>
    <n v="1500"/>
  </r>
  <r>
    <x v="5"/>
    <n v="1900"/>
    <n v="1000"/>
  </r>
  <r>
    <x v="6"/>
    <n v="2100"/>
    <n v="850"/>
  </r>
  <r>
    <x v="7"/>
    <n v="1400"/>
    <n v="950"/>
  </r>
  <r>
    <x v="8"/>
    <n v="1300"/>
    <n v="1200"/>
  </r>
  <r>
    <x v="9"/>
    <n v="1950"/>
    <n v="1550"/>
  </r>
  <r>
    <x v="10"/>
    <n v="2200"/>
    <n v="1200"/>
  </r>
  <r>
    <x v="11"/>
    <n v="1800"/>
    <n v="16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062F4A9-0C23-4945-AFDA-CDAA50C84A59}" name="TablaDinámica1" cacheId="3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E16" firstHeaderRow="0" firstDataRow="1" firstDataCol="1"/>
  <pivotFields count="6"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dataField="1" showAll="0"/>
    <pivotField dataField="1" showAll="0"/>
    <pivotField showAll="0" defaultSubtotal="0">
      <items count="1">
        <item x="0"/>
      </items>
    </pivotField>
    <pivotField dataField="1" dragToRow="0" dragToCol="0" dragToPage="0" showAll="0" defaultSubtotal="0"/>
    <pivotField dataField="1" dragToRow="0" dragToCol="0" dragToPage="0" showAll="0" defaultSubtotal="0"/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a de Ingresos" fld="1" baseField="0" baseItem="0"/>
    <dataField name="Suma de Gastos" fld="2" baseField="0" baseItem="0"/>
    <dataField name="Suma de Ahorro" fld="4" baseField="0" baseItem="0"/>
    <dataField name="Suma de Ahorro %" fld="5" baseField="0" baseItem="0" numFmtId="9"/>
  </dataFields>
  <formats count="2">
    <format dxfId="1">
      <pivotArea outline="0" collapsedLevelsAreSubtotals="1" fieldPosition="0">
        <references count="1">
          <reference field="4294967294" count="1" selected="0">
            <x v="3"/>
          </reference>
        </references>
      </pivotArea>
    </format>
    <format dxfId="0">
      <pivotArea outline="0" collapsedLevelsAreSubtotals="1" fieldPosition="0">
        <references count="1">
          <reference field="4294967294" count="1" selected="0">
            <x v="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1A12CC6-0A96-46DB-9F90-FBEC6BEDAE1D}" name="PivotTable1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G3:L16" firstHeaderRow="0" firstDataRow="1" firstDataCol="1"/>
  <pivotFields count="6"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dataField="1" showAll="0"/>
    <pivotField dataField="1" showAll="0"/>
    <pivotField showAll="0">
      <items count="2">
        <item x="0"/>
        <item t="default"/>
      </items>
    </pivotField>
    <pivotField dataField="1" dragToRow="0" dragToCol="0" dragToPage="0" showAll="0" defaultSubtotal="0"/>
    <pivotField dragToRow="0" dragToCol="0" dragToPage="0" showAll="0" defaultSubtotal="0"/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Ingresos" fld="1" baseField="0" baseItem="0" numFmtId="164"/>
    <dataField name="Sum of Gastos" fld="2" baseField="0" baseItem="0"/>
    <dataField name="Sum of Ahorro" fld="4" baseField="0" baseItem="0"/>
    <dataField name="Sum of Ahorro2" fld="4" showDataAs="runTotal" baseField="0" baseItem="0"/>
    <dataField name="Sum of Ahorro3" fld="4" baseField="0" baseItem="0" numFmtId="10">
      <extLst>
        <ext xmlns:x14="http://schemas.microsoft.com/office/spreadsheetml/2009/9/main" uri="{E15A36E0-9728-4e99-A89B-3F7291B0FE68}">
          <x14:dataField pivotShowAs="percentOfRunningTotal"/>
        </ext>
      </extLst>
    </dataField>
  </dataFields>
  <formats count="2">
    <format dxfId="3">
      <pivotArea collapsedLevelsAreSubtotals="1" fieldPosition="0">
        <references count="2">
          <reference field="4294967294" count="3" selected="0">
            <x v="1"/>
            <x v="2"/>
            <x v="3"/>
          </reference>
          <reference field="0" count="0"/>
        </references>
      </pivotArea>
    </format>
    <format dxfId="2">
      <pivotArea outline="0" fieldPosition="0">
        <references count="1">
          <reference field="4294967294" count="1"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181CC7-394C-4A41-8D19-B5BFDD18B776}" name="Table1" displayName="Table1" ref="A3:C15" totalsRowShown="0">
  <autoFilter ref="A3:C15" xr:uid="{02C03CF3-AB52-4FF0-A458-E75C7E2E5F2D}"/>
  <tableColumns count="3">
    <tableColumn id="1" xr3:uid="{941B07AE-414E-456A-9934-EFD82C708DFF}" name="Fecha"/>
    <tableColumn id="2" xr3:uid="{0AE9F11B-C9A8-4244-979D-65572D03DA0C}" name="Ingresos"/>
    <tableColumn id="3" xr3:uid="{DF55A010-0ECB-4DFE-8AB7-3A117BCDF2B5}" name="Gasto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8486C-873A-4C27-B8BC-74B97A01796B}">
  <dimension ref="A3:E16"/>
  <sheetViews>
    <sheetView tabSelected="1" workbookViewId="0">
      <selection activeCell="G17" sqref="G17"/>
    </sheetView>
  </sheetViews>
  <sheetFormatPr baseColWidth="10" defaultRowHeight="15" x14ac:dyDescent="0.25"/>
  <cols>
    <col min="1" max="1" width="17.5703125" bestFit="1" customWidth="1"/>
    <col min="2" max="2" width="16.5703125" bestFit="1" customWidth="1"/>
    <col min="3" max="3" width="15" bestFit="1" customWidth="1"/>
    <col min="4" max="4" width="15.140625" bestFit="1" customWidth="1"/>
    <col min="5" max="5" width="17.28515625" bestFit="1" customWidth="1"/>
  </cols>
  <sheetData>
    <row r="3" spans="1:5" x14ac:dyDescent="0.25">
      <c r="A3" s="2" t="s">
        <v>22</v>
      </c>
      <c r="B3" t="s">
        <v>24</v>
      </c>
      <c r="C3" t="s">
        <v>25</v>
      </c>
      <c r="D3" t="s">
        <v>26</v>
      </c>
      <c r="E3" t="s">
        <v>27</v>
      </c>
    </row>
    <row r="4" spans="1:5" x14ac:dyDescent="0.25">
      <c r="A4" s="3" t="s">
        <v>2</v>
      </c>
      <c r="B4" s="1">
        <v>1500</v>
      </c>
      <c r="C4" s="1">
        <v>1000</v>
      </c>
      <c r="D4" s="1">
        <v>500</v>
      </c>
      <c r="E4" s="8">
        <v>0.33333333333333331</v>
      </c>
    </row>
    <row r="5" spans="1:5" x14ac:dyDescent="0.25">
      <c r="A5" s="3" t="s">
        <v>4</v>
      </c>
      <c r="B5" s="1">
        <v>2000</v>
      </c>
      <c r="C5" s="1">
        <v>800</v>
      </c>
      <c r="D5" s="1">
        <v>1200</v>
      </c>
      <c r="E5" s="8">
        <v>0.6</v>
      </c>
    </row>
    <row r="6" spans="1:5" x14ac:dyDescent="0.25">
      <c r="A6" s="3" t="s">
        <v>5</v>
      </c>
      <c r="B6" s="1">
        <v>1500</v>
      </c>
      <c r="C6" s="1">
        <v>900</v>
      </c>
      <c r="D6" s="1">
        <v>600</v>
      </c>
      <c r="E6" s="8">
        <v>0.4</v>
      </c>
    </row>
    <row r="7" spans="1:5" x14ac:dyDescent="0.25">
      <c r="A7" s="3" t="s">
        <v>6</v>
      </c>
      <c r="B7" s="1">
        <v>1750</v>
      </c>
      <c r="C7" s="1">
        <v>1200</v>
      </c>
      <c r="D7" s="1">
        <v>550</v>
      </c>
      <c r="E7" s="8">
        <v>0.31428571428571428</v>
      </c>
    </row>
    <row r="8" spans="1:5" x14ac:dyDescent="0.25">
      <c r="A8" s="3" t="s">
        <v>7</v>
      </c>
      <c r="B8" s="1">
        <v>1800</v>
      </c>
      <c r="C8" s="1">
        <v>1500</v>
      </c>
      <c r="D8" s="1">
        <v>300</v>
      </c>
      <c r="E8" s="8">
        <v>0.16666666666666666</v>
      </c>
    </row>
    <row r="9" spans="1:5" x14ac:dyDescent="0.25">
      <c r="A9" s="3" t="s">
        <v>8</v>
      </c>
      <c r="B9" s="1">
        <v>1900</v>
      </c>
      <c r="C9" s="1">
        <v>1000</v>
      </c>
      <c r="D9" s="1">
        <v>900</v>
      </c>
      <c r="E9" s="8">
        <v>0.47368421052631576</v>
      </c>
    </row>
    <row r="10" spans="1:5" x14ac:dyDescent="0.25">
      <c r="A10" s="3" t="s">
        <v>9</v>
      </c>
      <c r="B10" s="1">
        <v>2100</v>
      </c>
      <c r="C10" s="1">
        <v>850</v>
      </c>
      <c r="D10" s="1">
        <v>1250</v>
      </c>
      <c r="E10" s="8">
        <v>0.59523809523809523</v>
      </c>
    </row>
    <row r="11" spans="1:5" x14ac:dyDescent="0.25">
      <c r="A11" s="3" t="s">
        <v>10</v>
      </c>
      <c r="B11" s="1">
        <v>1400</v>
      </c>
      <c r="C11" s="1">
        <v>950</v>
      </c>
      <c r="D11" s="1">
        <v>450</v>
      </c>
      <c r="E11" s="8">
        <v>0.32142857142857145</v>
      </c>
    </row>
    <row r="12" spans="1:5" x14ac:dyDescent="0.25">
      <c r="A12" s="3" t="s">
        <v>11</v>
      </c>
      <c r="B12" s="1">
        <v>1300</v>
      </c>
      <c r="C12" s="1">
        <v>1200</v>
      </c>
      <c r="D12" s="1">
        <v>100</v>
      </c>
      <c r="E12" s="8">
        <v>7.6923076923076927E-2</v>
      </c>
    </row>
    <row r="13" spans="1:5" x14ac:dyDescent="0.25">
      <c r="A13" s="3" t="s">
        <v>12</v>
      </c>
      <c r="B13" s="1">
        <v>1950</v>
      </c>
      <c r="C13" s="1">
        <v>1550</v>
      </c>
      <c r="D13" s="1">
        <v>400</v>
      </c>
      <c r="E13" s="8">
        <v>0.20512820512820512</v>
      </c>
    </row>
    <row r="14" spans="1:5" x14ac:dyDescent="0.25">
      <c r="A14" s="3" t="s">
        <v>13</v>
      </c>
      <c r="B14" s="1">
        <v>2200</v>
      </c>
      <c r="C14" s="1">
        <v>1200</v>
      </c>
      <c r="D14" s="1">
        <v>1000</v>
      </c>
      <c r="E14" s="8">
        <v>0.45454545454545453</v>
      </c>
    </row>
    <row r="15" spans="1:5" x14ac:dyDescent="0.25">
      <c r="A15" s="3" t="s">
        <v>14</v>
      </c>
      <c r="B15" s="1">
        <v>1800</v>
      </c>
      <c r="C15" s="1">
        <v>1600</v>
      </c>
      <c r="D15" s="1">
        <v>200</v>
      </c>
      <c r="E15" s="8">
        <v>0.1111111111111111</v>
      </c>
    </row>
    <row r="16" spans="1:5" x14ac:dyDescent="0.25">
      <c r="A16" s="3" t="s">
        <v>23</v>
      </c>
      <c r="B16" s="1">
        <v>21200</v>
      </c>
      <c r="C16" s="1">
        <v>13750</v>
      </c>
      <c r="D16" s="1">
        <v>7450</v>
      </c>
      <c r="E16" s="8">
        <v>0.35141509433962265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2F000-04F0-403B-9929-030220272AB9}">
  <dimension ref="A3:L30"/>
  <sheetViews>
    <sheetView workbookViewId="0">
      <selection activeCell="B3" sqref="B3"/>
    </sheetView>
  </sheetViews>
  <sheetFormatPr baseColWidth="10" defaultColWidth="9.140625" defaultRowHeight="15" x14ac:dyDescent="0.25"/>
  <cols>
    <col min="2" max="2" width="10.5703125" customWidth="1"/>
    <col min="7" max="7" width="17.5703125" bestFit="1" customWidth="1"/>
    <col min="8" max="8" width="15" bestFit="1" customWidth="1"/>
    <col min="9" max="9" width="13.5703125" bestFit="1" customWidth="1"/>
    <col min="10" max="10" width="13.7109375" bestFit="1" customWidth="1"/>
    <col min="11" max="12" width="14.7109375" bestFit="1" customWidth="1"/>
  </cols>
  <sheetData>
    <row r="3" spans="1:12" x14ac:dyDescent="0.25">
      <c r="A3" t="s">
        <v>3</v>
      </c>
      <c r="B3" t="s">
        <v>0</v>
      </c>
      <c r="C3" t="s">
        <v>1</v>
      </c>
      <c r="G3" s="2" t="s">
        <v>22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</row>
    <row r="4" spans="1:12" x14ac:dyDescent="0.25">
      <c r="A4" t="s">
        <v>2</v>
      </c>
      <c r="B4">
        <v>1500</v>
      </c>
      <c r="C4">
        <v>1000</v>
      </c>
      <c r="G4" s="3" t="s">
        <v>2</v>
      </c>
      <c r="H4" s="4">
        <v>1500</v>
      </c>
      <c r="I4" s="4">
        <v>1000</v>
      </c>
      <c r="J4" s="4">
        <v>500</v>
      </c>
      <c r="K4" s="4">
        <v>500</v>
      </c>
      <c r="L4" s="5">
        <v>6.7114093959731544E-2</v>
      </c>
    </row>
    <row r="5" spans="1:12" x14ac:dyDescent="0.25">
      <c r="A5" t="s">
        <v>4</v>
      </c>
      <c r="B5">
        <v>2000</v>
      </c>
      <c r="C5">
        <v>800</v>
      </c>
      <c r="G5" s="3" t="s">
        <v>4</v>
      </c>
      <c r="H5" s="4">
        <v>2000</v>
      </c>
      <c r="I5" s="4">
        <v>800</v>
      </c>
      <c r="J5" s="4">
        <v>1200</v>
      </c>
      <c r="K5" s="4">
        <v>1700</v>
      </c>
      <c r="L5" s="5">
        <v>0.22818791946308725</v>
      </c>
    </row>
    <row r="6" spans="1:12" x14ac:dyDescent="0.25">
      <c r="A6" t="s">
        <v>5</v>
      </c>
      <c r="B6">
        <v>1500</v>
      </c>
      <c r="C6">
        <v>900</v>
      </c>
      <c r="G6" s="3" t="s">
        <v>5</v>
      </c>
      <c r="H6" s="4">
        <v>1500</v>
      </c>
      <c r="I6" s="4">
        <v>900</v>
      </c>
      <c r="J6" s="4">
        <v>600</v>
      </c>
      <c r="K6" s="4">
        <v>2300</v>
      </c>
      <c r="L6" s="5">
        <v>0.3087248322147651</v>
      </c>
    </row>
    <row r="7" spans="1:12" x14ac:dyDescent="0.25">
      <c r="A7" t="s">
        <v>6</v>
      </c>
      <c r="B7">
        <v>1750</v>
      </c>
      <c r="C7">
        <v>1200</v>
      </c>
      <c r="G7" s="3" t="s">
        <v>6</v>
      </c>
      <c r="H7" s="4">
        <v>1750</v>
      </c>
      <c r="I7" s="4">
        <v>1200</v>
      </c>
      <c r="J7" s="4">
        <v>550</v>
      </c>
      <c r="K7" s="4">
        <v>2850</v>
      </c>
      <c r="L7" s="5">
        <v>0.3825503355704698</v>
      </c>
    </row>
    <row r="8" spans="1:12" x14ac:dyDescent="0.25">
      <c r="A8" t="s">
        <v>7</v>
      </c>
      <c r="B8">
        <v>1800</v>
      </c>
      <c r="C8">
        <v>1500</v>
      </c>
      <c r="G8" s="3" t="s">
        <v>7</v>
      </c>
      <c r="H8" s="4">
        <v>1800</v>
      </c>
      <c r="I8" s="4">
        <v>1500</v>
      </c>
      <c r="J8" s="4">
        <v>300</v>
      </c>
      <c r="K8" s="4">
        <v>3150</v>
      </c>
      <c r="L8" s="5">
        <v>0.42281879194630873</v>
      </c>
    </row>
    <row r="9" spans="1:12" x14ac:dyDescent="0.25">
      <c r="A9" t="s">
        <v>8</v>
      </c>
      <c r="B9">
        <v>1900</v>
      </c>
      <c r="C9">
        <v>1000</v>
      </c>
      <c r="G9" s="3" t="s">
        <v>8</v>
      </c>
      <c r="H9" s="4">
        <v>1900</v>
      </c>
      <c r="I9" s="4">
        <v>1000</v>
      </c>
      <c r="J9" s="4">
        <v>900</v>
      </c>
      <c r="K9" s="4">
        <v>4050</v>
      </c>
      <c r="L9" s="5">
        <v>0.5436241610738255</v>
      </c>
    </row>
    <row r="10" spans="1:12" x14ac:dyDescent="0.25">
      <c r="A10" t="s">
        <v>9</v>
      </c>
      <c r="B10">
        <v>2100</v>
      </c>
      <c r="C10">
        <v>850</v>
      </c>
      <c r="G10" s="3" t="s">
        <v>9</v>
      </c>
      <c r="H10" s="4">
        <v>2100</v>
      </c>
      <c r="I10" s="4">
        <v>850</v>
      </c>
      <c r="J10" s="4">
        <v>1250</v>
      </c>
      <c r="K10" s="4">
        <v>5300</v>
      </c>
      <c r="L10" s="5">
        <v>0.71140939597315433</v>
      </c>
    </row>
    <row r="11" spans="1:12" x14ac:dyDescent="0.25">
      <c r="A11" t="s">
        <v>10</v>
      </c>
      <c r="B11">
        <v>1400</v>
      </c>
      <c r="C11">
        <v>950</v>
      </c>
      <c r="G11" s="3" t="s">
        <v>10</v>
      </c>
      <c r="H11" s="4">
        <v>1400</v>
      </c>
      <c r="I11" s="4">
        <v>950</v>
      </c>
      <c r="J11" s="4">
        <v>450</v>
      </c>
      <c r="K11" s="4">
        <v>5750</v>
      </c>
      <c r="L11" s="5">
        <v>0.77181208053691275</v>
      </c>
    </row>
    <row r="12" spans="1:12" x14ac:dyDescent="0.25">
      <c r="A12" t="s">
        <v>11</v>
      </c>
      <c r="B12">
        <v>1300</v>
      </c>
      <c r="C12">
        <v>1200</v>
      </c>
      <c r="G12" s="3" t="s">
        <v>11</v>
      </c>
      <c r="H12" s="4">
        <v>1300</v>
      </c>
      <c r="I12" s="4">
        <v>1200</v>
      </c>
      <c r="J12" s="4">
        <v>100</v>
      </c>
      <c r="K12" s="4">
        <v>5850</v>
      </c>
      <c r="L12" s="5">
        <v>0.78523489932885904</v>
      </c>
    </row>
    <row r="13" spans="1:12" x14ac:dyDescent="0.25">
      <c r="A13" t="s">
        <v>12</v>
      </c>
      <c r="B13">
        <v>1950</v>
      </c>
      <c r="C13">
        <v>1550</v>
      </c>
      <c r="G13" s="3" t="s">
        <v>12</v>
      </c>
      <c r="H13" s="4">
        <v>1950</v>
      </c>
      <c r="I13" s="4">
        <v>1550</v>
      </c>
      <c r="J13" s="4">
        <v>400</v>
      </c>
      <c r="K13" s="4">
        <v>6250</v>
      </c>
      <c r="L13" s="5">
        <v>0.83892617449664431</v>
      </c>
    </row>
    <row r="14" spans="1:12" x14ac:dyDescent="0.25">
      <c r="A14" t="s">
        <v>13</v>
      </c>
      <c r="B14">
        <v>2200</v>
      </c>
      <c r="C14">
        <v>1200</v>
      </c>
      <c r="G14" s="3" t="s">
        <v>13</v>
      </c>
      <c r="H14" s="4">
        <v>2200</v>
      </c>
      <c r="I14" s="4">
        <v>1200</v>
      </c>
      <c r="J14" s="4">
        <v>1000</v>
      </c>
      <c r="K14" s="4">
        <v>7250</v>
      </c>
      <c r="L14" s="5">
        <v>0.97315436241610742</v>
      </c>
    </row>
    <row r="15" spans="1:12" x14ac:dyDescent="0.25">
      <c r="A15" t="s">
        <v>14</v>
      </c>
      <c r="B15">
        <v>1800</v>
      </c>
      <c r="C15">
        <v>1600</v>
      </c>
      <c r="G15" s="3" t="s">
        <v>14</v>
      </c>
      <c r="H15" s="4">
        <v>1800</v>
      </c>
      <c r="I15" s="4">
        <v>1600</v>
      </c>
      <c r="J15" s="4">
        <v>200</v>
      </c>
      <c r="K15" s="4">
        <v>7450</v>
      </c>
      <c r="L15" s="5">
        <v>1</v>
      </c>
    </row>
    <row r="16" spans="1:12" x14ac:dyDescent="0.25">
      <c r="G16" s="3" t="s">
        <v>23</v>
      </c>
      <c r="H16" s="4">
        <v>21200</v>
      </c>
      <c r="I16" s="1">
        <v>13750</v>
      </c>
      <c r="J16" s="1">
        <v>7450</v>
      </c>
      <c r="K16" s="1"/>
      <c r="L16" s="5"/>
    </row>
    <row r="18" spans="8:11" x14ac:dyDescent="0.25">
      <c r="H18" t="s">
        <v>0</v>
      </c>
      <c r="I18" t="s">
        <v>1</v>
      </c>
      <c r="J18" t="s">
        <v>20</v>
      </c>
      <c r="K18" s="6" t="s">
        <v>21</v>
      </c>
    </row>
    <row r="19" spans="8:11" x14ac:dyDescent="0.25">
      <c r="H19" s="4">
        <v>1500</v>
      </c>
      <c r="I19" s="4">
        <v>1000</v>
      </c>
      <c r="J19" s="4">
        <v>500</v>
      </c>
      <c r="K19" s="7">
        <f>((SUM(H$19:H19)-SUM(I$19:I19))/SUM(H$19:H19))</f>
        <v>0.33333333333333331</v>
      </c>
    </row>
    <row r="20" spans="8:11" x14ac:dyDescent="0.25">
      <c r="H20" s="4">
        <v>2000</v>
      </c>
      <c r="I20" s="4">
        <v>800</v>
      </c>
      <c r="J20" s="4">
        <v>1200</v>
      </c>
      <c r="K20" s="7">
        <f>((SUM(H$19:H20)-SUM(I$19:I20))/SUM(H$19:H20))</f>
        <v>0.48571428571428571</v>
      </c>
    </row>
    <row r="21" spans="8:11" x14ac:dyDescent="0.25">
      <c r="H21" s="4">
        <v>1500</v>
      </c>
      <c r="I21" s="4">
        <v>900</v>
      </c>
      <c r="J21" s="4">
        <v>600</v>
      </c>
      <c r="K21" s="7">
        <f>((SUM(H$19:H21)-SUM(I$19:I21))/SUM(H$19:H21))</f>
        <v>0.46</v>
      </c>
    </row>
    <row r="22" spans="8:11" x14ac:dyDescent="0.25">
      <c r="H22" s="4">
        <v>1750</v>
      </c>
      <c r="I22" s="4">
        <v>1200</v>
      </c>
      <c r="J22" s="4">
        <v>550</v>
      </c>
      <c r="K22" s="7">
        <f>((SUM(H$19:H22)-SUM(I$19:I22))/SUM(H$19:H22))</f>
        <v>0.42222222222222222</v>
      </c>
    </row>
    <row r="23" spans="8:11" x14ac:dyDescent="0.25">
      <c r="H23" s="4">
        <v>1800</v>
      </c>
      <c r="I23" s="4">
        <v>1500</v>
      </c>
      <c r="J23" s="4">
        <v>300</v>
      </c>
      <c r="K23" s="7">
        <f>((SUM(H$19:H23)-SUM(I$19:I23))/SUM(H$19:H23))</f>
        <v>0.36842105263157893</v>
      </c>
    </row>
    <row r="24" spans="8:11" x14ac:dyDescent="0.25">
      <c r="H24" s="4">
        <v>1900</v>
      </c>
      <c r="I24" s="4">
        <v>1000</v>
      </c>
      <c r="J24" s="4">
        <v>900</v>
      </c>
      <c r="K24" s="7">
        <f>((SUM(H$19:H24)-SUM(I$19:I24))/SUM(H$19:H24))</f>
        <v>0.38755980861244022</v>
      </c>
    </row>
    <row r="25" spans="8:11" x14ac:dyDescent="0.25">
      <c r="H25" s="4">
        <v>2100</v>
      </c>
      <c r="I25" s="4">
        <v>850</v>
      </c>
      <c r="J25" s="4">
        <v>1250</v>
      </c>
      <c r="K25" s="7">
        <f>((SUM(H$19:H25)-SUM(I$19:I25))/SUM(H$19:H25))</f>
        <v>0.42231075697211157</v>
      </c>
    </row>
    <row r="26" spans="8:11" x14ac:dyDescent="0.25">
      <c r="H26" s="4">
        <v>1400</v>
      </c>
      <c r="I26" s="4">
        <v>950</v>
      </c>
      <c r="J26" s="4">
        <v>450</v>
      </c>
      <c r="K26" s="7">
        <f>((SUM(H$19:H26)-SUM(I$19:I26))/SUM(H$19:H26))</f>
        <v>0.41218637992831542</v>
      </c>
    </row>
    <row r="27" spans="8:11" x14ac:dyDescent="0.25">
      <c r="H27" s="4">
        <v>1300</v>
      </c>
      <c r="I27" s="4">
        <v>1200</v>
      </c>
      <c r="J27" s="4">
        <v>100</v>
      </c>
      <c r="K27" s="7">
        <f>((SUM(H$19:H27)-SUM(I$19:I27))/SUM(H$19:H27))</f>
        <v>0.38360655737704918</v>
      </c>
    </row>
    <row r="28" spans="8:11" x14ac:dyDescent="0.25">
      <c r="H28" s="4">
        <v>1950</v>
      </c>
      <c r="I28" s="4">
        <v>1550</v>
      </c>
      <c r="J28" s="4">
        <v>400</v>
      </c>
      <c r="K28" s="7">
        <f>((SUM(H$19:H28)-SUM(I$19:I28))/SUM(H$19:H28))</f>
        <v>0.36337209302325579</v>
      </c>
    </row>
    <row r="29" spans="8:11" x14ac:dyDescent="0.25">
      <c r="H29" s="4">
        <v>2200</v>
      </c>
      <c r="I29" s="4">
        <v>1200</v>
      </c>
      <c r="J29" s="4">
        <v>1000</v>
      </c>
      <c r="K29" s="7">
        <f>((SUM(H$19:H29)-SUM(I$19:I29))/SUM(H$19:H29))</f>
        <v>0.37371134020618557</v>
      </c>
    </row>
    <row r="30" spans="8:11" x14ac:dyDescent="0.25">
      <c r="H30" s="4">
        <v>1800</v>
      </c>
      <c r="I30" s="4">
        <v>1600</v>
      </c>
      <c r="J30" s="4">
        <v>200</v>
      </c>
      <c r="K30" s="7">
        <f>((SUM(H$19:H30)-SUM(I$19:I30))/SUM(H$19:H30))</f>
        <v>0.35141509433962265</v>
      </c>
    </row>
  </sheetData>
  <phoneticPr fontId="2" type="noConversion"/>
  <pageMargins left="0.7" right="0.7" top="0.75" bottom="0.75" header="0.3" footer="0.3"/>
  <pageSetup paperSize="9"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</dc:creator>
  <cp:lastModifiedBy>Lucio Coiro</cp:lastModifiedBy>
  <dcterms:created xsi:type="dcterms:W3CDTF">2020-05-03T16:20:39Z</dcterms:created>
  <dcterms:modified xsi:type="dcterms:W3CDTF">2020-05-03T16:55:18Z</dcterms:modified>
</cp:coreProperties>
</file>