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ucio\Desktop\Excel com Inteligência Artificial\"/>
    </mc:Choice>
  </mc:AlternateContent>
  <xr:revisionPtr revIDLastSave="0" documentId="13_ncr:1_{97B92027-8471-4D69-BD84-EC690954F461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4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<sst xmlns="http://schemas.openxmlformats.org/spreadsheetml/2006/main" count="2022" uniqueCount="325">
  <si>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</si>
  <si>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</si>
  <si>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</si>
  <si>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</si>
  <si>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</si>
  <si>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</si>
  <si>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</si>
  <si>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</si>
  <si>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</si>
  <si>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</si>
  <si>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</si>
  <si>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</si>
  <si>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</si>
  <si>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</si>
  <si>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</si>
  <si>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</si>
  <si>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</si>
  <si>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</si>
  <si>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</si>
  <si>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</si>
  <si>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</si>
  <si>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</si>
  <si>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</si>
  <si>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</si>
  <si>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</si>
  <si>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</si>
  <si>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</si>
  <si>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</si>
  <si>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</si>
  <si>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</si>
  <si>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</si>
  <si>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</si>
  <si>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</si>
  <si>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</si>
  <si>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</si>
  <si>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</si>
  <si>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</si>
  <si>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</si>
  <si>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</si>
  <si>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</si>
  <si>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</si>
  <si>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</si>
  <si>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</si>
  <si>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</si>
  <si>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</si>
  <si>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</si>
  <si>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</si>
  <si>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</si>
  <si>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</si>
  <si>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</si>
  <si>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</si>
  <si>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</si>
  <si>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</si>
  <si>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</si>
  <si>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</si>
  <si>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</si>
  <si>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</si>
  <si>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</si>
  <si>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</si>
  <si>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</si>
  <si>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</si>
  <si>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</si>
  <si>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</si>
  <si>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</si>
  <si>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</si>
  <si>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</si>
  <si>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</si>
  <si>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</si>
  <si>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</si>
  <si>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</si>
  <si>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</si>
  <si>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</si>
  <si>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</si>
  <si>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</si>
  <si>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</si>
  <si>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</si>
  <si>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</si>
  <si>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</si>
  <si>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</si>
  <si>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</si>
  <si>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</si>
  <si>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</si>
  <si>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</si>
  <si>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</si>
  <si>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</si>
  <si>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</si>
  <si>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</si>
  <si>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</si>
  <si>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</si>
  <si>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</si>
  <si>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</si>
  <si>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</si>
  <si>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</si>
  <si>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</si>
  <si>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</si>
  <si>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</si>
  <si>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</si>
  <si>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</si>
  <si>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</si>
  <si>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</si>
  <si>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</si>
  <si>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</si>
  <si>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</si>
  <si>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</si>
  <si>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</si>
  <si>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</si>
  <si>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</si>
  <si>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</si>
  <si>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</si>
  <si>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</si>
  <si>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</si>
  <si>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</si>
  <si>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</si>
  <si>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</si>
  <si>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</si>
  <si>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</si>
  <si>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</si>
  <si>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</si>
  <si>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</si>
  <si>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</si>
  <si>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</si>
  <si>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</si>
  <si>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</si>
  <si>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</si>
  <si>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</si>
  <si>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</si>
  <si>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</si>
  <si>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</si>
  <si>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</si>
  <si>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</si>
  <si>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</si>
  <si>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</si>
  <si>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</si>
  <si>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</si>
  <si>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</si>
  <si>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</si>
  <si>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</si>
  <si>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</si>
  <si>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</si>
  <si>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</si>
  <si>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</si>
  <si>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</si>
  <si>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</si>
  <si>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</si>
  <si>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</si>
  <si>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</si>
  <si>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</si>
  <si>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</si>
  <si>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</si>
  <si>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</si>
  <si>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</si>
  <si>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</si>
  <si>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</si>
  <si>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</si>
  <si>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</si>
  <si>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</si>
  <si>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</si>
  <si>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</si>
  <si>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</si>
  <si>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</si>
  <si>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</si>
  <si>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</si>
  <si>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</si>
  <si>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</si>
  <si>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</si>
  <si>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</si>
  <si>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</si>
  <si>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</si>
  <si>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</si>
  <si>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</si>
  <si>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</si>
  <si>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</si>
  <si>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</si>
  <si>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</si>
  <si>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</si>
  <si>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</si>
  <si>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</si>
  <si>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</si>
  <si>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</si>
  <si>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</si>
  <si>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</si>
  <si>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</si>
  <si>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</si>
  <si>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</si>
  <si>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</si>
  <si>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</si>
  <si>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</si>
  <si>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</si>
  <si>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</si>
  <si>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</si>
  <si>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</si>
  <si>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</si>
  <si>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</si>
  <si>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</si>
  <si>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</si>
  <si>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</si>
  <si>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</si>
  <si>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</si>
  <si>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</si>
  <si>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</si>
  <si>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</si>
  <si>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</si>
  <si>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</si>
  <si>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</si>
  <si>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</si>
  <si>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</si>
  <si>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</si>
  <si>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</si>
  <si>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</si>
  <si>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</si>
  <si>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</si>
  <si>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</si>
  <si>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</si>
  <si>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</si>
  <si>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</si>
  <si>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</si>
  <si>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</si>
  <si>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</si>
  <si>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</si>
  <si>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</si>
  <si>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</si>
  <si>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</si>
  <si>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</si>
  <si>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</si>
  <si>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</si>
  <si>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</si>
  <si>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</si>
  <si>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</si>
  <si>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</si>
  <si>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</si>
  <si>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</si>
  <si>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</si>
  <si>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</si>
  <si>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</si>
  <si>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</si>
  <si>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</si>
  <si>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</si>
  <si>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</si>
  <si>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</si>
  <si>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</si>
  <si>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</si>
  <si>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</si>
  <si>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</si>
  <si>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</si>
  <si>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</si>
  <si>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</si>
  <si>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</si>
  <si>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</si>
  <si>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</si>
  <si>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</si>
  <si>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</si>
  <si>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</si>
  <si>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</si>
  <si>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</si>
  <si>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</si>
  <si>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</si>
  <si>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</si>
  <si>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</si>
  <si>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</si>
  <si>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</si>
  <si>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</si>
  <si>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</si>
  <si>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</si>
  <si>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</si>
  <si>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</si>
  <si>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</si>
  <si>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</si>
  <si>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</si>
  <si>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</si>
  <si>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</si>
  <si>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</si>
  <si>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</si>
  <si>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</si>
  <si>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</si>
  <si>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</si>
  <si>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</si>
  <si>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</si>
  <si>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</si>
  <si>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</si>
  <si>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</si>
  <si>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</si>
  <si>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</si>
  <si>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</si>
  <si>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</si>
  <si>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</si>
  <si>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</si>
  <si>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</si>
  <si>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</si>
  <si>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</si>
  <si>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</si>
  <si>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</si>
  <si>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</si>
  <si>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</si>
  <si>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</si>
  <si>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</si>
  <si>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</si>
  <si>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</si>
  <si>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</si>
  <si>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</si>
  <si>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</si>
  <si>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</si>
  <si>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</si>
  <si>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</si>
  <si>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</si>
  <si>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</si>
  <si>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</si>
  <si>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</si>
  <si>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</si>
  <si>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</si>
  <si>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</si>
  <si>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</si>
  <si>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</si>
  <si>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</si>
  <si>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</si>
  <si>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</si>
  <si>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</si>
  <si>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</si>
  <si>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r>
      <t>Pergunta 1: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</si>
  <si>
    <r>
      <t xml:space="preserve">Pergunta 2: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 por </t>
    </r>
    <r>
      <rPr>
        <b/>
        <sz val="11"/>
        <color theme="1"/>
        <rFont val="Aptos Narrow"/>
        <family val="2"/>
        <scheme val="minor"/>
      </rPr>
      <t>auto renovação/não é auto renovação</t>
    </r>
  </si>
  <si>
    <t>XBOX GAME PASS SUBSCRIPTIONS SALES</t>
  </si>
  <si>
    <r>
      <t>Pergunta 3: Qual o total de</t>
    </r>
    <r>
      <rPr>
        <b/>
        <sz val="11"/>
        <color theme="1"/>
        <rFont val="Aptos Narrow"/>
        <family val="2"/>
        <scheme val="minor"/>
      </rPr>
      <t xml:space="preserve"> vendas</t>
    </r>
    <r>
      <rPr>
        <sz val="11"/>
        <color theme="1"/>
        <rFont val="Aptos Narrow"/>
        <family val="2"/>
        <scheme val="minor"/>
      </rPr>
      <t xml:space="preserve"> de assinaturas do EA play</t>
    </r>
  </si>
  <si>
    <t>Soma de EA Play Season Pass</t>
  </si>
  <si>
    <t>Pergunta 4: Total de assinaturas do Minecraft Season Pass</t>
  </si>
  <si>
    <t>Soma de Minecraft Season Pass Price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</si>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</sst>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164" fontId="0" fillId="0" borderId="0" xfId="2" applyNumberFormat="1" applyFont="1"/>
    <xf numFmtId="164" fontId="0" fillId="0" borderId="0" xfId="0" applyNumberFormat="1"/>
    <xf numFmtId="0" fontId="5" fillId="0" borderId="2" xfId="1" applyFont="1" applyBorder="1"/>
    <xf numFmtId="0" fontId="0" fillId="7" borderId="0" xfId="0" quotePrefix="1" applyFill="1"/>
    <xf numFmtId="0" fontId="4" fillId="0" borderId="2" xfId="1" applyFont="1" applyBorder="1" applyAlignment="1">
      <alignment horizontal="left" indent="4"/>
    </xf>
  </cellXfs>
  <cellStyles count="3">
    <cellStyle name="Moeda" xfId="2" builtinId="4"/>
    <cellStyle name="Normal" xfId="0" builtinId="0"/>
    <cellStyle name="Título 1" xfId="1" builtinId="16"/>
  </cellStyles>
  <dxfs count="190">
    <dxf>
      <font>
        <b/>
        <i val="0"/>
        <sz val="1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7A67FAF-D314-4138-849F-57E9FDE799F1}">
      <tableStyleElement type="wholeTable" dxfId="1"/>
      <tableStyleElement type="headerRow" dxfId="0"/>
    </tableStyle>
  </tableStyles>
  <colors>
    <mruColors>
      <color rgb="FF2AE6B1"/>
      <color rgb="FF9BC848"/>
      <color rgb="FF22C55E"/>
      <color rgb="FFFFFFFF"/>
      <color rgb="FF5BF6A8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9BC848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2249966246775105E-2"/>
          <c:y val="0.23406969962088073"/>
          <c:w val="0.90166380752768083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9BC848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C̳álculos!$B$8:$B$10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C̳álculos!$C$8:$C$10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E54-A5E8-57AB9D1B0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364543"/>
        <c:axId val="476366943"/>
      </c:barChart>
      <c:catAx>
        <c:axId val="47636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66943"/>
        <c:crosses val="autoZero"/>
        <c:auto val="1"/>
        <c:lblAlgn val="ctr"/>
        <c:lblOffset val="100"/>
        <c:noMultiLvlLbl val="0"/>
      </c:catAx>
      <c:valAx>
        <c:axId val="47636694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47636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17403</xdr:colOff>
      <xdr:row>0</xdr:row>
      <xdr:rowOff>178595</xdr:rowOff>
    </xdr:from>
    <xdr:to>
      <xdr:col>2</xdr:col>
      <xdr:colOff>382833</xdr:colOff>
      <xdr:row>2</xdr:row>
      <xdr:rowOff>142876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068299-11D9-460D-BE75-F6E350167D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7" r="71534" b="20798"/>
        <a:stretch/>
      </xdr:blipFill>
      <xdr:spPr>
        <a:xfrm>
          <a:off x="1849134" y="178595"/>
          <a:ext cx="607218" cy="638358"/>
        </a:xfrm>
        <a:prstGeom prst="rect">
          <a:avLst/>
        </a:prstGeom>
      </xdr:spPr>
    </xdr:pic>
    <xdr:clientData/>
  </xdr:twoCellAnchor>
  <xdr:twoCellAnchor editAs="absolute">
    <xdr:from>
      <xdr:col>0</xdr:col>
      <xdr:colOff>28511</xdr:colOff>
      <xdr:row>5</xdr:row>
      <xdr:rowOff>45658</xdr:rowOff>
    </xdr:from>
    <xdr:to>
      <xdr:col>0</xdr:col>
      <xdr:colOff>1810547</xdr:colOff>
      <xdr:row>11</xdr:row>
      <xdr:rowOff>57978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3888639-A68A-4206-8EC2-ACB1148687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11" y="1412003"/>
              <a:ext cx="1782036" cy="1286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52255</xdr:colOff>
      <xdr:row>5</xdr:row>
      <xdr:rowOff>41413</xdr:rowOff>
    </xdr:from>
    <xdr:to>
      <xdr:col>9</xdr:col>
      <xdr:colOff>190500</xdr:colOff>
      <xdr:row>13</xdr:row>
      <xdr:rowOff>34786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E42340F3-B2A5-B6E7-72ED-2EF429AB1C25}"/>
            </a:ext>
          </a:extLst>
        </xdr:cNvPr>
        <xdr:cNvGrpSpPr/>
      </xdr:nvGrpSpPr>
      <xdr:grpSpPr>
        <a:xfrm>
          <a:off x="2114910" y="1407758"/>
          <a:ext cx="4414642" cy="1648752"/>
          <a:chOff x="2125774" y="1396894"/>
          <a:chExt cx="4395188" cy="1649257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593EC4D6-EBEF-C38B-52BF-3AD07C6BEF7A}"/>
              </a:ext>
            </a:extLst>
          </xdr:cNvPr>
          <xdr:cNvSpPr/>
        </xdr:nvSpPr>
        <xdr:spPr>
          <a:xfrm>
            <a:off x="2125774" y="1405177"/>
            <a:ext cx="4395188" cy="1523362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4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56B05AB5-5123-4AC3-93E3-8B8347440F36}"/>
              </a:ext>
            </a:extLst>
          </xdr:cNvPr>
          <xdr:cNvSpPr/>
        </xdr:nvSpPr>
        <xdr:spPr>
          <a:xfrm>
            <a:off x="2210961" y="2064664"/>
            <a:ext cx="4224812" cy="733839"/>
          </a:xfrm>
          <a:prstGeom prst="roundRect">
            <a:avLst>
              <a:gd name="adj" fmla="val 5000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4" algn="ctr"/>
            <a:fld id="{C477B968-01E4-458A-A8EC-9D9102007CDB}" type="TxLink">
              <a:rPr lang="en-US" sz="2400" b="0" i="0" u="none" strike="noStrike">
                <a:solidFill>
                  <a:srgbClr val="9BC84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lvl="4" algn="ctr"/>
              <a:t>R$ 2.940,00</a:t>
            </a:fld>
            <a:endParaRPr lang="pt-BR" sz="2400">
              <a:solidFill>
                <a:srgbClr val="9BC84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210317F4-7581-4431-8EB2-B70C6591F9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24673" y="1827270"/>
            <a:ext cx="1199900" cy="1218881"/>
          </a:xfrm>
          <a:prstGeom prst="rect">
            <a:avLst/>
          </a:prstGeom>
        </xdr:spPr>
      </xdr:pic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A6A54B24-58A6-8328-B602-62A74B7D0832}"/>
              </a:ext>
            </a:extLst>
          </xdr:cNvPr>
          <xdr:cNvSpPr/>
        </xdr:nvSpPr>
        <xdr:spPr>
          <a:xfrm>
            <a:off x="2126081" y="1396894"/>
            <a:ext cx="4386973" cy="438659"/>
          </a:xfrm>
          <a:prstGeom prst="roundRect">
            <a:avLst>
              <a:gd name="adj" fmla="val 50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</a:t>
            </a:r>
            <a:r>
              <a:rPr lang="pt-BR" sz="1100" b="1" baseline="0"/>
              <a:t> EA PLAY SEASON PASS</a:t>
            </a:r>
          </a:p>
          <a:p>
            <a:pPr algn="l"/>
            <a:endParaRPr lang="pt-BR" sz="1100"/>
          </a:p>
        </xdr:txBody>
      </xdr:sp>
    </xdr:grpSp>
    <xdr:clientData/>
  </xdr:twoCellAnchor>
  <xdr:twoCellAnchor>
    <xdr:from>
      <xdr:col>10</xdr:col>
      <xdr:colOff>0</xdr:colOff>
      <xdr:row>5</xdr:row>
      <xdr:rowOff>21981</xdr:rowOff>
    </xdr:from>
    <xdr:to>
      <xdr:col>17</xdr:col>
      <xdr:colOff>306765</xdr:colOff>
      <xdr:row>12</xdr:row>
      <xdr:rowOff>139212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D2757A93-200A-BE27-43C0-10C5CDF4890B}"/>
            </a:ext>
          </a:extLst>
        </xdr:cNvPr>
        <xdr:cNvGrpSpPr/>
      </xdr:nvGrpSpPr>
      <xdr:grpSpPr>
        <a:xfrm>
          <a:off x="6949966" y="1388326"/>
          <a:ext cx="4412368" cy="1582110"/>
          <a:chOff x="6938596" y="1377462"/>
          <a:chExt cx="4395188" cy="1582615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C9A18D4D-3CDD-43AF-8C5B-847AFBF8CBD0}"/>
              </a:ext>
            </a:extLst>
          </xdr:cNvPr>
          <xdr:cNvGrpSpPr/>
        </xdr:nvGrpSpPr>
        <xdr:grpSpPr>
          <a:xfrm>
            <a:off x="6938596" y="1377462"/>
            <a:ext cx="4395188" cy="1582615"/>
            <a:chOff x="2147754" y="1438307"/>
            <a:chExt cx="4430877" cy="1531645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57D9A409-4F3D-DBA8-39BD-75553DB12AC1}"/>
                </a:ext>
              </a:extLst>
            </xdr:cNvPr>
            <xdr:cNvSpPr/>
          </xdr:nvSpPr>
          <xdr:spPr>
            <a:xfrm>
              <a:off x="2147754" y="1446590"/>
              <a:ext cx="4430877" cy="1523362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C̳álculos!E35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19C95DF2-AD7A-E8A9-1B84-5A1E97DF1C29}"/>
                </a:ext>
              </a:extLst>
            </xdr:cNvPr>
            <xdr:cNvSpPr/>
          </xdr:nvSpPr>
          <xdr:spPr>
            <a:xfrm>
              <a:off x="2233633" y="2106077"/>
              <a:ext cx="4259118" cy="733839"/>
            </a:xfrm>
            <a:prstGeom prst="roundRect">
              <a:avLst>
                <a:gd name="adj" fmla="val 50000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lvl="4" algn="ctr"/>
              <a:fld id="{888EA2CA-280C-42DC-A588-994B216CEC03}" type="TxLink">
                <a:rPr lang="en-US" sz="2400" b="0" i="0" u="none" strike="noStrike">
                  <a:solidFill>
                    <a:srgbClr val="9BC848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R$ 3.880,00</a:t>
              </a:fld>
              <a:endParaRPr lang="pt-BR" sz="2400">
                <a:solidFill>
                  <a:srgbClr val="9BC848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8" name="Retângulo: Cantos Arredondados 27">
              <a:extLst>
                <a:ext uri="{FF2B5EF4-FFF2-40B4-BE49-F238E27FC236}">
                  <a16:creationId xmlns:a16="http://schemas.microsoft.com/office/drawing/2014/main" id="{E44799C1-EDC2-9B82-6038-5E65D2B53D56}"/>
                </a:ext>
              </a:extLst>
            </xdr:cNvPr>
            <xdr:cNvSpPr/>
          </xdr:nvSpPr>
          <xdr:spPr>
            <a:xfrm>
              <a:off x="2148063" y="1438307"/>
              <a:ext cx="4422595" cy="438659"/>
            </a:xfrm>
            <a:prstGeom prst="roundRect">
              <a:avLst>
                <a:gd name="adj" fmla="val 5000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 SUBSCRIPTIONS</a:t>
              </a:r>
              <a:r>
                <a:rPr lang="pt-BR" sz="1100" b="1" baseline="0"/>
                <a:t> MINECRAFT SEASON PASS</a:t>
              </a:r>
            </a:p>
            <a:p>
              <a:pPr algn="l"/>
              <a:endParaRPr lang="pt-BR" sz="1100"/>
            </a:p>
          </xdr:txBody>
        </xdr:sp>
      </xdr:grp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9E5A578-8005-493B-AE2F-6F539F1436FC}"/>
              </a:ext>
            </a:extLst>
          </xdr:cNvPr>
          <xdr:cNvGrpSpPr/>
        </xdr:nvGrpSpPr>
        <xdr:grpSpPr>
          <a:xfrm>
            <a:off x="7224345" y="2164819"/>
            <a:ext cx="1194289" cy="545094"/>
            <a:chOff x="3495675" y="5400674"/>
            <a:chExt cx="1549476" cy="752476"/>
          </a:xfrm>
        </xdr:grpSpPr>
        <xdr:pic>
          <xdr:nvPicPr>
            <xdr:cNvPr id="30" name="Imagem 29">
              <a:extLst>
                <a:ext uri="{FF2B5EF4-FFF2-40B4-BE49-F238E27FC236}">
                  <a16:creationId xmlns:a16="http://schemas.microsoft.com/office/drawing/2014/main" id="{C1F0161D-6FFA-F4E0-C983-627395FDE93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1" name="Gráfico 30">
              <a:extLst>
                <a:ext uri="{FF2B5EF4-FFF2-40B4-BE49-F238E27FC236}">
                  <a16:creationId xmlns:a16="http://schemas.microsoft.com/office/drawing/2014/main" id="{A002B621-BBB3-5A92-CE43-DDEE2A2520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66261</xdr:colOff>
      <xdr:row>13</xdr:row>
      <xdr:rowOff>107673</xdr:rowOff>
    </xdr:from>
    <xdr:to>
      <xdr:col>18</xdr:col>
      <xdr:colOff>0</xdr:colOff>
      <xdr:row>28</xdr:row>
      <xdr:rowOff>112953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2FDF98F3-CD72-BE69-E568-7B2212F88801}"/>
            </a:ext>
          </a:extLst>
        </xdr:cNvPr>
        <xdr:cNvGrpSpPr/>
      </xdr:nvGrpSpPr>
      <xdr:grpSpPr>
        <a:xfrm>
          <a:off x="2128916" y="3129397"/>
          <a:ext cx="9241963" cy="2862780"/>
          <a:chOff x="2139780" y="3119038"/>
          <a:chExt cx="9202297" cy="286278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BD780BD7-25B5-7EFD-C444-655227C4CB0C}"/>
              </a:ext>
            </a:extLst>
          </xdr:cNvPr>
          <xdr:cNvSpPr/>
        </xdr:nvSpPr>
        <xdr:spPr>
          <a:xfrm>
            <a:off x="2139780" y="3119038"/>
            <a:ext cx="9194970" cy="2832651"/>
          </a:xfrm>
          <a:prstGeom prst="roundRect">
            <a:avLst>
              <a:gd name="adj" fmla="val 9649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B233EDE-07D6-4093-97D1-9012679FDFBB}"/>
              </a:ext>
            </a:extLst>
          </xdr:cNvPr>
          <xdr:cNvGraphicFramePr>
            <a:graphicFrameLocks/>
          </xdr:cNvGraphicFramePr>
        </xdr:nvGraphicFramePr>
        <xdr:xfrm>
          <a:off x="2242766" y="3238618"/>
          <a:ext cx="909931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0B9A3DAD-F62C-490A-9AA1-5B3405059FC4}"/>
              </a:ext>
            </a:extLst>
          </xdr:cNvPr>
          <xdr:cNvSpPr/>
        </xdr:nvSpPr>
        <xdr:spPr>
          <a:xfrm>
            <a:off x="2139780" y="3119038"/>
            <a:ext cx="9194970" cy="453257"/>
          </a:xfrm>
          <a:prstGeom prst="roundRect">
            <a:avLst>
              <a:gd name="adj" fmla="val 5000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</a:t>
            </a:r>
            <a:r>
              <a:rPr lang="pt-BR" sz="1100" b="1" baseline="0"/>
              <a:t> XBOX GAME PASS</a:t>
            </a:r>
            <a:endParaRPr lang="pt-BR" sz="1100"/>
          </a:p>
        </xdr:txBody>
      </xdr:sp>
    </xdr:grpSp>
    <xdr:clientData/>
  </xdr:twoCellAnchor>
  <xdr:twoCellAnchor editAs="absolute">
    <xdr:from>
      <xdr:col>0</xdr:col>
      <xdr:colOff>622788</xdr:colOff>
      <xdr:row>0</xdr:row>
      <xdr:rowOff>95250</xdr:rowOff>
    </xdr:from>
    <xdr:to>
      <xdr:col>0</xdr:col>
      <xdr:colOff>1216270</xdr:colOff>
      <xdr:row>1</xdr:row>
      <xdr:rowOff>446941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CA5334F1-0F54-4340-B1A8-78AE498C7DBA}"/>
            </a:ext>
          </a:extLst>
        </xdr:cNvPr>
        <xdr:cNvSpPr/>
      </xdr:nvSpPr>
      <xdr:spPr>
        <a:xfrm>
          <a:off x="622788" y="95250"/>
          <a:ext cx="593482" cy="54219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32972</xdr:colOff>
      <xdr:row>2</xdr:row>
      <xdr:rowOff>124557</xdr:rowOff>
    </xdr:from>
    <xdr:to>
      <xdr:col>0</xdr:col>
      <xdr:colOff>1806086</xdr:colOff>
      <xdr:row>2</xdr:row>
      <xdr:rowOff>439615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01DA674C-7709-9982-E8FD-0706649FCE05}"/>
            </a:ext>
          </a:extLst>
        </xdr:cNvPr>
        <xdr:cNvSpPr/>
      </xdr:nvSpPr>
      <xdr:spPr>
        <a:xfrm>
          <a:off x="32972" y="798634"/>
          <a:ext cx="1773114" cy="3150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Bem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vindo(a), gestor(a)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192699</xdr:colOff>
      <xdr:row>2</xdr:row>
      <xdr:rowOff>482111</xdr:rowOff>
    </xdr:from>
    <xdr:to>
      <xdr:col>8</xdr:col>
      <xdr:colOff>344365</xdr:colOff>
      <xdr:row>4</xdr:row>
      <xdr:rowOff>65942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6D94F965-88E5-4A13-B5B9-9BDD971D4C09}"/>
            </a:ext>
          </a:extLst>
        </xdr:cNvPr>
        <xdr:cNvSpPr/>
      </xdr:nvSpPr>
      <xdr:spPr>
        <a:xfrm>
          <a:off x="2024430" y="1156188"/>
          <a:ext cx="4042262" cy="16998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600" b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</a:t>
          </a:r>
          <a:r>
            <a:rPr lang="pt-BR" sz="600" b="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- 31/12/2024 | Update Data: 09/06/2025 10:29:00</a:t>
          </a:r>
          <a:endParaRPr lang="pt-BR" sz="600" b="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úcio Torres" refreshedDate="45817.682517013891" createdVersion="8" refreshedVersion="8" minRefreshableVersion="3" recordCount="295" xr:uid="{4A710947-4D26-42B5-A6D4-3A04629D39B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85855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87089-4225-4182-9EA2-48402033FC16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sd="0" x="0"/>
        <item sd="0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2">
    <format dxfId="172">
      <pivotArea outline="0" collapsedLevelsAreSubtotals="1" fieldPosition="0"/>
    </format>
    <format dxfId="1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391CB-E9CF-4D10-A178-74BAC35EB12F}" name="tbl_eaplay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sd="0" x="0"/>
        <item sd="0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2">
    <format dxfId="174">
      <pivotArea outline="0" collapsedLevelsAreSubtotals="1" fieldPosition="0"/>
    </format>
    <format dxfId="1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3B329-5A84-4477-92B1-1AAF74A09BB9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7:C1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sd="0" x="0"/>
        <item sd="0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2">
    <format dxfId="170">
      <pivotArea outline="0" collapsedLevelsAreSubtotals="1" fieldPosition="0"/>
    </format>
    <format dxfId="171">
      <pivotArea dataOnly="0" labelOnly="1" outline="0" axis="axisValues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A920EAE-7178-4783-8FF9-28D8DB9F168D}" sourceName="Subscription Type">
  <pivotTables>
    <pivotTable tabId="3" name="tbl_annual_total"/>
    <pivotTable tabId="3" name="tbl_eaplayseasonpass_total"/>
    <pivotTable tabId="3" name="Tabela dinâmica3"/>
  </pivotTables>
  <data>
    <tabular pivotCacheId="36858555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5EE5A81-CF25-4755-8CBD-8AF78B5F391F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9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88"/>
    <tableColumn id="2" xr3:uid="{53DD39D0-2220-4121-9E9D-4EAA7E151C0F}" name="Name" dataDxfId="187"/>
    <tableColumn id="3" xr3:uid="{4F5FF271-4C57-4BE0-8F2C-F82C8551625C}" name="Plan" dataDxfId="186"/>
    <tableColumn id="4" xr3:uid="{8C17EB93-79B9-4E55-B8F7-BEB82F8253E9}" name="Start Date" dataDxfId="185"/>
    <tableColumn id="5" xr3:uid="{48CEDF9B-1689-482A-A828-5CCE7713264A}" name="Auto Renewal" dataDxfId="184"/>
    <tableColumn id="6" xr3:uid="{78B82374-9AA7-4E38-AE4F-78CDE6C83720}" name="Subscription Price" dataDxfId="183" dataCellStyle="Moeda"/>
    <tableColumn id="7" xr3:uid="{F2433F68-AF33-49D0-B1FB-19A396074EDE}" name="Subscription Type" dataDxfId="182"/>
    <tableColumn id="8" xr3:uid="{FD4D9C95-F6E5-4933-9068-A71FF7DF9343}" name="EA Play Season Pass" dataDxfId="181"/>
    <tableColumn id="13" xr3:uid="{978DD0D2-834E-4CE4-A39B-30976086932F}" name="EA Play Season Pass_x000a_Price" dataDxfId="180" dataCellStyle="Moeda"/>
    <tableColumn id="9" xr3:uid="{6E29F111-C395-4580-9DAD-3407D9E8B1A4}" name="Minecraft Season Pass" dataDxfId="179"/>
    <tableColumn id="10" xr3:uid="{EF544EAA-7F25-4FD5-A10E-8E62804DB9E3}" name="Minecraft Season Pass Price" dataDxfId="178" dataCellStyle="Moeda"/>
    <tableColumn id="11" xr3:uid="{7F6EB64A-1F07-4E48-9F0F-AC7D9DCD26F8}" name="Coupon Value" dataDxfId="177" dataCellStyle="Moeda"/>
    <tableColumn id="12" xr3:uid="{2B04ABC8-DE6F-426E-ADC0-D8AFC68CA58E}" name="Total Value" dataDxfId="17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5"/>
  <sheetViews>
    <sheetView showGridLines="0" topLeftCell="A10" workbookViewId="0">
      <selection activeCell="B6" sqref="B6"/>
    </sheetView>
  </sheetViews>
  <sheetFormatPr defaultRowHeight="15" x14ac:dyDescent="0.25"/>
  <cols>
    <col min="2" max="2" width="18.42578125" bestFit="1" customWidth="1"/>
    <col min="3" max="3" width="35.140625" style="14" bestFit="1" customWidth="1"/>
    <col min="4" max="4" width="35.140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317</v>
      </c>
    </row>
    <row r="3" spans="2:3" x14ac:dyDescent="0.25">
      <c r="B3" t="s">
        <v>318</v>
      </c>
    </row>
    <row r="5" spans="2:3" x14ac:dyDescent="0.25">
      <c r="B5" s="12" t="s">
        <v>16</v>
      </c>
      <c r="C5" t="s">
        <v>316</v>
      </c>
    </row>
    <row r="7" spans="2:3" x14ac:dyDescent="0.25">
      <c r="B7" s="12" t="s">
        <v>313</v>
      </c>
      <c r="C7" s="16" t="s">
        <v>315</v>
      </c>
    </row>
    <row r="8" spans="2:3" x14ac:dyDescent="0.25">
      <c r="B8" s="13" t="s">
        <v>23</v>
      </c>
      <c r="C8" s="16">
        <v>3847</v>
      </c>
    </row>
    <row r="9" spans="2:3" x14ac:dyDescent="0.25">
      <c r="B9" s="13" t="s">
        <v>19</v>
      </c>
      <c r="C9" s="16">
        <v>3786</v>
      </c>
    </row>
    <row r="10" spans="2:3" x14ac:dyDescent="0.25">
      <c r="B10" s="13" t="s">
        <v>314</v>
      </c>
      <c r="C10" s="16">
        <v>7633</v>
      </c>
    </row>
    <row r="16" spans="2:3" x14ac:dyDescent="0.25">
      <c r="B16" t="s">
        <v>320</v>
      </c>
    </row>
    <row r="18" spans="2:5" x14ac:dyDescent="0.25">
      <c r="B18" s="12" t="s">
        <v>16</v>
      </c>
      <c r="C18" t="s">
        <v>316</v>
      </c>
    </row>
    <row r="20" spans="2:5" x14ac:dyDescent="0.25">
      <c r="B20" s="12" t="s">
        <v>313</v>
      </c>
      <c r="C20" s="16" t="s">
        <v>321</v>
      </c>
    </row>
    <row r="21" spans="2:5" x14ac:dyDescent="0.25">
      <c r="B21" s="13" t="s">
        <v>22</v>
      </c>
      <c r="C21" s="16">
        <v>0</v>
      </c>
    </row>
    <row r="22" spans="2:5" x14ac:dyDescent="0.25">
      <c r="B22" s="13" t="s">
        <v>26</v>
      </c>
      <c r="C22" s="16">
        <v>0</v>
      </c>
    </row>
    <row r="23" spans="2:5" x14ac:dyDescent="0.25">
      <c r="B23" s="13" t="s">
        <v>18</v>
      </c>
      <c r="C23" s="16">
        <v>2940</v>
      </c>
    </row>
    <row r="24" spans="2:5" x14ac:dyDescent="0.25">
      <c r="B24" s="13" t="s">
        <v>314</v>
      </c>
      <c r="C24" s="16">
        <v>2940</v>
      </c>
      <c r="E24" s="15">
        <f>GETPIVOTDATA("EA Play Season Pass
Price",$B$20)</f>
        <v>2940</v>
      </c>
    </row>
    <row r="27" spans="2:5" x14ac:dyDescent="0.25">
      <c r="B27" s="13" t="s">
        <v>322</v>
      </c>
    </row>
    <row r="29" spans="2:5" x14ac:dyDescent="0.25">
      <c r="B29" s="12" t="s">
        <v>16</v>
      </c>
      <c r="C29" t="s">
        <v>316</v>
      </c>
    </row>
    <row r="31" spans="2:5" x14ac:dyDescent="0.25">
      <c r="B31" s="12" t="s">
        <v>313</v>
      </c>
      <c r="C31" s="16" t="s">
        <v>323</v>
      </c>
    </row>
    <row r="32" spans="2:5" x14ac:dyDescent="0.25">
      <c r="B32" s="13" t="s">
        <v>22</v>
      </c>
      <c r="C32" s="16">
        <v>0</v>
      </c>
    </row>
    <row r="33" spans="2:5" x14ac:dyDescent="0.25">
      <c r="B33" s="13" t="s">
        <v>26</v>
      </c>
      <c r="C33" s="16">
        <v>1920</v>
      </c>
    </row>
    <row r="34" spans="2:5" x14ac:dyDescent="0.25">
      <c r="B34" s="13" t="s">
        <v>18</v>
      </c>
      <c r="C34" s="16">
        <v>1960</v>
      </c>
    </row>
    <row r="35" spans="2:5" x14ac:dyDescent="0.25">
      <c r="B35" s="13" t="s">
        <v>314</v>
      </c>
      <c r="C35" s="16">
        <v>3880</v>
      </c>
      <c r="E35" s="16">
        <f>GETPIVOTDATA("Minecraft Season Pass Price",$B$31)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481"/>
  <sheetViews>
    <sheetView showGridLines="0" showRowColHeaders="0" tabSelected="1" zoomScale="145" zoomScaleNormal="145" workbookViewId="0">
      <selection activeCell="D1" sqref="D1"/>
    </sheetView>
  </sheetViews>
  <sheetFormatPr defaultColWidth="9.140625" defaultRowHeight="15" x14ac:dyDescent="0.25"/>
  <cols>
    <col min="1" max="1" width="27.42578125" style="4" customWidth="1"/>
    <col min="2" max="2" width="3.5703125" customWidth="1"/>
    <col min="3" max="11" width="9.140625" customWidth="1"/>
    <col min="12" max="12" width="6.5703125" customWidth="1"/>
    <col min="13" max="17" width="9.140625" customWidth="1"/>
    <col min="18" max="18" width="4.7109375" customWidth="1"/>
  </cols>
  <sheetData>
    <row r="2" spans="1:19" ht="38.25" customHeight="1" thickBot="1" x14ac:dyDescent="0.5">
      <c r="C2" s="19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38.2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35.25" customHeight="1" x14ac:dyDescent="0.25">
      <c r="A8" s="4"/>
      <c r="S8" s="18" t="s">
        <v>324</v>
      </c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Lúcio Torres</cp:lastModifiedBy>
  <dcterms:created xsi:type="dcterms:W3CDTF">2024-12-19T13:13:10Z</dcterms:created>
  <dcterms:modified xsi:type="dcterms:W3CDTF">2025-06-09T21:21:49Z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