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-40" yWindow="0" windowWidth="2562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7" i="1" l="1"/>
  <c r="L79" i="1"/>
  <c r="L9" i="1"/>
  <c r="L21" i="1"/>
  <c r="L42" i="1"/>
  <c r="L12" i="1"/>
  <c r="L92" i="1"/>
  <c r="L90" i="1"/>
  <c r="L38" i="1"/>
  <c r="L104" i="1"/>
  <c r="L33" i="1"/>
  <c r="L60" i="1"/>
  <c r="L11" i="1"/>
  <c r="L76" i="1"/>
  <c r="L25" i="1"/>
  <c r="L39" i="1"/>
  <c r="L75" i="1"/>
  <c r="L27" i="1"/>
  <c r="L82" i="1"/>
  <c r="L23" i="1"/>
  <c r="L97" i="1"/>
  <c r="L20" i="1"/>
  <c r="L59" i="1"/>
  <c r="L105" i="1"/>
  <c r="L29" i="1"/>
  <c r="L28" i="1"/>
  <c r="L102" i="1"/>
  <c r="L72" i="1"/>
  <c r="L6" i="1"/>
  <c r="L106" i="1"/>
  <c r="L32" i="1"/>
  <c r="L58" i="1"/>
  <c r="L68" i="1"/>
  <c r="L30" i="1"/>
  <c r="L53" i="1"/>
  <c r="L14" i="1"/>
  <c r="L85" i="1"/>
  <c r="L62" i="1"/>
  <c r="L98" i="1"/>
  <c r="L87" i="1"/>
  <c r="L107" i="1"/>
  <c r="L65" i="1"/>
  <c r="L96" i="1"/>
  <c r="L43" i="1"/>
  <c r="L26" i="1"/>
  <c r="L4" i="1"/>
  <c r="L45" i="1"/>
  <c r="L22" i="1"/>
  <c r="L61" i="1"/>
  <c r="L84" i="1"/>
  <c r="L108" i="1"/>
  <c r="L55" i="1"/>
  <c r="L2" i="1"/>
  <c r="L93" i="1"/>
  <c r="L8" i="1"/>
  <c r="L41" i="1"/>
  <c r="L24" i="1"/>
  <c r="L103" i="1"/>
  <c r="L15" i="1"/>
  <c r="L73" i="1"/>
  <c r="L94" i="1"/>
  <c r="L109" i="1"/>
  <c r="L66" i="1"/>
  <c r="L16" i="1"/>
  <c r="L89" i="1"/>
  <c r="L91" i="1"/>
  <c r="L71" i="1"/>
  <c r="L46" i="1"/>
  <c r="L52" i="1"/>
  <c r="L5" i="1"/>
  <c r="L83" i="1"/>
  <c r="L81" i="1"/>
  <c r="L95" i="1"/>
  <c r="L44" i="1"/>
  <c r="L78" i="1"/>
  <c r="L19" i="1"/>
  <c r="L88" i="1"/>
  <c r="L18" i="1"/>
  <c r="L56" i="1"/>
  <c r="L74" i="1"/>
  <c r="L34" i="1"/>
  <c r="L99" i="1"/>
  <c r="L10" i="1"/>
  <c r="L48" i="1"/>
  <c r="L54" i="1"/>
  <c r="L3" i="1"/>
  <c r="L70" i="1"/>
  <c r="L67" i="1"/>
  <c r="L63" i="1"/>
  <c r="L47" i="1"/>
  <c r="L57" i="1"/>
  <c r="L86" i="1"/>
  <c r="L100" i="1"/>
  <c r="L77" i="1"/>
  <c r="L7" i="1"/>
  <c r="L35" i="1"/>
  <c r="L64" i="1"/>
  <c r="L69" i="1"/>
  <c r="L13" i="1"/>
  <c r="L40" i="1"/>
  <c r="L17" i="1"/>
  <c r="L36" i="1"/>
  <c r="L51" i="1"/>
  <c r="L80" i="1"/>
  <c r="L49" i="1"/>
  <c r="L50" i="1"/>
  <c r="L101" i="1"/>
  <c r="L31" i="1"/>
</calcChain>
</file>

<file path=xl/sharedStrings.xml><?xml version="1.0" encoding="utf-8"?>
<sst xmlns="http://schemas.openxmlformats.org/spreadsheetml/2006/main" count="233" uniqueCount="126">
  <si>
    <t>red_dummy</t>
  </si>
  <si>
    <t>amber_dummy</t>
  </si>
  <si>
    <t>green_dummy</t>
  </si>
  <si>
    <t>Aberdeen</t>
  </si>
  <si>
    <t>2018-19</t>
  </si>
  <si>
    <t>Aberystwyth</t>
  </si>
  <si>
    <t>Anglia Ruskin</t>
  </si>
  <si>
    <t>Arts University Bournemouth</t>
  </si>
  <si>
    <t>Bangor</t>
  </si>
  <si>
    <t>Bath</t>
  </si>
  <si>
    <t>Bath Spa</t>
  </si>
  <si>
    <t>Birkbeck</t>
  </si>
  <si>
    <t>Birmingham</t>
  </si>
  <si>
    <t>Birmingham City</t>
  </si>
  <si>
    <t>Bolton</t>
  </si>
  <si>
    <t>Bradford</t>
  </si>
  <si>
    <t>Brighton</t>
  </si>
  <si>
    <t>Bristol</t>
  </si>
  <si>
    <t>Brunel</t>
  </si>
  <si>
    <t>Buckinghamshire New</t>
  </si>
  <si>
    <t>Cardiff</t>
  </si>
  <si>
    <t>Cardiff Met</t>
  </si>
  <si>
    <t>Central Lancashire</t>
  </si>
  <si>
    <t>Chester</t>
  </si>
  <si>
    <t>Chichester</t>
  </si>
  <si>
    <t>Christ Church</t>
  </si>
  <si>
    <t>Coventry</t>
  </si>
  <si>
    <t>CUL</t>
  </si>
  <si>
    <t>Cumbria</t>
  </si>
  <si>
    <t>De Montfort</t>
  </si>
  <si>
    <t>Derby</t>
  </si>
  <si>
    <t>Dundee</t>
  </si>
  <si>
    <t>Durham</t>
  </si>
  <si>
    <t>East Anglia</t>
  </si>
  <si>
    <t>East London</t>
  </si>
  <si>
    <t>Edge Hill</t>
  </si>
  <si>
    <t>Edinburgh</t>
  </si>
  <si>
    <t>Essex</t>
  </si>
  <si>
    <t>Falmouth</t>
  </si>
  <si>
    <t>Glasgow</t>
  </si>
  <si>
    <t>Glasgow Caledonian</t>
  </si>
  <si>
    <t>Glasgow School of Art</t>
  </si>
  <si>
    <t>Goldsmiths</t>
  </si>
  <si>
    <t>Greenwich</t>
  </si>
  <si>
    <t>Harper Adams</t>
  </si>
  <si>
    <t>Heriot-Watt</t>
  </si>
  <si>
    <t>Hertfordshire</t>
  </si>
  <si>
    <t>Highlands &amp; Islands</t>
  </si>
  <si>
    <t>Huddersfield</t>
  </si>
  <si>
    <t>Hull</t>
  </si>
  <si>
    <t>Imperial</t>
  </si>
  <si>
    <t>KCL</t>
  </si>
  <si>
    <t>Keele</t>
  </si>
  <si>
    <t>Kent</t>
  </si>
  <si>
    <t>Kingston</t>
  </si>
  <si>
    <t>Lancaster</t>
  </si>
  <si>
    <t>Leeds</t>
  </si>
  <si>
    <t>Leeds Beckett</t>
  </si>
  <si>
    <t>Leicester</t>
  </si>
  <si>
    <t>Lincoln</t>
  </si>
  <si>
    <t>Liverpool</t>
  </si>
  <si>
    <t>Liverpool Hope</t>
  </si>
  <si>
    <t>Liverpool John Moores</t>
  </si>
  <si>
    <t>London Metropolitan</t>
  </si>
  <si>
    <t>London South Bank</t>
  </si>
  <si>
    <t>Loughborough</t>
  </si>
  <si>
    <t>LSE</t>
  </si>
  <si>
    <t>Manchester</t>
  </si>
  <si>
    <t>Manchester Metropolitan</t>
  </si>
  <si>
    <t>Newcastle</t>
  </si>
  <si>
    <t>Newman</t>
  </si>
  <si>
    <t>Northampton</t>
  </si>
  <si>
    <t>Northumbria</t>
  </si>
  <si>
    <t>Nottingham</t>
  </si>
  <si>
    <t>Nottingham Trent</t>
  </si>
  <si>
    <t>Oxford Brookes</t>
  </si>
  <si>
    <t>Plymouth</t>
  </si>
  <si>
    <t>Portsmouth</t>
  </si>
  <si>
    <t>Queen Margaret Uni Edinburgh</t>
  </si>
  <si>
    <t>Queen Mary</t>
  </si>
  <si>
    <t>Reading</t>
  </si>
  <si>
    <t>Robert Gordon University</t>
  </si>
  <si>
    <t>Royal Agricultural</t>
  </si>
  <si>
    <t>Royal Holloway</t>
  </si>
  <si>
    <t xml:space="preserve">Stirling University </t>
  </si>
  <si>
    <t>Suffolk University</t>
  </si>
  <si>
    <t>UCL</t>
  </si>
  <si>
    <t>Ulster University</t>
  </si>
  <si>
    <t>Warwick</t>
  </si>
  <si>
    <t>West London</t>
  </si>
  <si>
    <t>West Scotland</t>
  </si>
  <si>
    <t>Westminster</t>
  </si>
  <si>
    <t>Winchester</t>
  </si>
  <si>
    <t>Wolverhampton</t>
  </si>
  <si>
    <t>Worcester</t>
  </si>
  <si>
    <t>Wrexham Glyndwr</t>
  </si>
  <si>
    <t>York</t>
  </si>
  <si>
    <t>York St. John</t>
  </si>
  <si>
    <t>block_grant</t>
  </si>
  <si>
    <t>block_grant_per_student</t>
  </si>
  <si>
    <t>proportion_undergrads</t>
  </si>
  <si>
    <t>total_students</t>
  </si>
  <si>
    <t>income</t>
  </si>
  <si>
    <t>undergrad</t>
  </si>
  <si>
    <t>postgrad</t>
  </si>
  <si>
    <t>expenditure</t>
  </si>
  <si>
    <t>year</t>
  </si>
  <si>
    <t>university</t>
  </si>
  <si>
    <t>no_sabbs</t>
  </si>
  <si>
    <t>nss_deviation_from_benchmark</t>
  </si>
  <si>
    <t>St. Mary's Uni Twickenham</t>
  </si>
  <si>
    <t>Sunderland</t>
  </si>
  <si>
    <t>Salford</t>
  </si>
  <si>
    <t>South Wales</t>
  </si>
  <si>
    <t>Strathclyde</t>
  </si>
  <si>
    <t>St. Andrews</t>
  </si>
  <si>
    <t>Staffordshire</t>
  </si>
  <si>
    <t>Sheffield Hallam</t>
  </si>
  <si>
    <t>Teeside</t>
  </si>
  <si>
    <t>Surrey</t>
  </si>
  <si>
    <t>Sussex</t>
  </si>
  <si>
    <t>Southampton</t>
  </si>
  <si>
    <t>Swansea</t>
  </si>
  <si>
    <t>Solent</t>
  </si>
  <si>
    <t>block_grant_to_income_ratio</t>
  </si>
  <si>
    <t>significantly_below_benchmark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</si>
</sst>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selection activeCell="W111" sqref="W111"/>
    </sheetView>
  </sheetViews>
  <sheetFormatPr baseColWidth="10" defaultRowHeight="15" x14ac:dyDescent="0"/>
  <cols>
    <col min="1" max="1" width="26.83203125" bestFit="1" customWidth="1"/>
    <col min="2" max="16" width="10.83203125" customWidth="1"/>
  </cols>
  <sheetData>
    <row r="1" spans="1:17">
      <c r="A1" t="s">
        <v>107</v>
      </c>
      <c r="B1" t="s">
        <v>106</v>
      </c>
      <c r="C1" t="s">
        <v>101</v>
      </c>
      <c r="D1" t="s">
        <v>103</v>
      </c>
      <c r="E1" t="s">
        <v>104</v>
      </c>
      <c r="F1" t="s">
        <v>100</v>
      </c>
      <c r="G1" t="s">
        <v>102</v>
      </c>
      <c r="H1" t="s">
        <v>105</v>
      </c>
      <c r="I1" t="s">
        <v>98</v>
      </c>
      <c r="J1" t="s">
        <v>108</v>
      </c>
      <c r="K1" t="s">
        <v>99</v>
      </c>
      <c r="L1" t="s">
        <v>124</v>
      </c>
      <c r="M1" t="s">
        <v>0</v>
      </c>
      <c r="N1" t="s">
        <v>1</v>
      </c>
      <c r="O1" t="s">
        <v>2</v>
      </c>
      <c r="P1" t="s">
        <v>109</v>
      </c>
      <c r="Q1" t="s">
        <v>125</v>
      </c>
    </row>
    <row r="2" spans="1:17">
      <c r="A2" t="s">
        <v>3</v>
      </c>
      <c r="B2" t="s">
        <v>4</v>
      </c>
      <c r="C2">
        <v>14775</v>
      </c>
      <c r="D2">
        <v>10185</v>
      </c>
      <c r="E2">
        <v>4590</v>
      </c>
      <c r="F2">
        <v>0.68934010152284264</v>
      </c>
      <c r="G2">
        <v>1900000</v>
      </c>
      <c r="H2">
        <v>1831</v>
      </c>
      <c r="I2">
        <v>975000</v>
      </c>
      <c r="J2">
        <v>5</v>
      </c>
      <c r="K2">
        <v>65.989847715736047</v>
      </c>
      <c r="L2">
        <f t="shared" ref="L2:L33" si="0">I2/G2</f>
        <v>0.51315789473684215</v>
      </c>
      <c r="M2">
        <v>0</v>
      </c>
      <c r="N2">
        <v>1</v>
      </c>
      <c r="O2">
        <v>0</v>
      </c>
      <c r="P2">
        <v>-8.2100000000000009</v>
      </c>
      <c r="Q2">
        <v>1</v>
      </c>
    </row>
    <row r="3" spans="1:17">
      <c r="A3" t="s">
        <v>5</v>
      </c>
      <c r="B3" t="s">
        <v>4</v>
      </c>
      <c r="C3">
        <v>7845</v>
      </c>
      <c r="D3">
        <v>6735</v>
      </c>
      <c r="E3">
        <v>1110</v>
      </c>
      <c r="F3">
        <v>0.85850860420650099</v>
      </c>
      <c r="G3">
        <v>1324000</v>
      </c>
      <c r="H3">
        <v>1305</v>
      </c>
      <c r="I3">
        <v>750000</v>
      </c>
      <c r="J3">
        <v>5</v>
      </c>
      <c r="K3">
        <v>95.602294455066925</v>
      </c>
      <c r="L3">
        <f t="shared" si="0"/>
        <v>0.56646525679758308</v>
      </c>
      <c r="M3">
        <v>1</v>
      </c>
      <c r="N3">
        <v>0</v>
      </c>
      <c r="O3">
        <v>0</v>
      </c>
      <c r="P3">
        <v>5.3300000000000054</v>
      </c>
    </row>
    <row r="4" spans="1:17">
      <c r="A4" t="s">
        <v>6</v>
      </c>
      <c r="B4" t="s">
        <v>4</v>
      </c>
      <c r="C4">
        <v>24490</v>
      </c>
      <c r="D4">
        <v>19630</v>
      </c>
      <c r="E4">
        <v>4860</v>
      </c>
      <c r="F4">
        <v>0.80155165373621884</v>
      </c>
      <c r="G4">
        <v>2189600</v>
      </c>
      <c r="H4">
        <v>2146.9</v>
      </c>
      <c r="I4">
        <v>1501096</v>
      </c>
      <c r="J4">
        <v>5</v>
      </c>
      <c r="K4">
        <v>61.294242547978769</v>
      </c>
      <c r="L4">
        <f t="shared" si="0"/>
        <v>0.68555717939349647</v>
      </c>
      <c r="M4">
        <v>0</v>
      </c>
      <c r="N4">
        <v>0</v>
      </c>
      <c r="O4">
        <v>1</v>
      </c>
      <c r="P4">
        <v>1.8500000000000014</v>
      </c>
    </row>
    <row r="5" spans="1:17">
      <c r="A5" t="s">
        <v>7</v>
      </c>
      <c r="B5" t="s">
        <v>4</v>
      </c>
      <c r="C5">
        <v>3390</v>
      </c>
      <c r="D5">
        <v>3240</v>
      </c>
      <c r="E5">
        <v>150</v>
      </c>
      <c r="F5">
        <v>0.95575221238938057</v>
      </c>
      <c r="G5">
        <v>314000</v>
      </c>
      <c r="H5">
        <v>316</v>
      </c>
      <c r="I5">
        <v>270974</v>
      </c>
      <c r="J5">
        <v>2</v>
      </c>
      <c r="K5">
        <v>79.933333333333323</v>
      </c>
      <c r="L5">
        <f t="shared" si="0"/>
        <v>0.86297452229299365</v>
      </c>
      <c r="P5">
        <v>11.559999999999995</v>
      </c>
    </row>
    <row r="6" spans="1:17">
      <c r="A6" t="s">
        <v>8</v>
      </c>
      <c r="B6" t="s">
        <v>4</v>
      </c>
      <c r="C6">
        <v>10195</v>
      </c>
      <c r="D6">
        <v>7810</v>
      </c>
      <c r="E6">
        <v>2385</v>
      </c>
      <c r="F6">
        <v>0.76606179499754778</v>
      </c>
      <c r="G6">
        <v>1435800</v>
      </c>
      <c r="H6">
        <v>1392.8</v>
      </c>
      <c r="I6">
        <v>531978</v>
      </c>
      <c r="J6">
        <v>5</v>
      </c>
      <c r="K6">
        <v>52.18028445316331</v>
      </c>
      <c r="L6">
        <f t="shared" si="0"/>
        <v>0.37050982030923529</v>
      </c>
      <c r="M6">
        <v>0</v>
      </c>
      <c r="N6">
        <v>1</v>
      </c>
      <c r="O6">
        <v>0</v>
      </c>
      <c r="P6">
        <v>7.2800000000000011</v>
      </c>
    </row>
    <row r="7" spans="1:17">
      <c r="A7" t="s">
        <v>9</v>
      </c>
      <c r="B7" t="s">
        <v>4</v>
      </c>
      <c r="C7">
        <v>18070</v>
      </c>
      <c r="D7">
        <v>13415</v>
      </c>
      <c r="E7">
        <v>4655</v>
      </c>
      <c r="F7">
        <v>0.74239070282235753</v>
      </c>
      <c r="G7">
        <v>5054800</v>
      </c>
      <c r="H7">
        <v>5179.59</v>
      </c>
      <c r="I7">
        <v>2117119</v>
      </c>
      <c r="J7">
        <v>6</v>
      </c>
      <c r="K7">
        <v>117.16209186496957</v>
      </c>
      <c r="L7">
        <f t="shared" si="0"/>
        <v>0.41883338608847037</v>
      </c>
      <c r="M7">
        <v>1</v>
      </c>
      <c r="N7">
        <v>0</v>
      </c>
      <c r="O7">
        <v>0</v>
      </c>
      <c r="P7">
        <v>9.64</v>
      </c>
    </row>
    <row r="8" spans="1:17">
      <c r="A8" t="s">
        <v>10</v>
      </c>
      <c r="B8" t="s">
        <v>4</v>
      </c>
      <c r="C8">
        <v>7770</v>
      </c>
      <c r="D8">
        <v>6060</v>
      </c>
      <c r="E8">
        <v>1710</v>
      </c>
      <c r="F8">
        <v>0.77992277992277992</v>
      </c>
      <c r="G8">
        <v>1392000</v>
      </c>
      <c r="H8">
        <v>1421</v>
      </c>
      <c r="I8">
        <v>518000</v>
      </c>
      <c r="J8">
        <v>4</v>
      </c>
      <c r="K8">
        <v>66.666666666666671</v>
      </c>
      <c r="L8">
        <f t="shared" si="0"/>
        <v>0.37212643678160917</v>
      </c>
      <c r="M8">
        <v>0</v>
      </c>
      <c r="N8">
        <v>1</v>
      </c>
      <c r="O8">
        <v>0</v>
      </c>
      <c r="P8">
        <v>-7.490000000000002</v>
      </c>
      <c r="Q8">
        <v>1</v>
      </c>
    </row>
    <row r="9" spans="1:17">
      <c r="A9" t="s">
        <v>11</v>
      </c>
      <c r="B9" t="s">
        <v>4</v>
      </c>
      <c r="C9">
        <v>11390</v>
      </c>
      <c r="D9">
        <v>7045</v>
      </c>
      <c r="E9">
        <v>4345</v>
      </c>
      <c r="F9">
        <v>0.6185250219490781</v>
      </c>
      <c r="G9">
        <v>404000</v>
      </c>
      <c r="H9">
        <v>388</v>
      </c>
      <c r="I9">
        <v>340000</v>
      </c>
      <c r="J9">
        <v>2</v>
      </c>
      <c r="K9">
        <v>29.850746268656717</v>
      </c>
      <c r="L9">
        <f t="shared" si="0"/>
        <v>0.84158415841584155</v>
      </c>
      <c r="M9">
        <v>0</v>
      </c>
      <c r="N9">
        <v>1</v>
      </c>
      <c r="O9">
        <v>0</v>
      </c>
      <c r="P9">
        <v>-9.9600000000000009</v>
      </c>
      <c r="Q9">
        <v>1</v>
      </c>
    </row>
    <row r="10" spans="1:17">
      <c r="A10" t="s">
        <v>12</v>
      </c>
      <c r="B10" t="s">
        <v>4</v>
      </c>
      <c r="C10">
        <v>35445</v>
      </c>
      <c r="D10">
        <v>22940</v>
      </c>
      <c r="E10">
        <v>12505</v>
      </c>
      <c r="F10">
        <v>0.71503318019397655</v>
      </c>
      <c r="G10">
        <v>6419000</v>
      </c>
      <c r="H10">
        <v>6432</v>
      </c>
      <c r="I10">
        <v>2891000</v>
      </c>
      <c r="J10">
        <v>7</v>
      </c>
      <c r="K10">
        <v>92.234558448187855</v>
      </c>
      <c r="L10">
        <f t="shared" si="0"/>
        <v>0.45038167938931295</v>
      </c>
      <c r="M10">
        <v>1</v>
      </c>
      <c r="N10">
        <v>0</v>
      </c>
      <c r="O10">
        <v>0</v>
      </c>
      <c r="P10">
        <v>1.3699999999999974</v>
      </c>
    </row>
    <row r="11" spans="1:17">
      <c r="A11" t="s">
        <v>13</v>
      </c>
      <c r="B11" t="s">
        <v>4</v>
      </c>
      <c r="C11">
        <v>25860</v>
      </c>
      <c r="D11">
        <v>20480</v>
      </c>
      <c r="E11">
        <v>5380</v>
      </c>
      <c r="F11">
        <v>0.79195668986852286</v>
      </c>
      <c r="G11">
        <v>3986000</v>
      </c>
      <c r="H11">
        <v>3612</v>
      </c>
      <c r="I11">
        <v>1173000</v>
      </c>
      <c r="J11">
        <v>9</v>
      </c>
      <c r="K11">
        <v>45.359628770301626</v>
      </c>
      <c r="L11">
        <f t="shared" si="0"/>
        <v>0.29427997992975413</v>
      </c>
      <c r="M11">
        <v>0</v>
      </c>
      <c r="N11">
        <v>1</v>
      </c>
      <c r="O11">
        <v>0</v>
      </c>
      <c r="P11">
        <v>-0.9199999999999946</v>
      </c>
    </row>
    <row r="12" spans="1:17">
      <c r="A12" t="s">
        <v>14</v>
      </c>
      <c r="B12" t="s">
        <v>4</v>
      </c>
      <c r="C12">
        <v>6945</v>
      </c>
      <c r="D12">
        <v>5605</v>
      </c>
      <c r="E12">
        <v>1340</v>
      </c>
      <c r="F12">
        <v>0.8070554355651548</v>
      </c>
      <c r="G12">
        <v>490000</v>
      </c>
      <c r="H12">
        <v>478</v>
      </c>
      <c r="I12">
        <v>225000</v>
      </c>
      <c r="J12">
        <v>2</v>
      </c>
      <c r="K12">
        <v>32.397408207343418</v>
      </c>
      <c r="L12">
        <f t="shared" si="0"/>
        <v>0.45918367346938777</v>
      </c>
      <c r="M12">
        <v>0</v>
      </c>
      <c r="N12">
        <v>1</v>
      </c>
      <c r="O12">
        <v>0</v>
      </c>
      <c r="P12">
        <v>7.230000000000004</v>
      </c>
    </row>
    <row r="13" spans="1:17">
      <c r="A13" t="s">
        <v>15</v>
      </c>
      <c r="B13" t="s">
        <v>4</v>
      </c>
      <c r="C13">
        <v>9660</v>
      </c>
      <c r="D13">
        <v>7435</v>
      </c>
      <c r="E13">
        <v>2225</v>
      </c>
      <c r="F13">
        <v>0.76966873706004135</v>
      </c>
      <c r="G13">
        <v>1704000</v>
      </c>
      <c r="H13">
        <v>1619</v>
      </c>
      <c r="I13">
        <v>1345000</v>
      </c>
      <c r="J13">
        <v>4</v>
      </c>
      <c r="K13">
        <v>139.23395445134577</v>
      </c>
      <c r="L13">
        <f t="shared" si="0"/>
        <v>0.78931924882629112</v>
      </c>
      <c r="M13">
        <v>0</v>
      </c>
      <c r="N13">
        <v>1</v>
      </c>
      <c r="O13">
        <v>0</v>
      </c>
      <c r="P13">
        <v>2.1500000000000057</v>
      </c>
      <c r="Q13" s="1"/>
    </row>
    <row r="14" spans="1:17">
      <c r="A14" t="s">
        <v>16</v>
      </c>
      <c r="B14" t="s">
        <v>4</v>
      </c>
      <c r="C14">
        <v>20465</v>
      </c>
      <c r="D14">
        <v>16760</v>
      </c>
      <c r="E14">
        <v>3705</v>
      </c>
      <c r="F14">
        <v>0.81895919863181044</v>
      </c>
      <c r="G14">
        <v>3484000</v>
      </c>
      <c r="H14">
        <v>3335</v>
      </c>
      <c r="I14">
        <v>1124000</v>
      </c>
      <c r="J14">
        <v>4</v>
      </c>
      <c r="K14">
        <v>54.923039335450774</v>
      </c>
      <c r="L14">
        <f t="shared" si="0"/>
        <v>0.32261768082663606</v>
      </c>
      <c r="M14">
        <v>0</v>
      </c>
      <c r="N14">
        <v>1</v>
      </c>
      <c r="O14">
        <v>0</v>
      </c>
      <c r="P14">
        <v>-5.1000000000000014</v>
      </c>
    </row>
    <row r="15" spans="1:17">
      <c r="A15" t="s">
        <v>17</v>
      </c>
      <c r="B15" t="s">
        <v>4</v>
      </c>
      <c r="C15">
        <v>25955</v>
      </c>
      <c r="D15">
        <v>18980</v>
      </c>
      <c r="E15">
        <v>6975</v>
      </c>
      <c r="F15">
        <v>0.80439603960396044</v>
      </c>
      <c r="G15">
        <v>5129000</v>
      </c>
      <c r="H15">
        <v>5043</v>
      </c>
      <c r="I15">
        <v>1799919</v>
      </c>
      <c r="J15">
        <v>7</v>
      </c>
      <c r="K15">
        <v>71.283920792079215</v>
      </c>
      <c r="L15">
        <f t="shared" si="0"/>
        <v>0.35092981087931369</v>
      </c>
      <c r="M15">
        <v>0</v>
      </c>
      <c r="N15">
        <v>1</v>
      </c>
      <c r="O15">
        <v>0</v>
      </c>
      <c r="P15">
        <v>-12.579999999999998</v>
      </c>
      <c r="Q15">
        <v>1</v>
      </c>
    </row>
    <row r="16" spans="1:17">
      <c r="A16" t="s">
        <v>18</v>
      </c>
      <c r="B16" t="s">
        <v>4</v>
      </c>
      <c r="C16">
        <v>14790</v>
      </c>
      <c r="D16">
        <v>11125</v>
      </c>
      <c r="E16">
        <v>3665</v>
      </c>
      <c r="F16">
        <v>0.75219743069641654</v>
      </c>
      <c r="G16">
        <v>2796000</v>
      </c>
      <c r="H16">
        <v>2806</v>
      </c>
      <c r="I16">
        <v>1110000</v>
      </c>
      <c r="J16">
        <v>6</v>
      </c>
      <c r="K16">
        <v>75.050709939148078</v>
      </c>
      <c r="L16">
        <f t="shared" si="0"/>
        <v>0.39699570815450641</v>
      </c>
      <c r="M16">
        <v>1</v>
      </c>
      <c r="N16">
        <v>0</v>
      </c>
      <c r="O16">
        <v>0</v>
      </c>
      <c r="P16">
        <v>-2.6300000000000026</v>
      </c>
    </row>
    <row r="17" spans="1:17">
      <c r="A17" t="s">
        <v>19</v>
      </c>
      <c r="B17" t="s">
        <v>4</v>
      </c>
      <c r="C17">
        <v>11000</v>
      </c>
      <c r="D17">
        <v>9705</v>
      </c>
      <c r="E17">
        <v>1295</v>
      </c>
      <c r="F17">
        <v>0.88227272727272732</v>
      </c>
      <c r="G17">
        <v>2036000</v>
      </c>
      <c r="H17">
        <v>2095</v>
      </c>
      <c r="I17">
        <v>1559000</v>
      </c>
      <c r="J17">
        <v>3</v>
      </c>
      <c r="K17">
        <v>141.72727272727272</v>
      </c>
      <c r="L17">
        <f t="shared" si="0"/>
        <v>0.76571709233791752</v>
      </c>
      <c r="P17">
        <v>15.020000000000003</v>
      </c>
    </row>
    <row r="18" spans="1:17">
      <c r="A18" t="s">
        <v>20</v>
      </c>
      <c r="B18" t="s">
        <v>4</v>
      </c>
      <c r="C18">
        <v>33190</v>
      </c>
      <c r="D18">
        <v>23960</v>
      </c>
      <c r="E18">
        <v>9230</v>
      </c>
      <c r="F18">
        <v>0.72190418800843625</v>
      </c>
      <c r="G18">
        <v>9934880</v>
      </c>
      <c r="H18">
        <v>9931.7000000000007</v>
      </c>
      <c r="I18">
        <v>2925000</v>
      </c>
      <c r="J18">
        <v>7</v>
      </c>
      <c r="K18">
        <v>88.128954504368792</v>
      </c>
      <c r="L18">
        <f t="shared" si="0"/>
        <v>0.29441724510009182</v>
      </c>
      <c r="M18">
        <v>1</v>
      </c>
      <c r="N18">
        <v>0</v>
      </c>
      <c r="O18">
        <v>0</v>
      </c>
      <c r="P18">
        <v>6.8800000000000026</v>
      </c>
    </row>
    <row r="19" spans="1:17">
      <c r="A19" t="s">
        <v>21</v>
      </c>
      <c r="B19" t="s">
        <v>4</v>
      </c>
      <c r="C19">
        <v>10675</v>
      </c>
      <c r="D19">
        <v>8375</v>
      </c>
      <c r="E19">
        <v>2300</v>
      </c>
      <c r="F19">
        <v>0.78454332552693207</v>
      </c>
      <c r="G19">
        <v>2540000</v>
      </c>
      <c r="H19">
        <v>2519</v>
      </c>
      <c r="I19">
        <v>916000</v>
      </c>
      <c r="J19">
        <v>2</v>
      </c>
      <c r="K19">
        <v>85.807962529274008</v>
      </c>
      <c r="L19">
        <f t="shared" si="0"/>
        <v>0.3606299212598425</v>
      </c>
      <c r="M19">
        <v>1</v>
      </c>
      <c r="N19">
        <v>0</v>
      </c>
      <c r="O19">
        <v>0</v>
      </c>
      <c r="P19">
        <v>-2.3200000000000003</v>
      </c>
    </row>
    <row r="20" spans="1:17">
      <c r="A20" t="s">
        <v>22</v>
      </c>
      <c r="B20" t="s">
        <v>4</v>
      </c>
      <c r="C20">
        <v>23160</v>
      </c>
      <c r="D20">
        <v>17505</v>
      </c>
      <c r="E20">
        <v>5655</v>
      </c>
      <c r="F20">
        <v>0.75582901554404147</v>
      </c>
      <c r="G20">
        <v>3690400</v>
      </c>
      <c r="H20">
        <v>3670</v>
      </c>
      <c r="I20">
        <v>1163574</v>
      </c>
      <c r="J20">
        <v>5</v>
      </c>
      <c r="K20">
        <v>50.240673575129534</v>
      </c>
      <c r="L20">
        <f t="shared" si="0"/>
        <v>0.31529752872317363</v>
      </c>
      <c r="M20">
        <v>0</v>
      </c>
      <c r="N20">
        <v>1</v>
      </c>
      <c r="O20">
        <v>0</v>
      </c>
      <c r="P20">
        <v>3.9500000000000028</v>
      </c>
    </row>
    <row r="21" spans="1:17">
      <c r="A21" t="s">
        <v>23</v>
      </c>
      <c r="B21" t="s">
        <v>4</v>
      </c>
      <c r="C21">
        <v>14900</v>
      </c>
      <c r="D21">
        <v>10800</v>
      </c>
      <c r="E21">
        <v>4100</v>
      </c>
      <c r="F21">
        <v>0.72483221476510062</v>
      </c>
      <c r="G21">
        <v>1299000</v>
      </c>
      <c r="H21">
        <v>1416</v>
      </c>
      <c r="I21">
        <v>446000</v>
      </c>
      <c r="J21">
        <v>5</v>
      </c>
      <c r="K21">
        <v>29.932885906040269</v>
      </c>
      <c r="L21">
        <f t="shared" si="0"/>
        <v>0.3433410315627406</v>
      </c>
      <c r="M21">
        <v>0</v>
      </c>
      <c r="N21">
        <v>1</v>
      </c>
      <c r="O21">
        <v>0</v>
      </c>
      <c r="P21">
        <v>-2.7199999999999989</v>
      </c>
    </row>
    <row r="22" spans="1:17">
      <c r="A22" t="s">
        <v>24</v>
      </c>
      <c r="B22" t="s">
        <v>4</v>
      </c>
      <c r="C22">
        <v>5470</v>
      </c>
      <c r="D22">
        <v>4375</v>
      </c>
      <c r="E22">
        <v>1095</v>
      </c>
      <c r="F22">
        <v>0.79981718464351004</v>
      </c>
      <c r="G22">
        <v>1563000</v>
      </c>
      <c r="H22">
        <v>1546</v>
      </c>
      <c r="I22">
        <v>346058</v>
      </c>
      <c r="J22">
        <v>5</v>
      </c>
      <c r="K22">
        <v>63.264716636197441</v>
      </c>
      <c r="L22">
        <f t="shared" si="0"/>
        <v>0.22140626999360205</v>
      </c>
      <c r="M22">
        <v>1</v>
      </c>
      <c r="N22">
        <v>0</v>
      </c>
      <c r="O22">
        <v>0</v>
      </c>
      <c r="P22">
        <v>3.1400000000000006</v>
      </c>
    </row>
    <row r="23" spans="1:17">
      <c r="A23" t="s">
        <v>25</v>
      </c>
      <c r="B23" t="s">
        <v>4</v>
      </c>
      <c r="C23">
        <v>14170</v>
      </c>
      <c r="D23">
        <v>11300</v>
      </c>
      <c r="E23">
        <v>2870</v>
      </c>
      <c r="F23">
        <v>0.79745942131263237</v>
      </c>
      <c r="G23">
        <v>989000</v>
      </c>
      <c r="H23">
        <v>966</v>
      </c>
      <c r="I23">
        <v>710000</v>
      </c>
      <c r="J23">
        <v>4</v>
      </c>
      <c r="K23">
        <v>50.105857445306988</v>
      </c>
      <c r="L23">
        <f t="shared" si="0"/>
        <v>0.71789686552072796</v>
      </c>
      <c r="M23">
        <v>1</v>
      </c>
      <c r="N23">
        <v>0</v>
      </c>
      <c r="O23">
        <v>0</v>
      </c>
      <c r="P23">
        <v>-5.3400000000000034</v>
      </c>
      <c r="Q23">
        <v>1</v>
      </c>
    </row>
    <row r="24" spans="1:17">
      <c r="A24" s="1" t="s">
        <v>26</v>
      </c>
      <c r="B24" s="1" t="s">
        <v>4</v>
      </c>
      <c r="C24" s="1">
        <v>34985</v>
      </c>
      <c r="D24" s="1">
        <v>29005</v>
      </c>
      <c r="E24" s="1">
        <v>5980</v>
      </c>
      <c r="F24" s="1">
        <v>0.82906960125768181</v>
      </c>
      <c r="G24" s="1">
        <v>3077000</v>
      </c>
      <c r="H24" s="1">
        <v>3013</v>
      </c>
      <c r="I24" s="1">
        <v>2442000</v>
      </c>
      <c r="J24" s="1">
        <v>7</v>
      </c>
      <c r="K24" s="1">
        <v>69.801343432899813</v>
      </c>
      <c r="L24">
        <f t="shared" si="0"/>
        <v>0.79363015924601887</v>
      </c>
      <c r="M24" s="1">
        <v>0</v>
      </c>
      <c r="N24" s="1">
        <v>1</v>
      </c>
      <c r="O24" s="1">
        <v>0</v>
      </c>
      <c r="P24" s="1">
        <v>5.2800000000000011</v>
      </c>
    </row>
    <row r="25" spans="1:17">
      <c r="A25" t="s">
        <v>27</v>
      </c>
      <c r="B25" t="s">
        <v>4</v>
      </c>
      <c r="C25">
        <v>20210</v>
      </c>
      <c r="D25">
        <v>11020</v>
      </c>
      <c r="E25">
        <v>9190</v>
      </c>
      <c r="F25">
        <v>0.54527461652647202</v>
      </c>
      <c r="G25">
        <v>1072000</v>
      </c>
      <c r="H25">
        <v>1013</v>
      </c>
      <c r="I25">
        <v>940000</v>
      </c>
      <c r="J25">
        <v>3</v>
      </c>
      <c r="K25">
        <v>46.511627906976742</v>
      </c>
      <c r="L25">
        <f t="shared" si="0"/>
        <v>0.87686567164179108</v>
      </c>
      <c r="M25">
        <v>1</v>
      </c>
      <c r="N25">
        <v>0</v>
      </c>
      <c r="O25">
        <v>0</v>
      </c>
      <c r="P25">
        <v>3.1499999999999986</v>
      </c>
    </row>
    <row r="26" spans="1:17">
      <c r="A26" t="s">
        <v>28</v>
      </c>
      <c r="B26" t="s">
        <v>4</v>
      </c>
      <c r="C26">
        <v>7235</v>
      </c>
      <c r="D26">
        <v>5865</v>
      </c>
      <c r="E26">
        <v>1370</v>
      </c>
      <c r="F26">
        <v>0.81064270905321356</v>
      </c>
      <c r="G26">
        <v>535000</v>
      </c>
      <c r="H26">
        <v>591</v>
      </c>
      <c r="I26">
        <v>442800</v>
      </c>
      <c r="J26">
        <v>3</v>
      </c>
      <c r="K26">
        <v>61.202487906012436</v>
      </c>
      <c r="L26">
        <f t="shared" si="0"/>
        <v>0.8276635514018692</v>
      </c>
      <c r="M26">
        <v>1</v>
      </c>
      <c r="N26">
        <v>0</v>
      </c>
      <c r="O26">
        <v>0</v>
      </c>
      <c r="P26">
        <v>-9.1000000000000014</v>
      </c>
    </row>
    <row r="27" spans="1:17">
      <c r="A27" t="s">
        <v>29</v>
      </c>
      <c r="B27" t="s">
        <v>4</v>
      </c>
      <c r="C27">
        <v>25810</v>
      </c>
      <c r="D27">
        <v>21750</v>
      </c>
      <c r="E27">
        <v>4060</v>
      </c>
      <c r="F27">
        <v>0.84269662921348309</v>
      </c>
      <c r="G27">
        <v>2281000</v>
      </c>
      <c r="H27">
        <v>2197</v>
      </c>
      <c r="I27">
        <v>1262000</v>
      </c>
      <c r="J27">
        <v>5</v>
      </c>
      <c r="K27">
        <v>48.895776830685776</v>
      </c>
      <c r="L27">
        <f t="shared" si="0"/>
        <v>0.55326611135466897</v>
      </c>
      <c r="M27">
        <v>0</v>
      </c>
      <c r="N27">
        <v>1</v>
      </c>
      <c r="O27">
        <v>0</v>
      </c>
      <c r="P27">
        <v>2.0399999999999991</v>
      </c>
    </row>
    <row r="28" spans="1:17">
      <c r="A28" t="s">
        <v>30</v>
      </c>
      <c r="B28" t="s">
        <v>4</v>
      </c>
      <c r="C28">
        <v>19145</v>
      </c>
      <c r="D28">
        <v>14775</v>
      </c>
      <c r="E28">
        <v>4370</v>
      </c>
      <c r="F28">
        <v>0.77174196918255422</v>
      </c>
      <c r="G28">
        <v>3060000</v>
      </c>
      <c r="H28">
        <v>3037</v>
      </c>
      <c r="I28">
        <v>989000</v>
      </c>
      <c r="J28">
        <v>4</v>
      </c>
      <c r="K28">
        <v>51.65839644815879</v>
      </c>
      <c r="L28">
        <f t="shared" si="0"/>
        <v>0.32320261437908498</v>
      </c>
      <c r="M28">
        <v>0</v>
      </c>
      <c r="N28">
        <v>1</v>
      </c>
      <c r="O28">
        <v>0</v>
      </c>
      <c r="P28">
        <v>0.63000000000000256</v>
      </c>
    </row>
    <row r="29" spans="1:17">
      <c r="A29" t="s">
        <v>31</v>
      </c>
      <c r="B29" t="s">
        <v>4</v>
      </c>
      <c r="C29">
        <v>15910</v>
      </c>
      <c r="D29">
        <v>11425</v>
      </c>
      <c r="E29">
        <v>4485</v>
      </c>
      <c r="F29">
        <v>0.71810182275298551</v>
      </c>
      <c r="G29">
        <v>6347200</v>
      </c>
      <c r="H29">
        <v>6547.7</v>
      </c>
      <c r="I29">
        <v>815000</v>
      </c>
      <c r="J29">
        <v>6</v>
      </c>
      <c r="K29">
        <v>51.225644248900061</v>
      </c>
      <c r="L29">
        <f t="shared" si="0"/>
        <v>0.1284030753718175</v>
      </c>
      <c r="M29">
        <v>1</v>
      </c>
      <c r="N29">
        <v>0</v>
      </c>
      <c r="O29">
        <v>0</v>
      </c>
      <c r="P29">
        <v>10.410000000000004</v>
      </c>
    </row>
    <row r="30" spans="1:17">
      <c r="A30" t="s">
        <v>32</v>
      </c>
      <c r="B30" t="s">
        <v>4</v>
      </c>
      <c r="C30">
        <v>19025</v>
      </c>
      <c r="D30">
        <v>14320</v>
      </c>
      <c r="E30">
        <v>4705</v>
      </c>
      <c r="F30">
        <v>0.83171023406799927</v>
      </c>
      <c r="G30">
        <v>2665500</v>
      </c>
      <c r="H30">
        <v>2519</v>
      </c>
      <c r="I30">
        <v>956844</v>
      </c>
      <c r="J30">
        <v>5</v>
      </c>
      <c r="K30">
        <v>54.49308047155305</v>
      </c>
      <c r="L30">
        <f t="shared" si="0"/>
        <v>0.35897355092853123</v>
      </c>
      <c r="M30">
        <v>0</v>
      </c>
      <c r="N30">
        <v>1</v>
      </c>
      <c r="O30">
        <v>0</v>
      </c>
      <c r="P30">
        <v>-20.57</v>
      </c>
      <c r="Q30">
        <v>1</v>
      </c>
    </row>
    <row r="31" spans="1:17">
      <c r="A31" t="s">
        <v>33</v>
      </c>
      <c r="B31" t="s">
        <v>4</v>
      </c>
      <c r="C31">
        <v>17925</v>
      </c>
      <c r="D31">
        <v>13215</v>
      </c>
      <c r="E31">
        <v>4710</v>
      </c>
      <c r="F31">
        <v>0.73723849372384942</v>
      </c>
      <c r="G31">
        <v>10719000</v>
      </c>
      <c r="H31">
        <v>10753</v>
      </c>
      <c r="I31">
        <v>412000</v>
      </c>
      <c r="J31">
        <v>5</v>
      </c>
      <c r="K31">
        <v>14.114365411436541</v>
      </c>
      <c r="L31">
        <f t="shared" si="0"/>
        <v>3.8436421307957831E-2</v>
      </c>
      <c r="M31">
        <v>1</v>
      </c>
      <c r="N31">
        <v>0</v>
      </c>
      <c r="O31">
        <v>0</v>
      </c>
      <c r="P31">
        <v>-0.45000000000000284</v>
      </c>
    </row>
    <row r="32" spans="1:17">
      <c r="A32" t="s">
        <v>34</v>
      </c>
      <c r="B32" t="s">
        <v>4</v>
      </c>
      <c r="C32">
        <v>13395</v>
      </c>
      <c r="D32">
        <v>9750</v>
      </c>
      <c r="E32">
        <v>3645</v>
      </c>
      <c r="F32">
        <v>0.72788353863381861</v>
      </c>
      <c r="G32">
        <v>973000</v>
      </c>
      <c r="H32">
        <v>860</v>
      </c>
      <c r="I32">
        <v>711000</v>
      </c>
      <c r="J32">
        <v>4</v>
      </c>
      <c r="K32">
        <v>53.079507278835386</v>
      </c>
      <c r="L32">
        <f t="shared" si="0"/>
        <v>0.73072970195272358</v>
      </c>
      <c r="M32">
        <v>1</v>
      </c>
      <c r="N32">
        <v>0</v>
      </c>
      <c r="O32">
        <v>0</v>
      </c>
      <c r="P32">
        <v>-5.68</v>
      </c>
      <c r="Q32">
        <v>1</v>
      </c>
    </row>
    <row r="33" spans="1:17">
      <c r="A33" t="s">
        <v>35</v>
      </c>
      <c r="B33" t="s">
        <v>4</v>
      </c>
      <c r="C33">
        <v>13830</v>
      </c>
      <c r="D33">
        <v>10410</v>
      </c>
      <c r="E33">
        <v>3420</v>
      </c>
      <c r="F33">
        <v>0.75271149674620386</v>
      </c>
      <c r="G33">
        <v>1755000</v>
      </c>
      <c r="H33">
        <v>1690.5</v>
      </c>
      <c r="I33">
        <v>590487</v>
      </c>
      <c r="J33">
        <v>4</v>
      </c>
      <c r="K33">
        <v>42.696095444685469</v>
      </c>
      <c r="L33">
        <f t="shared" si="0"/>
        <v>0.33645982905982907</v>
      </c>
      <c r="M33">
        <v>1</v>
      </c>
      <c r="N33">
        <v>0</v>
      </c>
      <c r="O33">
        <v>0</v>
      </c>
      <c r="P33">
        <v>3</v>
      </c>
    </row>
    <row r="34" spans="1:17">
      <c r="A34" t="s">
        <v>36</v>
      </c>
      <c r="B34" t="s">
        <v>4</v>
      </c>
      <c r="C34">
        <v>43380</v>
      </c>
      <c r="D34">
        <v>26770</v>
      </c>
      <c r="E34">
        <v>16610</v>
      </c>
      <c r="F34">
        <v>0.72626777118549202</v>
      </c>
      <c r="G34">
        <v>3995000</v>
      </c>
      <c r="H34">
        <v>4012</v>
      </c>
      <c r="I34">
        <v>3244000</v>
      </c>
      <c r="J34">
        <v>5</v>
      </c>
      <c r="K34">
        <v>90.786969663047131</v>
      </c>
      <c r="L34">
        <f t="shared" ref="L34:L65" si="1">I34/G34</f>
        <v>0.81201501877346682</v>
      </c>
      <c r="M34">
        <v>1</v>
      </c>
      <c r="N34">
        <v>0</v>
      </c>
      <c r="O34">
        <v>0</v>
      </c>
      <c r="P34">
        <v>-15.75</v>
      </c>
      <c r="Q34">
        <v>1</v>
      </c>
    </row>
    <row r="35" spans="1:17">
      <c r="A35" t="s">
        <v>37</v>
      </c>
      <c r="B35" t="s">
        <v>4</v>
      </c>
      <c r="C35">
        <v>15317</v>
      </c>
      <c r="D35">
        <v>10701</v>
      </c>
      <c r="E35">
        <v>2493</v>
      </c>
      <c r="F35">
        <v>0.77032520325203258</v>
      </c>
      <c r="G35">
        <v>9741690</v>
      </c>
      <c r="H35">
        <v>10326</v>
      </c>
      <c r="I35">
        <v>1903000</v>
      </c>
      <c r="J35">
        <v>7</v>
      </c>
      <c r="K35">
        <v>128.92953929539294</v>
      </c>
      <c r="L35">
        <f t="shared" si="1"/>
        <v>0.19534598206266057</v>
      </c>
      <c r="M35">
        <v>1</v>
      </c>
      <c r="N35">
        <v>0</v>
      </c>
      <c r="O35">
        <v>0</v>
      </c>
      <c r="P35">
        <v>10.160000000000004</v>
      </c>
    </row>
    <row r="36" spans="1:17">
      <c r="A36" t="s">
        <v>38</v>
      </c>
      <c r="B36" t="s">
        <v>4</v>
      </c>
      <c r="C36">
        <v>6425</v>
      </c>
      <c r="D36">
        <v>5800</v>
      </c>
      <c r="E36">
        <v>625</v>
      </c>
      <c r="F36">
        <v>0.90272373540856032</v>
      </c>
      <c r="G36">
        <v>1349000</v>
      </c>
      <c r="H36">
        <v>1292</v>
      </c>
      <c r="I36">
        <v>926189</v>
      </c>
      <c r="J36">
        <v>4</v>
      </c>
      <c r="K36">
        <v>144.15392996108949</v>
      </c>
      <c r="L36">
        <f t="shared" si="1"/>
        <v>0.68657449962935513</v>
      </c>
      <c r="P36">
        <v>0.42999999999999972</v>
      </c>
    </row>
    <row r="37" spans="1:17">
      <c r="A37" t="s">
        <v>39</v>
      </c>
      <c r="B37" t="s">
        <v>4</v>
      </c>
      <c r="C37">
        <v>30805</v>
      </c>
      <c r="D37">
        <v>21060</v>
      </c>
      <c r="E37">
        <v>9745</v>
      </c>
      <c r="F37">
        <v>0.68365525077097877</v>
      </c>
      <c r="G37">
        <v>1006000</v>
      </c>
      <c r="H37">
        <v>998</v>
      </c>
      <c r="I37">
        <v>682000</v>
      </c>
      <c r="J37">
        <v>5</v>
      </c>
      <c r="K37">
        <v>22.139263106638534</v>
      </c>
      <c r="L37">
        <f t="shared" si="1"/>
        <v>0.67793240556660039</v>
      </c>
      <c r="M37">
        <v>0</v>
      </c>
      <c r="N37">
        <v>1</v>
      </c>
      <c r="O37">
        <v>0</v>
      </c>
      <c r="P37">
        <v>-1.5499999999999972</v>
      </c>
    </row>
    <row r="38" spans="1:17">
      <c r="A38" t="s">
        <v>40</v>
      </c>
      <c r="B38" t="s">
        <v>4</v>
      </c>
      <c r="C38">
        <v>16860</v>
      </c>
      <c r="D38">
        <v>13785</v>
      </c>
      <c r="E38">
        <v>3075</v>
      </c>
      <c r="F38">
        <v>0.81761565836298933</v>
      </c>
      <c r="G38">
        <v>758000</v>
      </c>
      <c r="H38">
        <v>760</v>
      </c>
      <c r="I38">
        <v>649000</v>
      </c>
      <c r="J38">
        <v>6</v>
      </c>
      <c r="K38">
        <v>38.493475682087784</v>
      </c>
      <c r="L38">
        <f t="shared" si="1"/>
        <v>0.85620052770448551</v>
      </c>
      <c r="M38">
        <v>0</v>
      </c>
      <c r="N38">
        <v>1</v>
      </c>
      <c r="O38">
        <v>0</v>
      </c>
      <c r="P38">
        <v>-3.5</v>
      </c>
      <c r="Q38">
        <v>1</v>
      </c>
    </row>
    <row r="39" spans="1:17">
      <c r="A39" t="s">
        <v>41</v>
      </c>
      <c r="B39" t="s">
        <v>4</v>
      </c>
      <c r="C39">
        <v>2285</v>
      </c>
      <c r="D39">
        <v>1620</v>
      </c>
      <c r="E39">
        <v>702</v>
      </c>
      <c r="F39">
        <v>0.70897155000000001</v>
      </c>
      <c r="G39">
        <v>1082000</v>
      </c>
      <c r="H39">
        <v>1142</v>
      </c>
      <c r="I39">
        <v>108000</v>
      </c>
      <c r="J39">
        <v>2</v>
      </c>
      <c r="K39">
        <v>47.264770240700223</v>
      </c>
      <c r="L39">
        <f t="shared" si="1"/>
        <v>9.9815157116451017E-2</v>
      </c>
      <c r="P39">
        <v>5.3699999999999974</v>
      </c>
    </row>
    <row r="40" spans="1:17">
      <c r="A40" t="s">
        <v>42</v>
      </c>
      <c r="B40" t="s">
        <v>4</v>
      </c>
      <c r="C40">
        <v>12410</v>
      </c>
      <c r="D40">
        <v>6700</v>
      </c>
      <c r="E40">
        <v>3710</v>
      </c>
      <c r="F40">
        <v>0.71212841854934605</v>
      </c>
      <c r="G40">
        <v>2867800</v>
      </c>
      <c r="H40">
        <v>2830.5</v>
      </c>
      <c r="I40">
        <v>1190000</v>
      </c>
      <c r="J40">
        <v>4</v>
      </c>
      <c r="K40">
        <v>141.49821640903687</v>
      </c>
      <c r="L40">
        <f t="shared" si="1"/>
        <v>0.41495222818885558</v>
      </c>
      <c r="M40">
        <v>1</v>
      </c>
      <c r="N40">
        <v>0</v>
      </c>
      <c r="O40">
        <v>0</v>
      </c>
      <c r="P40">
        <v>-4.0599999999999952</v>
      </c>
    </row>
    <row r="41" spans="1:17">
      <c r="A41" t="s">
        <v>43</v>
      </c>
      <c r="B41" t="s">
        <v>4</v>
      </c>
      <c r="C41">
        <v>18940</v>
      </c>
      <c r="D41">
        <v>14430</v>
      </c>
      <c r="E41">
        <v>4510</v>
      </c>
      <c r="F41">
        <v>0.76187961985216468</v>
      </c>
      <c r="G41">
        <v>3234400</v>
      </c>
      <c r="H41">
        <v>2967.8</v>
      </c>
      <c r="I41">
        <v>1281690</v>
      </c>
      <c r="J41">
        <v>4</v>
      </c>
      <c r="K41">
        <v>67.671066525871183</v>
      </c>
      <c r="L41">
        <f t="shared" si="1"/>
        <v>0.39626824140489736</v>
      </c>
      <c r="M41">
        <v>1</v>
      </c>
      <c r="N41">
        <v>0</v>
      </c>
      <c r="O41">
        <v>0</v>
      </c>
      <c r="P41">
        <v>0.75999999999999801</v>
      </c>
    </row>
    <row r="42" spans="1:17">
      <c r="A42" t="s">
        <v>44</v>
      </c>
      <c r="B42" t="s">
        <v>4</v>
      </c>
      <c r="C42">
        <v>5375</v>
      </c>
      <c r="D42">
        <v>4740</v>
      </c>
      <c r="E42">
        <v>635</v>
      </c>
      <c r="F42">
        <v>0.88186046511627902</v>
      </c>
      <c r="G42">
        <v>1146000</v>
      </c>
      <c r="H42">
        <v>1157</v>
      </c>
      <c r="I42">
        <v>162000</v>
      </c>
      <c r="J42">
        <v>2</v>
      </c>
      <c r="K42">
        <v>30.13953488372093</v>
      </c>
      <c r="L42">
        <f t="shared" si="1"/>
        <v>0.14136125654450263</v>
      </c>
      <c r="P42">
        <v>-0.76000000000000512</v>
      </c>
    </row>
    <row r="43" spans="1:17">
      <c r="A43" s="1" t="s">
        <v>45</v>
      </c>
      <c r="B43" s="1" t="s">
        <v>4</v>
      </c>
      <c r="C43" s="1">
        <v>10900</v>
      </c>
      <c r="D43" s="1">
        <v>7905</v>
      </c>
      <c r="E43" s="1">
        <v>2995</v>
      </c>
      <c r="F43" s="1">
        <v>0.72522935779816511</v>
      </c>
      <c r="G43" s="1">
        <v>2630000</v>
      </c>
      <c r="H43" s="1">
        <v>2647</v>
      </c>
      <c r="I43" s="1">
        <v>662000</v>
      </c>
      <c r="J43" s="1">
        <v>4</v>
      </c>
      <c r="K43" s="1">
        <v>60.73394495412844</v>
      </c>
      <c r="L43">
        <f t="shared" si="1"/>
        <v>0.25171102661596956</v>
      </c>
      <c r="M43" s="1"/>
      <c r="N43" s="1"/>
      <c r="O43" s="1"/>
      <c r="P43" s="1">
        <v>-2.3999999999999986</v>
      </c>
    </row>
    <row r="44" spans="1:17">
      <c r="A44" t="s">
        <v>46</v>
      </c>
      <c r="B44" t="s">
        <v>4</v>
      </c>
      <c r="C44">
        <v>24280</v>
      </c>
      <c r="D44">
        <v>18145</v>
      </c>
      <c r="E44">
        <v>6135</v>
      </c>
      <c r="F44">
        <v>0.74732289950576603</v>
      </c>
      <c r="G44">
        <v>4134000</v>
      </c>
      <c r="H44">
        <v>4105</v>
      </c>
      <c r="I44">
        <v>1968000</v>
      </c>
      <c r="J44">
        <v>7</v>
      </c>
      <c r="K44">
        <v>81.05436573311367</v>
      </c>
      <c r="L44">
        <f t="shared" si="1"/>
        <v>0.47605224963715531</v>
      </c>
      <c r="M44">
        <v>0</v>
      </c>
      <c r="N44">
        <v>0</v>
      </c>
      <c r="O44">
        <v>1</v>
      </c>
      <c r="P44">
        <v>-0.14999999999999858</v>
      </c>
    </row>
    <row r="45" spans="1:17">
      <c r="A45" t="s">
        <v>47</v>
      </c>
      <c r="B45" t="s">
        <v>4</v>
      </c>
      <c r="C45">
        <v>9525</v>
      </c>
      <c r="D45">
        <v>8435</v>
      </c>
      <c r="E45">
        <v>1090</v>
      </c>
      <c r="F45">
        <v>0.88556430446194223</v>
      </c>
      <c r="G45">
        <v>663000</v>
      </c>
      <c r="H45">
        <v>617</v>
      </c>
      <c r="I45">
        <v>599000</v>
      </c>
      <c r="J45">
        <v>3</v>
      </c>
      <c r="K45">
        <v>62.887139107611553</v>
      </c>
      <c r="L45">
        <f t="shared" si="1"/>
        <v>0.90346907993966818</v>
      </c>
      <c r="P45">
        <v>-7.2100000000000009</v>
      </c>
      <c r="Q45">
        <v>1</v>
      </c>
    </row>
    <row r="46" spans="1:17">
      <c r="A46" t="s">
        <v>48</v>
      </c>
      <c r="B46" t="s">
        <v>4</v>
      </c>
      <c r="C46">
        <v>17295</v>
      </c>
      <c r="D46">
        <v>13680</v>
      </c>
      <c r="E46">
        <v>3615</v>
      </c>
      <c r="F46">
        <v>0.79098005203816135</v>
      </c>
      <c r="G46">
        <v>2716000</v>
      </c>
      <c r="H46">
        <v>2696</v>
      </c>
      <c r="I46">
        <v>1351000</v>
      </c>
      <c r="J46">
        <v>5</v>
      </c>
      <c r="K46">
        <v>78.115062156692687</v>
      </c>
      <c r="L46">
        <f t="shared" si="1"/>
        <v>0.49742268041237114</v>
      </c>
      <c r="M46">
        <v>1</v>
      </c>
      <c r="N46">
        <v>0</v>
      </c>
      <c r="O46">
        <v>0</v>
      </c>
      <c r="P46">
        <v>5</v>
      </c>
    </row>
    <row r="47" spans="1:17">
      <c r="A47" t="s">
        <v>49</v>
      </c>
      <c r="B47" t="s">
        <v>4</v>
      </c>
      <c r="C47">
        <v>16090</v>
      </c>
      <c r="D47">
        <v>13240</v>
      </c>
      <c r="E47">
        <v>2850</v>
      </c>
      <c r="F47">
        <v>0.82287134866376632</v>
      </c>
      <c r="G47">
        <v>5151000</v>
      </c>
      <c r="H47">
        <v>7756</v>
      </c>
      <c r="I47">
        <v>1635000</v>
      </c>
      <c r="J47">
        <v>5</v>
      </c>
      <c r="K47">
        <v>101.61591050341826</v>
      </c>
      <c r="L47">
        <f t="shared" si="1"/>
        <v>0.31741409435061152</v>
      </c>
      <c r="M47">
        <v>1</v>
      </c>
      <c r="N47">
        <v>0</v>
      </c>
      <c r="O47">
        <v>0</v>
      </c>
      <c r="P47">
        <v>3.5999999999999943</v>
      </c>
    </row>
    <row r="48" spans="1:17">
      <c r="A48" t="s">
        <v>50</v>
      </c>
      <c r="B48" t="s">
        <v>4</v>
      </c>
      <c r="C48">
        <v>19115</v>
      </c>
      <c r="D48">
        <v>9985</v>
      </c>
      <c r="E48">
        <v>9130</v>
      </c>
      <c r="F48">
        <v>0.52236463510332198</v>
      </c>
      <c r="G48">
        <v>9994000</v>
      </c>
      <c r="H48">
        <v>10544</v>
      </c>
      <c r="I48">
        <v>1814000</v>
      </c>
      <c r="J48">
        <v>5</v>
      </c>
      <c r="K48">
        <v>94.899293748365153</v>
      </c>
      <c r="L48">
        <f t="shared" si="1"/>
        <v>0.18150890534320593</v>
      </c>
      <c r="M48">
        <v>1</v>
      </c>
      <c r="N48">
        <v>0</v>
      </c>
      <c r="O48">
        <v>0</v>
      </c>
      <c r="P48">
        <v>-3.4299999999999997</v>
      </c>
    </row>
    <row r="49" spans="1:17">
      <c r="A49" t="s">
        <v>51</v>
      </c>
      <c r="B49" t="s">
        <v>4</v>
      </c>
      <c r="C49">
        <v>32890</v>
      </c>
      <c r="D49">
        <v>19200</v>
      </c>
      <c r="E49">
        <v>13690</v>
      </c>
      <c r="F49">
        <v>0.58376406202493158</v>
      </c>
      <c r="G49">
        <v>8962000</v>
      </c>
      <c r="H49">
        <v>8832</v>
      </c>
      <c r="I49">
        <v>6009000</v>
      </c>
      <c r="J49">
        <v>6</v>
      </c>
      <c r="K49">
        <v>182.69990878686531</v>
      </c>
      <c r="L49">
        <f t="shared" si="1"/>
        <v>0.67049765677304174</v>
      </c>
      <c r="M49">
        <v>1</v>
      </c>
      <c r="N49">
        <v>0</v>
      </c>
      <c r="O49">
        <v>0</v>
      </c>
      <c r="P49">
        <v>-9.4499999999999957</v>
      </c>
      <c r="Q49">
        <v>1</v>
      </c>
    </row>
    <row r="50" spans="1:17">
      <c r="A50" t="s">
        <v>52</v>
      </c>
      <c r="B50" t="s">
        <v>4</v>
      </c>
      <c r="C50">
        <v>10865</v>
      </c>
      <c r="D50">
        <v>8455</v>
      </c>
      <c r="E50">
        <v>2410</v>
      </c>
      <c r="F50">
        <v>0.7781868384721583</v>
      </c>
      <c r="G50">
        <v>5113000</v>
      </c>
      <c r="H50">
        <v>4542</v>
      </c>
      <c r="I50">
        <v>2347000</v>
      </c>
      <c r="J50">
        <v>5</v>
      </c>
      <c r="K50">
        <v>216.0147261849977</v>
      </c>
      <c r="L50">
        <f t="shared" si="1"/>
        <v>0.45902601212595345</v>
      </c>
      <c r="M50">
        <v>1</v>
      </c>
      <c r="N50">
        <v>0</v>
      </c>
      <c r="O50">
        <v>0</v>
      </c>
      <c r="P50">
        <v>10.229999999999997</v>
      </c>
    </row>
    <row r="51" spans="1:17">
      <c r="A51" t="s">
        <v>53</v>
      </c>
      <c r="B51" t="s">
        <v>4</v>
      </c>
      <c r="C51">
        <v>19265</v>
      </c>
      <c r="D51">
        <v>15550</v>
      </c>
      <c r="E51">
        <v>3715</v>
      </c>
      <c r="F51">
        <v>0.80716324941603945</v>
      </c>
      <c r="G51">
        <v>12720100</v>
      </c>
      <c r="H51">
        <v>12470.8</v>
      </c>
      <c r="I51">
        <v>3014343</v>
      </c>
      <c r="J51">
        <v>5</v>
      </c>
      <c r="K51">
        <v>156.46732416298985</v>
      </c>
      <c r="L51">
        <f t="shared" si="1"/>
        <v>0.23697478793405713</v>
      </c>
      <c r="M51">
        <v>0</v>
      </c>
      <c r="N51">
        <v>1</v>
      </c>
      <c r="O51">
        <v>0</v>
      </c>
      <c r="P51">
        <v>-9.259999999999998</v>
      </c>
      <c r="Q51">
        <v>1</v>
      </c>
    </row>
    <row r="52" spans="1:17">
      <c r="A52" t="s">
        <v>54</v>
      </c>
      <c r="B52" t="s">
        <v>4</v>
      </c>
      <c r="C52">
        <v>16820</v>
      </c>
      <c r="D52">
        <v>12690</v>
      </c>
      <c r="E52">
        <v>4130</v>
      </c>
      <c r="F52">
        <v>0.75445897740784784</v>
      </c>
      <c r="G52">
        <v>1668000</v>
      </c>
      <c r="H52">
        <v>1747</v>
      </c>
      <c r="I52">
        <v>1315000</v>
      </c>
      <c r="J52">
        <v>4</v>
      </c>
      <c r="K52">
        <v>78.180737217598093</v>
      </c>
      <c r="L52">
        <f t="shared" si="1"/>
        <v>0.7883693045563549</v>
      </c>
      <c r="M52">
        <v>0</v>
      </c>
      <c r="N52">
        <v>1</v>
      </c>
      <c r="O52">
        <v>0</v>
      </c>
      <c r="P52">
        <v>-2.6499999999999986</v>
      </c>
    </row>
    <row r="53" spans="1:17">
      <c r="A53" t="s">
        <v>55</v>
      </c>
      <c r="B53" t="s">
        <v>4</v>
      </c>
      <c r="C53">
        <v>15979</v>
      </c>
      <c r="D53">
        <v>11419</v>
      </c>
      <c r="E53">
        <v>4560</v>
      </c>
      <c r="F53">
        <v>0.7146254458977408</v>
      </c>
      <c r="G53">
        <v>8168000</v>
      </c>
      <c r="H53">
        <v>8386</v>
      </c>
      <c r="I53">
        <v>872000</v>
      </c>
      <c r="J53">
        <v>6</v>
      </c>
      <c r="K53">
        <v>54.571625258151329</v>
      </c>
      <c r="L53">
        <f t="shared" si="1"/>
        <v>0.10675808031341821</v>
      </c>
      <c r="M53">
        <v>1</v>
      </c>
      <c r="N53">
        <v>0</v>
      </c>
      <c r="O53">
        <v>0</v>
      </c>
      <c r="P53">
        <v>-10.579999999999998</v>
      </c>
      <c r="Q53">
        <v>1</v>
      </c>
    </row>
    <row r="54" spans="1:17">
      <c r="A54" t="s">
        <v>56</v>
      </c>
      <c r="B54" t="s">
        <v>4</v>
      </c>
      <c r="C54">
        <v>36250</v>
      </c>
      <c r="D54">
        <v>26255</v>
      </c>
      <c r="E54">
        <v>9995</v>
      </c>
      <c r="F54">
        <v>0.72427586206896555</v>
      </c>
      <c r="G54">
        <v>12298700</v>
      </c>
      <c r="H54">
        <v>12296.5</v>
      </c>
      <c r="I54">
        <v>3465576</v>
      </c>
      <c r="J54">
        <v>6</v>
      </c>
      <c r="K54">
        <v>95.602096551724131</v>
      </c>
      <c r="L54">
        <f t="shared" si="1"/>
        <v>0.28178392838267458</v>
      </c>
      <c r="M54">
        <v>1</v>
      </c>
      <c r="N54">
        <v>0</v>
      </c>
      <c r="O54">
        <v>0</v>
      </c>
      <c r="P54">
        <v>11.130000000000003</v>
      </c>
    </row>
    <row r="55" spans="1:17">
      <c r="A55" t="s">
        <v>57</v>
      </c>
      <c r="B55" t="s">
        <v>4</v>
      </c>
      <c r="C55">
        <v>23275</v>
      </c>
      <c r="D55">
        <v>17915</v>
      </c>
      <c r="E55">
        <v>5360</v>
      </c>
      <c r="F55">
        <v>0.76970998925886147</v>
      </c>
      <c r="G55">
        <v>2172000</v>
      </c>
      <c r="H55">
        <v>2360</v>
      </c>
      <c r="I55">
        <v>1525000</v>
      </c>
      <c r="J55">
        <v>5</v>
      </c>
      <c r="K55">
        <v>65.52094522019334</v>
      </c>
      <c r="L55">
        <f t="shared" si="1"/>
        <v>0.70211786372007368</v>
      </c>
      <c r="M55">
        <v>1</v>
      </c>
      <c r="N55">
        <v>0</v>
      </c>
      <c r="O55">
        <v>0</v>
      </c>
      <c r="P55">
        <v>1.2600000000000051</v>
      </c>
    </row>
    <row r="56" spans="1:17">
      <c r="A56" t="s">
        <v>58</v>
      </c>
      <c r="B56" t="s">
        <v>4</v>
      </c>
      <c r="C56">
        <v>16850</v>
      </c>
      <c r="D56">
        <v>12195</v>
      </c>
      <c r="E56">
        <v>4655</v>
      </c>
      <c r="F56">
        <v>0.72373887240356083</v>
      </c>
      <c r="G56">
        <v>2674780</v>
      </c>
      <c r="H56">
        <v>2492</v>
      </c>
      <c r="I56">
        <v>1507351</v>
      </c>
      <c r="J56">
        <v>5</v>
      </c>
      <c r="K56">
        <v>89.457032640949564</v>
      </c>
      <c r="L56">
        <f t="shared" si="1"/>
        <v>0.56354204831799248</v>
      </c>
      <c r="M56">
        <v>1</v>
      </c>
      <c r="N56">
        <v>0</v>
      </c>
      <c r="O56">
        <v>0</v>
      </c>
      <c r="P56">
        <v>3.4600000000000009</v>
      </c>
    </row>
    <row r="57" spans="1:17">
      <c r="A57" t="s">
        <v>59</v>
      </c>
      <c r="B57" t="s">
        <v>4</v>
      </c>
      <c r="C57">
        <v>15875</v>
      </c>
      <c r="D57">
        <v>13560</v>
      </c>
      <c r="E57">
        <v>2315</v>
      </c>
      <c r="F57">
        <v>0.8541732283464567</v>
      </c>
      <c r="G57">
        <v>4838000</v>
      </c>
      <c r="H57">
        <v>4805</v>
      </c>
      <c r="I57">
        <v>1629000</v>
      </c>
      <c r="J57">
        <v>5</v>
      </c>
      <c r="K57">
        <v>102.61417322834646</v>
      </c>
      <c r="L57">
        <f t="shared" si="1"/>
        <v>0.336709384042993</v>
      </c>
      <c r="M57">
        <v>1</v>
      </c>
      <c r="N57">
        <v>0</v>
      </c>
      <c r="O57">
        <v>0</v>
      </c>
      <c r="P57">
        <v>8.5399999999999991</v>
      </c>
    </row>
    <row r="58" spans="1:17">
      <c r="A58" t="s">
        <v>60</v>
      </c>
      <c r="B58" t="s">
        <v>4</v>
      </c>
      <c r="C58">
        <v>29695</v>
      </c>
      <c r="D58">
        <v>22735</v>
      </c>
      <c r="E58">
        <v>6960</v>
      </c>
      <c r="F58">
        <v>0.76561710725711396</v>
      </c>
      <c r="G58">
        <v>4236000</v>
      </c>
      <c r="H58">
        <v>3888</v>
      </c>
      <c r="I58">
        <v>1580000</v>
      </c>
      <c r="J58">
        <v>4</v>
      </c>
      <c r="K58">
        <v>53.207610708873545</v>
      </c>
      <c r="L58">
        <f t="shared" si="1"/>
        <v>0.37299338999055714</v>
      </c>
      <c r="M58">
        <v>0</v>
      </c>
      <c r="N58">
        <v>1</v>
      </c>
      <c r="O58">
        <v>0</v>
      </c>
      <c r="P58">
        <v>3</v>
      </c>
    </row>
    <row r="59" spans="1:17">
      <c r="A59" t="s">
        <v>61</v>
      </c>
      <c r="B59" t="s">
        <v>4</v>
      </c>
      <c r="C59">
        <v>5100</v>
      </c>
      <c r="D59">
        <v>3865</v>
      </c>
      <c r="E59">
        <v>1235</v>
      </c>
      <c r="F59">
        <v>0.75784313725490193</v>
      </c>
      <c r="G59">
        <v>323000</v>
      </c>
      <c r="H59">
        <v>294</v>
      </c>
      <c r="I59">
        <v>257000</v>
      </c>
      <c r="J59">
        <v>3</v>
      </c>
      <c r="K59">
        <v>50.392156862745097</v>
      </c>
      <c r="L59">
        <f t="shared" si="1"/>
        <v>0.79566563467492257</v>
      </c>
      <c r="M59">
        <v>1</v>
      </c>
      <c r="N59">
        <v>0</v>
      </c>
      <c r="O59">
        <v>0</v>
      </c>
      <c r="P59">
        <v>-0.79999999999999716</v>
      </c>
    </row>
    <row r="60" spans="1:17">
      <c r="A60" t="s">
        <v>62</v>
      </c>
      <c r="B60" t="s">
        <v>4</v>
      </c>
      <c r="C60">
        <v>24120</v>
      </c>
      <c r="D60">
        <v>19465</v>
      </c>
      <c r="E60">
        <v>4655</v>
      </c>
      <c r="F60">
        <v>0.80700663349917079</v>
      </c>
      <c r="G60">
        <v>1488000</v>
      </c>
      <c r="H60">
        <v>1351</v>
      </c>
      <c r="I60">
        <v>1038000</v>
      </c>
      <c r="J60">
        <v>4</v>
      </c>
      <c r="K60">
        <v>43.03482587064677</v>
      </c>
      <c r="L60">
        <f t="shared" si="1"/>
        <v>0.69758064516129037</v>
      </c>
      <c r="M60">
        <v>1</v>
      </c>
      <c r="N60">
        <v>0</v>
      </c>
      <c r="O60">
        <v>0</v>
      </c>
      <c r="P60">
        <v>-3.8200000000000003</v>
      </c>
      <c r="Q60">
        <v>1</v>
      </c>
    </row>
    <row r="61" spans="1:17">
      <c r="A61" t="s">
        <v>63</v>
      </c>
      <c r="B61" t="s">
        <v>4</v>
      </c>
      <c r="C61">
        <v>9200</v>
      </c>
      <c r="D61">
        <v>7085</v>
      </c>
      <c r="E61">
        <v>2115</v>
      </c>
      <c r="F61">
        <v>0.77010869565217388</v>
      </c>
      <c r="G61">
        <v>766000</v>
      </c>
      <c r="H61">
        <v>786</v>
      </c>
      <c r="I61">
        <v>591276</v>
      </c>
      <c r="J61">
        <v>5</v>
      </c>
      <c r="K61">
        <v>64.26913043478261</v>
      </c>
      <c r="L61">
        <f t="shared" si="1"/>
        <v>0.77190078328981726</v>
      </c>
      <c r="M61">
        <v>0</v>
      </c>
      <c r="N61">
        <v>1</v>
      </c>
      <c r="O61">
        <v>0</v>
      </c>
      <c r="P61">
        <v>0.82999999999999829</v>
      </c>
    </row>
    <row r="62" spans="1:17">
      <c r="A62" t="s">
        <v>64</v>
      </c>
      <c r="B62" t="s">
        <v>4</v>
      </c>
      <c r="C62">
        <v>17125</v>
      </c>
      <c r="D62">
        <v>12600</v>
      </c>
      <c r="E62">
        <v>4525</v>
      </c>
      <c r="F62">
        <v>0.73576642335766418</v>
      </c>
      <c r="G62">
        <v>1331000</v>
      </c>
      <c r="H62">
        <v>1254</v>
      </c>
      <c r="I62">
        <v>945000</v>
      </c>
      <c r="J62">
        <v>4</v>
      </c>
      <c r="K62">
        <v>55.182481751824817</v>
      </c>
      <c r="L62">
        <f t="shared" si="1"/>
        <v>0.70999248685199101</v>
      </c>
      <c r="M62">
        <v>1</v>
      </c>
      <c r="N62">
        <v>0</v>
      </c>
      <c r="O62">
        <v>0</v>
      </c>
      <c r="P62">
        <v>2.7700000000000031</v>
      </c>
    </row>
    <row r="63" spans="1:17">
      <c r="A63" t="s">
        <v>65</v>
      </c>
      <c r="B63" t="s">
        <v>4</v>
      </c>
      <c r="C63">
        <v>18025</v>
      </c>
      <c r="D63">
        <v>13660</v>
      </c>
      <c r="E63">
        <v>4365</v>
      </c>
      <c r="F63">
        <v>0.75783633841886267</v>
      </c>
      <c r="G63">
        <v>11409000</v>
      </c>
      <c r="H63">
        <v>11651</v>
      </c>
      <c r="I63">
        <v>1815000</v>
      </c>
      <c r="J63">
        <v>6</v>
      </c>
      <c r="K63">
        <v>100.69348127600556</v>
      </c>
      <c r="L63">
        <f t="shared" si="1"/>
        <v>0.1590849329476729</v>
      </c>
      <c r="M63">
        <v>0</v>
      </c>
      <c r="N63">
        <v>1</v>
      </c>
      <c r="O63">
        <v>0</v>
      </c>
      <c r="P63">
        <v>16.329999999999998</v>
      </c>
    </row>
    <row r="64" spans="1:17" s="1" customFormat="1">
      <c r="A64" s="1" t="s">
        <v>66</v>
      </c>
      <c r="B64" s="1" t="s">
        <v>4</v>
      </c>
      <c r="C64" s="1">
        <v>11850</v>
      </c>
      <c r="D64" s="1">
        <v>5055</v>
      </c>
      <c r="E64" s="1">
        <v>6795</v>
      </c>
      <c r="F64" s="1">
        <v>0.42658227848101266</v>
      </c>
      <c r="G64" s="1">
        <v>4669000</v>
      </c>
      <c r="H64" s="1">
        <v>4859</v>
      </c>
      <c r="I64" s="1">
        <v>1559000</v>
      </c>
      <c r="J64" s="1">
        <v>5</v>
      </c>
      <c r="K64" s="1">
        <v>131.56118143459915</v>
      </c>
      <c r="L64">
        <f t="shared" si="1"/>
        <v>0.33390447633326192</v>
      </c>
      <c r="M64" s="1">
        <v>0</v>
      </c>
      <c r="N64" s="1">
        <v>1</v>
      </c>
      <c r="O64" s="1">
        <v>0</v>
      </c>
      <c r="P64" s="1">
        <v>-19.080000000000005</v>
      </c>
      <c r="Q64" s="1">
        <v>1</v>
      </c>
    </row>
    <row r="65" spans="1:17">
      <c r="A65" t="s">
        <v>67</v>
      </c>
      <c r="B65" t="s">
        <v>4</v>
      </c>
      <c r="C65">
        <v>40250</v>
      </c>
      <c r="D65">
        <v>26855</v>
      </c>
      <c r="E65">
        <v>13395</v>
      </c>
      <c r="F65">
        <v>0.66720496894409942</v>
      </c>
      <c r="G65">
        <v>7708200</v>
      </c>
      <c r="H65">
        <v>8359.7000000000007</v>
      </c>
      <c r="I65">
        <v>2402351</v>
      </c>
      <c r="J65">
        <v>8</v>
      </c>
      <c r="K65">
        <v>59.685739130434783</v>
      </c>
      <c r="L65">
        <f t="shared" si="1"/>
        <v>0.31166173685166448</v>
      </c>
      <c r="M65">
        <v>1</v>
      </c>
      <c r="N65">
        <v>0</v>
      </c>
      <c r="O65">
        <v>0</v>
      </c>
      <c r="P65">
        <v>-8.9699999999999989</v>
      </c>
      <c r="Q65">
        <v>1</v>
      </c>
    </row>
    <row r="66" spans="1:17">
      <c r="A66" t="s">
        <v>68</v>
      </c>
      <c r="B66" t="s">
        <v>4</v>
      </c>
      <c r="C66">
        <v>33050</v>
      </c>
      <c r="D66">
        <v>26315</v>
      </c>
      <c r="E66">
        <v>6735</v>
      </c>
      <c r="F66">
        <v>0.79621785173978821</v>
      </c>
      <c r="G66">
        <v>5225000</v>
      </c>
      <c r="H66">
        <v>4881</v>
      </c>
      <c r="I66">
        <v>2471000</v>
      </c>
      <c r="J66">
        <v>5</v>
      </c>
      <c r="K66">
        <v>74.765506807866871</v>
      </c>
      <c r="L66">
        <f t="shared" ref="L66:L97" si="2">I66/G66</f>
        <v>0.47291866028708135</v>
      </c>
      <c r="M66">
        <v>1</v>
      </c>
      <c r="N66">
        <v>0</v>
      </c>
      <c r="O66">
        <v>0</v>
      </c>
      <c r="P66">
        <v>2.8300000000000054</v>
      </c>
    </row>
    <row r="67" spans="1:17">
      <c r="A67" t="s">
        <v>69</v>
      </c>
      <c r="B67" t="s">
        <v>4</v>
      </c>
      <c r="C67">
        <v>27215</v>
      </c>
      <c r="D67">
        <v>20845</v>
      </c>
      <c r="E67">
        <v>6365</v>
      </c>
      <c r="F67">
        <v>0.82091938707528311</v>
      </c>
      <c r="G67">
        <v>4045000</v>
      </c>
      <c r="H67">
        <v>4236</v>
      </c>
      <c r="I67">
        <v>2254000</v>
      </c>
      <c r="J67">
        <v>7</v>
      </c>
      <c r="K67">
        <v>100.11103708638686</v>
      </c>
      <c r="L67">
        <f t="shared" si="2"/>
        <v>0.55723114956736708</v>
      </c>
      <c r="M67">
        <v>1</v>
      </c>
      <c r="N67">
        <v>0</v>
      </c>
      <c r="O67">
        <v>0</v>
      </c>
      <c r="P67">
        <v>-4.2000000000000028</v>
      </c>
      <c r="Q67">
        <v>1</v>
      </c>
    </row>
    <row r="68" spans="1:17">
      <c r="A68" t="s">
        <v>70</v>
      </c>
      <c r="B68" t="s">
        <v>4</v>
      </c>
      <c r="C68">
        <v>2800</v>
      </c>
      <c r="D68">
        <v>2175</v>
      </c>
      <c r="E68">
        <v>625</v>
      </c>
      <c r="F68">
        <v>0.7767857142857143</v>
      </c>
      <c r="G68">
        <v>181000</v>
      </c>
      <c r="H68">
        <v>182</v>
      </c>
      <c r="I68">
        <v>150297</v>
      </c>
      <c r="J68">
        <v>2</v>
      </c>
      <c r="K68">
        <v>53.677499999999995</v>
      </c>
      <c r="L68">
        <f t="shared" si="2"/>
        <v>0.83037016574585631</v>
      </c>
      <c r="P68">
        <v>4.8800000000000026</v>
      </c>
    </row>
    <row r="69" spans="1:17">
      <c r="A69" t="s">
        <v>71</v>
      </c>
      <c r="B69" t="s">
        <v>4</v>
      </c>
      <c r="C69">
        <v>11980</v>
      </c>
      <c r="D69">
        <v>9655</v>
      </c>
      <c r="E69">
        <v>2325</v>
      </c>
      <c r="F69">
        <v>0.80592654424040067</v>
      </c>
      <c r="G69">
        <v>2727000</v>
      </c>
      <c r="H69">
        <v>3364</v>
      </c>
      <c r="I69">
        <v>1659000</v>
      </c>
      <c r="J69">
        <v>4</v>
      </c>
      <c r="K69">
        <v>138.48080133555925</v>
      </c>
      <c r="L69">
        <f t="shared" si="2"/>
        <v>0.60836083608360836</v>
      </c>
      <c r="M69">
        <v>1</v>
      </c>
      <c r="N69">
        <v>0</v>
      </c>
      <c r="O69">
        <v>0</v>
      </c>
      <c r="P69">
        <v>-7.3299999999999983</v>
      </c>
      <c r="Q69">
        <v>1</v>
      </c>
    </row>
    <row r="70" spans="1:17">
      <c r="A70" t="s">
        <v>72</v>
      </c>
      <c r="B70" t="s">
        <v>4</v>
      </c>
      <c r="C70">
        <v>26450</v>
      </c>
      <c r="D70">
        <v>20700</v>
      </c>
      <c r="E70">
        <v>5750</v>
      </c>
      <c r="F70">
        <v>0.78260869565217395</v>
      </c>
      <c r="G70">
        <v>4347000</v>
      </c>
      <c r="H70">
        <v>4301</v>
      </c>
      <c r="I70">
        <v>2624000</v>
      </c>
      <c r="J70">
        <v>6</v>
      </c>
      <c r="K70">
        <v>99.206049149338384</v>
      </c>
      <c r="L70">
        <f t="shared" si="2"/>
        <v>0.60363469059121233</v>
      </c>
      <c r="M70">
        <v>0</v>
      </c>
      <c r="N70">
        <v>1</v>
      </c>
      <c r="O70">
        <v>0</v>
      </c>
      <c r="P70">
        <v>-0.32000000000000028</v>
      </c>
    </row>
    <row r="71" spans="1:17">
      <c r="A71" t="s">
        <v>73</v>
      </c>
      <c r="B71" t="s">
        <v>4</v>
      </c>
      <c r="C71">
        <v>33540</v>
      </c>
      <c r="D71">
        <v>25070</v>
      </c>
      <c r="E71">
        <v>8470</v>
      </c>
      <c r="F71">
        <v>0.74746571258199168</v>
      </c>
      <c r="G71">
        <v>11623790</v>
      </c>
      <c r="H71">
        <v>11545.3</v>
      </c>
      <c r="I71">
        <v>2559271</v>
      </c>
      <c r="J71">
        <v>4</v>
      </c>
      <c r="K71">
        <v>76.305038759689921</v>
      </c>
      <c r="L71">
        <f t="shared" si="2"/>
        <v>0.22017526125299924</v>
      </c>
      <c r="M71">
        <v>0</v>
      </c>
      <c r="N71">
        <v>1</v>
      </c>
      <c r="O71">
        <v>0</v>
      </c>
      <c r="P71">
        <v>-0.14000000000000057</v>
      </c>
    </row>
    <row r="72" spans="1:17">
      <c r="A72" t="s">
        <v>74</v>
      </c>
      <c r="B72" t="s">
        <v>4</v>
      </c>
      <c r="C72">
        <v>33255</v>
      </c>
      <c r="D72">
        <v>26525</v>
      </c>
      <c r="E72">
        <v>6730</v>
      </c>
      <c r="F72">
        <v>0.797624417380845</v>
      </c>
      <c r="G72">
        <v>6554000</v>
      </c>
      <c r="H72">
        <v>6465.7</v>
      </c>
      <c r="I72">
        <v>1725000</v>
      </c>
      <c r="J72">
        <v>3</v>
      </c>
      <c r="K72">
        <v>51.871898962562021</v>
      </c>
      <c r="L72">
        <f t="shared" si="2"/>
        <v>0.26319804699420202</v>
      </c>
      <c r="M72">
        <v>0</v>
      </c>
      <c r="N72">
        <v>1</v>
      </c>
      <c r="O72">
        <v>0</v>
      </c>
      <c r="P72">
        <v>11.049999999999997</v>
      </c>
    </row>
    <row r="73" spans="1:17">
      <c r="A73" t="s">
        <v>75</v>
      </c>
      <c r="B73" t="s">
        <v>4</v>
      </c>
      <c r="C73">
        <v>16670</v>
      </c>
      <c r="D73">
        <v>12785</v>
      </c>
      <c r="E73">
        <v>3885</v>
      </c>
      <c r="F73">
        <v>0.7669466106778644</v>
      </c>
      <c r="G73">
        <v>1451000</v>
      </c>
      <c r="H73">
        <v>1565</v>
      </c>
      <c r="I73">
        <v>1191000</v>
      </c>
      <c r="J73">
        <v>4</v>
      </c>
      <c r="K73">
        <v>71.445710857828431</v>
      </c>
      <c r="L73">
        <f t="shared" si="2"/>
        <v>0.82081323225361824</v>
      </c>
      <c r="M73">
        <v>0</v>
      </c>
      <c r="N73">
        <v>1</v>
      </c>
      <c r="O73">
        <v>0</v>
      </c>
      <c r="P73">
        <v>-11.600000000000001</v>
      </c>
      <c r="Q73">
        <v>1</v>
      </c>
    </row>
    <row r="74" spans="1:17">
      <c r="A74" t="s">
        <v>76</v>
      </c>
      <c r="B74" t="s">
        <v>4</v>
      </c>
      <c r="C74">
        <v>23155</v>
      </c>
      <c r="D74">
        <v>20080</v>
      </c>
      <c r="E74">
        <v>3075</v>
      </c>
      <c r="F74">
        <v>0.86719930900453468</v>
      </c>
      <c r="G74">
        <v>5796000</v>
      </c>
      <c r="H74">
        <v>5707</v>
      </c>
      <c r="I74">
        <v>2099000</v>
      </c>
      <c r="J74">
        <v>5</v>
      </c>
      <c r="K74">
        <v>90.649967609587563</v>
      </c>
      <c r="L74">
        <f t="shared" si="2"/>
        <v>0.36214630779848173</v>
      </c>
      <c r="M74">
        <v>1</v>
      </c>
      <c r="N74">
        <v>0</v>
      </c>
      <c r="O74">
        <v>0</v>
      </c>
      <c r="P74">
        <v>4.1099999999999994</v>
      </c>
    </row>
    <row r="75" spans="1:17">
      <c r="A75" t="s">
        <v>77</v>
      </c>
      <c r="B75" t="s">
        <v>4</v>
      </c>
      <c r="C75">
        <v>25515</v>
      </c>
      <c r="D75">
        <v>21090</v>
      </c>
      <c r="E75">
        <v>4425</v>
      </c>
      <c r="F75">
        <v>0.82657260435038216</v>
      </c>
      <c r="G75">
        <v>2278900</v>
      </c>
      <c r="H75">
        <v>2163.3000000000002</v>
      </c>
      <c r="I75">
        <v>1214751</v>
      </c>
      <c r="J75">
        <v>4</v>
      </c>
      <c r="K75">
        <v>47.609288653733095</v>
      </c>
      <c r="L75">
        <f t="shared" si="2"/>
        <v>0.53304269603756194</v>
      </c>
      <c r="M75">
        <v>1</v>
      </c>
      <c r="N75">
        <v>0</v>
      </c>
      <c r="O75">
        <v>0</v>
      </c>
      <c r="P75">
        <v>2.6700000000000017</v>
      </c>
    </row>
    <row r="76" spans="1:17">
      <c r="A76" t="s">
        <v>78</v>
      </c>
      <c r="B76" t="s">
        <v>4</v>
      </c>
      <c r="C76">
        <v>5225</v>
      </c>
      <c r="D76">
        <v>3505</v>
      </c>
      <c r="E76">
        <v>1720</v>
      </c>
      <c r="F76">
        <v>0.67081339712918664</v>
      </c>
      <c r="G76">
        <v>318951</v>
      </c>
      <c r="H76">
        <v>303</v>
      </c>
      <c r="I76">
        <v>240000</v>
      </c>
      <c r="J76">
        <v>2</v>
      </c>
      <c r="K76">
        <v>46.124401913875595</v>
      </c>
      <c r="L76">
        <f t="shared" si="2"/>
        <v>0.75246667983483362</v>
      </c>
      <c r="M76">
        <v>1</v>
      </c>
      <c r="N76">
        <v>0</v>
      </c>
      <c r="O76">
        <v>0</v>
      </c>
      <c r="P76">
        <v>-4.7600000000000051</v>
      </c>
    </row>
    <row r="77" spans="1:17">
      <c r="A77" t="s">
        <v>79</v>
      </c>
      <c r="B77" t="s">
        <v>4</v>
      </c>
      <c r="C77">
        <v>20565</v>
      </c>
      <c r="D77">
        <v>14305</v>
      </c>
      <c r="E77">
        <v>6260</v>
      </c>
      <c r="F77">
        <v>0.69559931923170437</v>
      </c>
      <c r="G77">
        <v>7136900</v>
      </c>
      <c r="H77">
        <v>7022.3</v>
      </c>
      <c r="I77">
        <v>2405511</v>
      </c>
      <c r="J77">
        <v>6</v>
      </c>
      <c r="K77">
        <v>116.9711159737418</v>
      </c>
      <c r="L77">
        <f t="shared" si="2"/>
        <v>0.33705264190334738</v>
      </c>
      <c r="M77">
        <v>1</v>
      </c>
      <c r="N77">
        <v>0</v>
      </c>
      <c r="O77">
        <v>0</v>
      </c>
      <c r="P77">
        <v>-1.9099999999999966</v>
      </c>
    </row>
    <row r="78" spans="1:17">
      <c r="A78" t="s">
        <v>80</v>
      </c>
      <c r="B78" t="s">
        <v>4</v>
      </c>
      <c r="C78">
        <v>17800</v>
      </c>
      <c r="D78">
        <v>12585</v>
      </c>
      <c r="E78">
        <v>5215</v>
      </c>
      <c r="F78">
        <v>0.70702247191011236</v>
      </c>
      <c r="G78">
        <v>5414380</v>
      </c>
      <c r="H78">
        <v>5183.8</v>
      </c>
      <c r="I78">
        <v>1465474</v>
      </c>
      <c r="J78">
        <v>5</v>
      </c>
      <c r="K78">
        <v>82.33</v>
      </c>
      <c r="L78">
        <f t="shared" si="2"/>
        <v>0.27066330771020874</v>
      </c>
      <c r="M78">
        <v>0</v>
      </c>
      <c r="N78">
        <v>1</v>
      </c>
      <c r="O78">
        <v>0</v>
      </c>
      <c r="P78">
        <v>1.8999999999999986</v>
      </c>
    </row>
    <row r="79" spans="1:17">
      <c r="A79" t="s">
        <v>81</v>
      </c>
      <c r="B79" t="s">
        <v>4</v>
      </c>
      <c r="C79">
        <v>16787</v>
      </c>
      <c r="D79">
        <v>10576</v>
      </c>
      <c r="E79">
        <v>6211</v>
      </c>
      <c r="F79">
        <v>0.63001131828200396</v>
      </c>
      <c r="G79">
        <v>870974</v>
      </c>
      <c r="H79">
        <v>822</v>
      </c>
      <c r="I79">
        <v>493000</v>
      </c>
      <c r="J79">
        <v>3</v>
      </c>
      <c r="K79">
        <v>29.367963304938346</v>
      </c>
      <c r="L79">
        <f t="shared" si="2"/>
        <v>0.56603296998532682</v>
      </c>
      <c r="M79">
        <v>0</v>
      </c>
      <c r="N79">
        <v>0</v>
      </c>
      <c r="O79">
        <v>1</v>
      </c>
      <c r="P79">
        <v>0.61000000000000654</v>
      </c>
    </row>
    <row r="80" spans="1:17">
      <c r="A80" t="s">
        <v>82</v>
      </c>
      <c r="B80" t="s">
        <v>4</v>
      </c>
      <c r="C80">
        <v>1150</v>
      </c>
      <c r="D80">
        <v>1045</v>
      </c>
      <c r="E80">
        <v>105</v>
      </c>
      <c r="F80">
        <v>0.90869565217391302</v>
      </c>
      <c r="G80">
        <v>400000</v>
      </c>
      <c r="H80">
        <v>385</v>
      </c>
      <c r="I80">
        <v>196270</v>
      </c>
      <c r="J80">
        <v>0</v>
      </c>
      <c r="K80">
        <v>170.66956521739132</v>
      </c>
      <c r="L80">
        <f t="shared" si="2"/>
        <v>0.49067499999999997</v>
      </c>
      <c r="P80">
        <v>-1.0499999999999972</v>
      </c>
    </row>
    <row r="81" spans="1:17">
      <c r="A81" t="s">
        <v>83</v>
      </c>
      <c r="B81" t="s">
        <v>4</v>
      </c>
      <c r="C81">
        <v>11040</v>
      </c>
      <c r="D81">
        <v>8105</v>
      </c>
      <c r="E81">
        <v>2935</v>
      </c>
      <c r="F81">
        <v>0.73414855072463769</v>
      </c>
      <c r="G81">
        <v>6738000</v>
      </c>
      <c r="H81">
        <v>6780</v>
      </c>
      <c r="I81">
        <v>890000</v>
      </c>
      <c r="J81">
        <v>5</v>
      </c>
      <c r="K81">
        <v>80.615942028985501</v>
      </c>
      <c r="L81">
        <f t="shared" si="2"/>
        <v>0.13208667260314633</v>
      </c>
      <c r="M81">
        <v>1</v>
      </c>
      <c r="N81">
        <v>0</v>
      </c>
      <c r="O81">
        <v>0</v>
      </c>
      <c r="P81">
        <v>3.5</v>
      </c>
    </row>
    <row r="82" spans="1:17">
      <c r="A82" t="s">
        <v>112</v>
      </c>
      <c r="B82" t="s">
        <v>4</v>
      </c>
      <c r="C82">
        <v>20815</v>
      </c>
      <c r="D82">
        <v>16670</v>
      </c>
      <c r="E82">
        <v>4145</v>
      </c>
      <c r="F82">
        <v>0.80086476098967097</v>
      </c>
      <c r="G82">
        <v>1988000</v>
      </c>
      <c r="H82">
        <v>2007</v>
      </c>
      <c r="I82">
        <v>1029000</v>
      </c>
      <c r="J82">
        <v>5</v>
      </c>
      <c r="K82">
        <v>49.435503242853706</v>
      </c>
      <c r="L82">
        <f t="shared" si="2"/>
        <v>0.51760563380281688</v>
      </c>
      <c r="M82">
        <v>1</v>
      </c>
      <c r="N82">
        <v>0</v>
      </c>
      <c r="O82">
        <v>0</v>
      </c>
      <c r="P82">
        <v>-0.17999999999999972</v>
      </c>
    </row>
    <row r="83" spans="1:17">
      <c r="A83" t="s">
        <v>117</v>
      </c>
      <c r="B83" t="s">
        <v>4</v>
      </c>
      <c r="C83">
        <v>30720</v>
      </c>
      <c r="D83">
        <v>24320</v>
      </c>
      <c r="E83">
        <v>6400</v>
      </c>
      <c r="F83">
        <v>0.79166666666666663</v>
      </c>
      <c r="G83">
        <v>3206000</v>
      </c>
      <c r="H83">
        <v>3114</v>
      </c>
      <c r="I83">
        <v>2474000</v>
      </c>
      <c r="J83">
        <v>6</v>
      </c>
      <c r="K83">
        <v>80.533854166666671</v>
      </c>
      <c r="L83">
        <f t="shared" si="2"/>
        <v>0.77167810355583277</v>
      </c>
      <c r="M83">
        <v>1</v>
      </c>
      <c r="N83">
        <v>0</v>
      </c>
      <c r="O83">
        <v>0</v>
      </c>
      <c r="P83">
        <v>-0.88000000000000256</v>
      </c>
    </row>
    <row r="84" spans="1:17">
      <c r="A84" t="s">
        <v>123</v>
      </c>
      <c r="B84" t="s">
        <v>4</v>
      </c>
      <c r="C84">
        <v>9910</v>
      </c>
      <c r="D84">
        <v>9260</v>
      </c>
      <c r="E84">
        <v>650</v>
      </c>
      <c r="F84">
        <v>0.934409687184662</v>
      </c>
      <c r="G84">
        <v>781000</v>
      </c>
      <c r="H84">
        <v>729</v>
      </c>
      <c r="I84">
        <v>638000</v>
      </c>
      <c r="J84">
        <v>4</v>
      </c>
      <c r="K84">
        <v>64.379414732593347</v>
      </c>
      <c r="L84">
        <f t="shared" si="2"/>
        <v>0.81690140845070425</v>
      </c>
      <c r="M84">
        <v>0</v>
      </c>
      <c r="N84">
        <v>1</v>
      </c>
      <c r="O84">
        <v>0</v>
      </c>
      <c r="P84">
        <v>-3.4499999999999957</v>
      </c>
    </row>
    <row r="85" spans="1:17">
      <c r="A85" t="s">
        <v>113</v>
      </c>
      <c r="B85" t="s">
        <v>4</v>
      </c>
      <c r="C85">
        <v>22330</v>
      </c>
      <c r="D85">
        <v>17530</v>
      </c>
      <c r="E85">
        <v>4800</v>
      </c>
      <c r="F85">
        <v>0.78504254366323334</v>
      </c>
      <c r="G85">
        <v>2845000</v>
      </c>
      <c r="H85">
        <v>2789</v>
      </c>
      <c r="I85">
        <v>1232000</v>
      </c>
      <c r="J85">
        <v>4</v>
      </c>
      <c r="K85">
        <v>55.172413793103445</v>
      </c>
      <c r="L85">
        <f t="shared" si="2"/>
        <v>0.43304042179261865</v>
      </c>
      <c r="M85">
        <v>0</v>
      </c>
      <c r="N85">
        <v>1</v>
      </c>
      <c r="O85">
        <v>0</v>
      </c>
      <c r="P85">
        <v>-1.9600000000000009</v>
      </c>
    </row>
    <row r="86" spans="1:17">
      <c r="A86" t="s">
        <v>121</v>
      </c>
      <c r="B86" t="s">
        <v>4</v>
      </c>
      <c r="C86">
        <v>22715</v>
      </c>
      <c r="D86">
        <v>15790</v>
      </c>
      <c r="E86">
        <v>6925</v>
      </c>
      <c r="F86">
        <v>0.69513537310147477</v>
      </c>
      <c r="G86">
        <v>6743000</v>
      </c>
      <c r="H86">
        <v>6823</v>
      </c>
      <c r="I86">
        <v>2403000</v>
      </c>
      <c r="J86">
        <v>5</v>
      </c>
      <c r="K86">
        <v>105.78912612810917</v>
      </c>
      <c r="L86">
        <f t="shared" si="2"/>
        <v>0.3563695684413466</v>
      </c>
      <c r="M86">
        <v>0</v>
      </c>
      <c r="N86">
        <v>1</v>
      </c>
      <c r="O86">
        <v>0</v>
      </c>
      <c r="P86">
        <v>-5.3900000000000006</v>
      </c>
      <c r="Q86">
        <v>1</v>
      </c>
    </row>
    <row r="87" spans="1:17">
      <c r="A87" t="s">
        <v>115</v>
      </c>
      <c r="B87" t="s">
        <v>4</v>
      </c>
      <c r="C87">
        <v>10747</v>
      </c>
      <c r="D87">
        <v>8984</v>
      </c>
      <c r="E87">
        <v>1763</v>
      </c>
      <c r="F87">
        <v>0.83595421978226481</v>
      </c>
      <c r="G87">
        <v>3027000</v>
      </c>
      <c r="H87">
        <v>2959</v>
      </c>
      <c r="I87">
        <v>618000</v>
      </c>
      <c r="J87">
        <v>6</v>
      </c>
      <c r="K87">
        <v>57.50441983809435</v>
      </c>
      <c r="L87">
        <f t="shared" si="2"/>
        <v>0.20416253716551042</v>
      </c>
      <c r="M87">
        <v>1</v>
      </c>
      <c r="N87">
        <v>0</v>
      </c>
      <c r="O87">
        <v>0</v>
      </c>
      <c r="P87">
        <v>11.329999999999991</v>
      </c>
    </row>
    <row r="88" spans="1:17">
      <c r="A88" t="s">
        <v>110</v>
      </c>
      <c r="B88" t="s">
        <v>4</v>
      </c>
      <c r="C88">
        <v>5490</v>
      </c>
      <c r="D88">
        <v>3535</v>
      </c>
      <c r="E88">
        <v>1955</v>
      </c>
      <c r="F88">
        <v>0.64389799635701273</v>
      </c>
      <c r="G88">
        <v>782000</v>
      </c>
      <c r="H88">
        <v>723</v>
      </c>
      <c r="I88">
        <v>477000</v>
      </c>
      <c r="J88">
        <v>3</v>
      </c>
      <c r="K88">
        <v>86.885245901639351</v>
      </c>
      <c r="L88">
        <f t="shared" si="2"/>
        <v>0.60997442455242967</v>
      </c>
      <c r="P88">
        <v>3.1099999999999994</v>
      </c>
    </row>
    <row r="89" spans="1:17">
      <c r="A89" t="s">
        <v>116</v>
      </c>
      <c r="B89" t="s">
        <v>4</v>
      </c>
      <c r="C89">
        <v>14855</v>
      </c>
      <c r="D89">
        <v>12635</v>
      </c>
      <c r="E89">
        <v>2220</v>
      </c>
      <c r="F89">
        <v>0.85055536856277347</v>
      </c>
      <c r="G89">
        <v>3551000</v>
      </c>
      <c r="H89">
        <v>3540</v>
      </c>
      <c r="I89">
        <v>1127000</v>
      </c>
      <c r="J89">
        <v>4</v>
      </c>
      <c r="K89">
        <v>75.866711544934361</v>
      </c>
      <c r="L89">
        <f t="shared" si="2"/>
        <v>0.31737538721486908</v>
      </c>
      <c r="M89">
        <v>0</v>
      </c>
      <c r="N89">
        <v>1</v>
      </c>
      <c r="O89">
        <v>0</v>
      </c>
      <c r="P89">
        <v>5.1899999999999977</v>
      </c>
    </row>
    <row r="90" spans="1:17">
      <c r="A90" t="s">
        <v>84</v>
      </c>
      <c r="B90" t="s">
        <v>4</v>
      </c>
      <c r="C90">
        <v>12500</v>
      </c>
      <c r="D90">
        <v>8565</v>
      </c>
      <c r="E90">
        <v>3935</v>
      </c>
      <c r="F90">
        <v>0.68520000000000003</v>
      </c>
      <c r="G90">
        <v>1692000</v>
      </c>
      <c r="H90">
        <v>1680</v>
      </c>
      <c r="I90">
        <v>476000</v>
      </c>
      <c r="J90">
        <v>4</v>
      </c>
      <c r="K90">
        <v>38.080000000000005</v>
      </c>
      <c r="L90">
        <f t="shared" si="2"/>
        <v>0.28132387706855794</v>
      </c>
      <c r="M90">
        <v>1</v>
      </c>
      <c r="N90">
        <v>0</v>
      </c>
      <c r="O90">
        <v>0</v>
      </c>
      <c r="P90">
        <v>-2.4899999999999949</v>
      </c>
    </row>
    <row r="91" spans="1:17">
      <c r="A91" t="s">
        <v>114</v>
      </c>
      <c r="B91" t="s">
        <v>4</v>
      </c>
      <c r="C91">
        <v>22645</v>
      </c>
      <c r="D91">
        <v>15055</v>
      </c>
      <c r="E91">
        <v>7590</v>
      </c>
      <c r="F91">
        <v>0.66482667255464778</v>
      </c>
      <c r="G91">
        <v>2958000</v>
      </c>
      <c r="H91">
        <v>3041</v>
      </c>
      <c r="I91">
        <v>1726000</v>
      </c>
      <c r="J91">
        <v>6</v>
      </c>
      <c r="K91">
        <v>76.219916096268491</v>
      </c>
      <c r="L91">
        <f t="shared" si="2"/>
        <v>0.58350236646382692</v>
      </c>
      <c r="M91">
        <v>1</v>
      </c>
      <c r="N91">
        <v>0</v>
      </c>
      <c r="O91">
        <v>0</v>
      </c>
      <c r="P91">
        <v>6.3000000000000043</v>
      </c>
    </row>
    <row r="92" spans="1:17">
      <c r="A92" t="s">
        <v>85</v>
      </c>
      <c r="B92" t="s">
        <v>4</v>
      </c>
      <c r="C92">
        <v>7690</v>
      </c>
      <c r="D92">
        <v>7080</v>
      </c>
      <c r="E92">
        <v>610</v>
      </c>
      <c r="F92">
        <v>0.92067620286085827</v>
      </c>
      <c r="G92">
        <v>370000</v>
      </c>
      <c r="H92">
        <v>409</v>
      </c>
      <c r="I92">
        <v>265000</v>
      </c>
      <c r="J92">
        <v>2</v>
      </c>
      <c r="K92">
        <v>34.460338101430423</v>
      </c>
      <c r="L92">
        <f t="shared" si="2"/>
        <v>0.71621621621621623</v>
      </c>
      <c r="P92">
        <v>-1.990000000000002</v>
      </c>
    </row>
    <row r="93" spans="1:17">
      <c r="A93" t="s">
        <v>111</v>
      </c>
      <c r="B93" t="s">
        <v>4</v>
      </c>
      <c r="C93">
        <v>14710</v>
      </c>
      <c r="D93">
        <v>11925</v>
      </c>
      <c r="E93">
        <v>2785</v>
      </c>
      <c r="F93">
        <v>0.81067301155676408</v>
      </c>
      <c r="G93">
        <v>1097000</v>
      </c>
      <c r="H93">
        <v>1060</v>
      </c>
      <c r="I93">
        <v>974000</v>
      </c>
      <c r="J93">
        <v>3</v>
      </c>
      <c r="K93">
        <v>66.213460231135286</v>
      </c>
      <c r="L93">
        <f t="shared" si="2"/>
        <v>0.88787602552415679</v>
      </c>
      <c r="M93">
        <v>0</v>
      </c>
      <c r="N93">
        <v>1</v>
      </c>
      <c r="O93">
        <v>0</v>
      </c>
      <c r="P93">
        <v>-4.4200000000000017</v>
      </c>
      <c r="Q93">
        <v>1</v>
      </c>
    </row>
    <row r="94" spans="1:17">
      <c r="A94" t="s">
        <v>119</v>
      </c>
      <c r="B94" t="s">
        <v>4</v>
      </c>
      <c r="C94">
        <v>16815</v>
      </c>
      <c r="D94">
        <v>13430</v>
      </c>
      <c r="E94">
        <v>3385</v>
      </c>
      <c r="F94">
        <v>0.79869164436515017</v>
      </c>
      <c r="G94">
        <v>3688400</v>
      </c>
      <c r="H94">
        <v>3610.5</v>
      </c>
      <c r="I94">
        <v>1219217</v>
      </c>
      <c r="J94">
        <v>5</v>
      </c>
      <c r="K94">
        <v>72.507701457032425</v>
      </c>
      <c r="L94">
        <f t="shared" si="2"/>
        <v>0.33055444095000541</v>
      </c>
      <c r="M94">
        <v>1</v>
      </c>
      <c r="N94">
        <v>0</v>
      </c>
      <c r="O94">
        <v>0</v>
      </c>
      <c r="P94">
        <v>-0.10000000000000142</v>
      </c>
    </row>
    <row r="95" spans="1:17" s="1" customFormat="1">
      <c r="A95" t="s">
        <v>120</v>
      </c>
      <c r="B95" t="s">
        <v>4</v>
      </c>
      <c r="C95">
        <v>22319</v>
      </c>
      <c r="D95">
        <v>14925</v>
      </c>
      <c r="E95">
        <v>7394</v>
      </c>
      <c r="F95">
        <v>0.66871275594784707</v>
      </c>
      <c r="G95">
        <v>6450000</v>
      </c>
      <c r="H95">
        <v>6378</v>
      </c>
      <c r="I95">
        <v>1800000</v>
      </c>
      <c r="J95">
        <v>6</v>
      </c>
      <c r="K95">
        <v>80.648774586675032</v>
      </c>
      <c r="L95">
        <f t="shared" si="2"/>
        <v>0.27906976744186046</v>
      </c>
      <c r="M95">
        <v>1</v>
      </c>
      <c r="N95">
        <v>0</v>
      </c>
      <c r="O95">
        <v>0</v>
      </c>
      <c r="P95">
        <v>-3.4699999999999989</v>
      </c>
      <c r="Q95">
        <v>1</v>
      </c>
    </row>
    <row r="96" spans="1:17">
      <c r="A96" t="s">
        <v>122</v>
      </c>
      <c r="B96" t="s">
        <v>4</v>
      </c>
      <c r="C96">
        <v>18445</v>
      </c>
      <c r="D96">
        <v>16300</v>
      </c>
      <c r="E96">
        <v>2145</v>
      </c>
      <c r="F96">
        <v>0.88370832203849281</v>
      </c>
      <c r="G96">
        <v>7376000</v>
      </c>
      <c r="H96">
        <v>7399</v>
      </c>
      <c r="I96">
        <v>1110000</v>
      </c>
      <c r="J96">
        <v>6</v>
      </c>
      <c r="K96">
        <v>60.178910273786933</v>
      </c>
      <c r="L96">
        <f t="shared" si="2"/>
        <v>0.15048806941431669</v>
      </c>
      <c r="M96">
        <v>1</v>
      </c>
      <c r="N96">
        <v>0</v>
      </c>
      <c r="O96">
        <v>0</v>
      </c>
      <c r="P96">
        <v>7.0800000000000054</v>
      </c>
    </row>
    <row r="97" spans="1:17">
      <c r="A97" t="s">
        <v>118</v>
      </c>
      <c r="B97" t="s">
        <v>4</v>
      </c>
      <c r="C97">
        <v>20401</v>
      </c>
      <c r="D97">
        <v>18263</v>
      </c>
      <c r="E97">
        <v>2138</v>
      </c>
      <c r="F97">
        <v>0.89520121562668498</v>
      </c>
      <c r="G97">
        <v>3096899</v>
      </c>
      <c r="H97">
        <v>3244.1</v>
      </c>
      <c r="I97">
        <v>1024440</v>
      </c>
      <c r="J97">
        <v>3</v>
      </c>
      <c r="K97">
        <v>50.215185530121076</v>
      </c>
      <c r="L97">
        <f t="shared" si="2"/>
        <v>0.33079541825548719</v>
      </c>
      <c r="M97">
        <v>0</v>
      </c>
      <c r="N97">
        <v>1</v>
      </c>
      <c r="O97">
        <v>0</v>
      </c>
      <c r="P97">
        <v>7.2700000000000031</v>
      </c>
    </row>
    <row r="98" spans="1:17">
      <c r="A98" t="s">
        <v>86</v>
      </c>
      <c r="B98" t="s">
        <v>4</v>
      </c>
      <c r="C98">
        <v>41180</v>
      </c>
      <c r="D98">
        <v>20005</v>
      </c>
      <c r="E98">
        <v>21175</v>
      </c>
      <c r="F98">
        <v>0.4857940747935891</v>
      </c>
      <c r="G98">
        <v>10641900</v>
      </c>
      <c r="H98">
        <v>11343.2</v>
      </c>
      <c r="I98">
        <v>2337387</v>
      </c>
      <c r="J98">
        <v>7</v>
      </c>
      <c r="K98">
        <v>56.760247693054886</v>
      </c>
      <c r="L98">
        <f t="shared" ref="L98:L109" si="3">I98/G98</f>
        <v>0.21964000789332733</v>
      </c>
      <c r="M98">
        <v>1</v>
      </c>
      <c r="N98">
        <v>0</v>
      </c>
      <c r="O98">
        <v>0</v>
      </c>
      <c r="P98">
        <v>-8.3000000000000043</v>
      </c>
      <c r="Q98">
        <v>1</v>
      </c>
    </row>
    <row r="99" spans="1:17">
      <c r="A99" t="s">
        <v>87</v>
      </c>
      <c r="B99" t="s">
        <v>4</v>
      </c>
      <c r="C99">
        <v>17510</v>
      </c>
      <c r="D99">
        <v>11305</v>
      </c>
      <c r="E99">
        <v>6205</v>
      </c>
      <c r="F99">
        <v>0.64563106796116509</v>
      </c>
      <c r="G99">
        <v>2391000</v>
      </c>
      <c r="H99">
        <v>2237</v>
      </c>
      <c r="I99">
        <v>1613000</v>
      </c>
      <c r="J99">
        <v>7</v>
      </c>
      <c r="K99">
        <v>92.118789263278131</v>
      </c>
      <c r="L99">
        <f t="shared" si="3"/>
        <v>0.67461313258051026</v>
      </c>
      <c r="M99">
        <v>0</v>
      </c>
      <c r="N99">
        <v>1</v>
      </c>
      <c r="O99">
        <v>0</v>
      </c>
      <c r="P99">
        <v>2.5500000000000043</v>
      </c>
    </row>
    <row r="100" spans="1:17">
      <c r="A100" t="s">
        <v>88</v>
      </c>
      <c r="B100" t="s">
        <v>4</v>
      </c>
      <c r="C100">
        <v>25797</v>
      </c>
      <c r="D100">
        <v>15998</v>
      </c>
      <c r="E100">
        <v>9799</v>
      </c>
      <c r="F100">
        <v>0.6201496298019149</v>
      </c>
      <c r="G100">
        <v>8997000</v>
      </c>
      <c r="H100">
        <v>9267</v>
      </c>
      <c r="I100">
        <v>2917000</v>
      </c>
      <c r="J100">
        <v>7</v>
      </c>
      <c r="K100">
        <v>113.07516377873395</v>
      </c>
      <c r="L100">
        <f t="shared" si="3"/>
        <v>0.32421918417250195</v>
      </c>
      <c r="M100">
        <v>1</v>
      </c>
      <c r="N100">
        <v>0</v>
      </c>
      <c r="O100">
        <v>0</v>
      </c>
      <c r="P100">
        <v>-5.1599999999999966</v>
      </c>
      <c r="Q100">
        <v>1</v>
      </c>
    </row>
    <row r="101" spans="1:17">
      <c r="A101" t="s">
        <v>89</v>
      </c>
      <c r="B101" t="s">
        <v>4</v>
      </c>
      <c r="C101">
        <v>11055</v>
      </c>
      <c r="D101">
        <v>9055</v>
      </c>
      <c r="E101">
        <v>2000</v>
      </c>
      <c r="F101">
        <v>0.8190863862505654</v>
      </c>
      <c r="G101">
        <v>3379000</v>
      </c>
      <c r="H101">
        <v>3256</v>
      </c>
      <c r="I101">
        <v>2652000</v>
      </c>
      <c r="J101">
        <v>3</v>
      </c>
      <c r="K101">
        <v>239.89145183175035</v>
      </c>
      <c r="L101">
        <f t="shared" si="3"/>
        <v>0.78484758804379995</v>
      </c>
      <c r="M101">
        <v>1</v>
      </c>
      <c r="N101">
        <v>0</v>
      </c>
      <c r="O101">
        <v>0</v>
      </c>
      <c r="P101">
        <v>18.14</v>
      </c>
    </row>
    <row r="102" spans="1:17">
      <c r="A102" t="s">
        <v>90</v>
      </c>
      <c r="B102" t="s">
        <v>4</v>
      </c>
      <c r="C102">
        <v>17025</v>
      </c>
      <c r="D102">
        <v>14215</v>
      </c>
      <c r="E102">
        <v>2810</v>
      </c>
      <c r="F102">
        <v>0.83494860499265788</v>
      </c>
      <c r="G102">
        <v>1123000</v>
      </c>
      <c r="H102">
        <v>1134</v>
      </c>
      <c r="I102">
        <v>881000</v>
      </c>
      <c r="J102">
        <v>4</v>
      </c>
      <c r="K102">
        <v>51.747430249632892</v>
      </c>
      <c r="L102">
        <f t="shared" si="3"/>
        <v>0.7845057880676759</v>
      </c>
      <c r="M102">
        <v>0</v>
      </c>
      <c r="N102">
        <v>0</v>
      </c>
      <c r="O102">
        <v>1</v>
      </c>
      <c r="P102">
        <v>-4.5599999999999952</v>
      </c>
      <c r="Q102">
        <v>1</v>
      </c>
    </row>
    <row r="103" spans="1:17">
      <c r="A103" t="s">
        <v>91</v>
      </c>
      <c r="B103" t="s">
        <v>4</v>
      </c>
      <c r="C103">
        <v>18880</v>
      </c>
      <c r="D103">
        <v>14775</v>
      </c>
      <c r="E103">
        <v>4105</v>
      </c>
      <c r="F103">
        <v>0.78257415254237284</v>
      </c>
      <c r="G103">
        <v>2779000</v>
      </c>
      <c r="H103">
        <v>2633</v>
      </c>
      <c r="I103">
        <v>1335000</v>
      </c>
      <c r="J103">
        <v>5</v>
      </c>
      <c r="K103">
        <v>70.709745762711876</v>
      </c>
      <c r="L103">
        <f t="shared" si="3"/>
        <v>0.48038862900323859</v>
      </c>
      <c r="M103">
        <v>1</v>
      </c>
      <c r="N103">
        <v>0</v>
      </c>
      <c r="O103">
        <v>0</v>
      </c>
      <c r="P103">
        <v>-4.3100000000000023</v>
      </c>
      <c r="Q103">
        <v>1</v>
      </c>
    </row>
    <row r="104" spans="1:17">
      <c r="A104" t="s">
        <v>92</v>
      </c>
      <c r="B104" t="s">
        <v>4</v>
      </c>
      <c r="C104">
        <v>7765</v>
      </c>
      <c r="D104">
        <v>6455</v>
      </c>
      <c r="E104">
        <v>1310</v>
      </c>
      <c r="F104">
        <v>0.83129426915647131</v>
      </c>
      <c r="G104">
        <v>1916000</v>
      </c>
      <c r="H104">
        <v>1881</v>
      </c>
      <c r="I104">
        <v>310000</v>
      </c>
      <c r="J104">
        <v>2</v>
      </c>
      <c r="K104">
        <v>39.922730199613646</v>
      </c>
      <c r="L104">
        <f t="shared" si="3"/>
        <v>0.1617954070981211</v>
      </c>
      <c r="M104">
        <v>0</v>
      </c>
      <c r="N104">
        <v>0</v>
      </c>
      <c r="O104">
        <v>1</v>
      </c>
      <c r="P104">
        <v>5.3000000000000043</v>
      </c>
    </row>
    <row r="105" spans="1:17">
      <c r="A105" t="s">
        <v>93</v>
      </c>
      <c r="B105" t="s">
        <v>4</v>
      </c>
      <c r="C105">
        <v>19045</v>
      </c>
      <c r="D105">
        <v>15410</v>
      </c>
      <c r="E105">
        <v>3635</v>
      </c>
      <c r="F105">
        <v>0.80913625623523233</v>
      </c>
      <c r="G105">
        <v>1083000</v>
      </c>
      <c r="H105">
        <v>1102</v>
      </c>
      <c r="I105">
        <v>965000</v>
      </c>
      <c r="J105">
        <v>4</v>
      </c>
      <c r="K105">
        <v>50.669467051719607</v>
      </c>
      <c r="L105">
        <f t="shared" si="3"/>
        <v>0.89104339796860577</v>
      </c>
      <c r="M105">
        <v>0</v>
      </c>
      <c r="N105">
        <v>1</v>
      </c>
      <c r="O105">
        <v>0</v>
      </c>
      <c r="P105">
        <v>1.5300000000000011</v>
      </c>
    </row>
    <row r="106" spans="1:17">
      <c r="A106" t="s">
        <v>94</v>
      </c>
      <c r="B106" t="s">
        <v>4</v>
      </c>
      <c r="C106">
        <v>10075</v>
      </c>
      <c r="D106">
        <v>8410</v>
      </c>
      <c r="E106">
        <v>1665</v>
      </c>
      <c r="F106">
        <v>0.83473945409429284</v>
      </c>
      <c r="G106">
        <v>1034000</v>
      </c>
      <c r="H106">
        <v>998</v>
      </c>
      <c r="I106">
        <v>533000</v>
      </c>
      <c r="J106">
        <v>3</v>
      </c>
      <c r="K106">
        <v>52.903225806451609</v>
      </c>
      <c r="L106">
        <f t="shared" si="3"/>
        <v>0.51547388781431336</v>
      </c>
      <c r="M106">
        <v>0</v>
      </c>
      <c r="N106">
        <v>1</v>
      </c>
      <c r="O106">
        <v>0</v>
      </c>
      <c r="P106">
        <v>4.8299999999999983</v>
      </c>
      <c r="Q106" s="1"/>
    </row>
    <row r="107" spans="1:17">
      <c r="A107" t="s">
        <v>95</v>
      </c>
      <c r="B107" t="s">
        <v>4</v>
      </c>
      <c r="C107">
        <v>5890</v>
      </c>
      <c r="D107">
        <v>5190</v>
      </c>
      <c r="E107">
        <v>700</v>
      </c>
      <c r="F107">
        <v>0.88115449915110355</v>
      </c>
      <c r="G107">
        <v>517000</v>
      </c>
      <c r="H107">
        <v>536</v>
      </c>
      <c r="I107">
        <v>350000</v>
      </c>
      <c r="J107">
        <v>2</v>
      </c>
      <c r="K107">
        <v>59.422750424448218</v>
      </c>
      <c r="L107">
        <f t="shared" si="3"/>
        <v>0.67698259187620891</v>
      </c>
      <c r="M107">
        <v>1</v>
      </c>
      <c r="N107">
        <v>0</v>
      </c>
      <c r="O107">
        <v>0</v>
      </c>
      <c r="P107">
        <v>8.009999999999998</v>
      </c>
    </row>
    <row r="108" spans="1:17">
      <c r="A108" t="s">
        <v>96</v>
      </c>
      <c r="B108" t="s">
        <v>4</v>
      </c>
      <c r="C108">
        <v>19465</v>
      </c>
      <c r="D108">
        <v>14030</v>
      </c>
      <c r="E108">
        <v>5435</v>
      </c>
      <c r="F108">
        <v>0.7207808887747239</v>
      </c>
      <c r="G108">
        <v>5354300</v>
      </c>
      <c r="H108">
        <v>5305</v>
      </c>
      <c r="I108">
        <v>1260783</v>
      </c>
      <c r="J108">
        <v>5</v>
      </c>
      <c r="K108">
        <v>64.771795530439235</v>
      </c>
      <c r="L108">
        <f t="shared" si="3"/>
        <v>0.23547111667258092</v>
      </c>
      <c r="M108">
        <v>0</v>
      </c>
      <c r="N108">
        <v>1</v>
      </c>
      <c r="O108">
        <v>0</v>
      </c>
      <c r="P108">
        <v>-11.36</v>
      </c>
      <c r="Q108">
        <v>1</v>
      </c>
    </row>
    <row r="109" spans="1:17">
      <c r="A109" t="s">
        <v>97</v>
      </c>
      <c r="B109" t="s">
        <v>4</v>
      </c>
      <c r="C109">
        <v>6620</v>
      </c>
      <c r="D109">
        <v>5830</v>
      </c>
      <c r="E109">
        <v>790</v>
      </c>
      <c r="F109">
        <v>0.88066465256797588</v>
      </c>
      <c r="G109">
        <v>1235000</v>
      </c>
      <c r="H109">
        <v>1219</v>
      </c>
      <c r="I109">
        <v>486000</v>
      </c>
      <c r="J109">
        <v>3</v>
      </c>
      <c r="K109">
        <v>73.413897280966765</v>
      </c>
      <c r="L109">
        <f t="shared" si="3"/>
        <v>0.39352226720647776</v>
      </c>
      <c r="M109">
        <v>1</v>
      </c>
      <c r="N109">
        <v>0</v>
      </c>
      <c r="O109">
        <v>0</v>
      </c>
      <c r="P109">
        <v>2</v>
      </c>
    </row>
  </sheetData>
  <sortState ref="A2:Q109">
    <sortCondition ref="A2:A10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Dube</dc:creator>
  <cp:lastModifiedBy>Lucky Dube</cp:lastModifiedBy>
  <dcterms:created xsi:type="dcterms:W3CDTF">2020-08-03T18:02:58Z</dcterms:created>
  <dcterms:modified xsi:type="dcterms:W3CDTF">2020-08-20T12:10:14Z</dcterms:modified>
</cp:coreProperties>
</file>