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goSmartValue\Files\Imports\Feb2020_05\"/>
    </mc:Choice>
  </mc:AlternateContent>
  <xr:revisionPtr revIDLastSave="0" documentId="13_ncr:1_{D78B2C09-3763-4AB4-9D5A-E70753181698}" xr6:coauthVersionLast="45" xr6:coauthVersionMax="45" xr10:uidLastSave="{00000000-0000-0000-0000-000000000000}"/>
  <bookViews>
    <workbookView xWindow="-38520" yWindow="15" windowWidth="38640" windowHeight="15840" xr2:uid="{EE11FAFC-78A3-4BF5-A027-80AB274A00BD}"/>
  </bookViews>
  <sheets>
    <sheet name="Sheet1" sheetId="1" r:id="rId1"/>
  </sheets>
  <definedNames>
    <definedName name="_xlnm._FilterDatabase" localSheetId="0" hidden="1">Sheet1!$B$4:$B$5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</calcChain>
</file>

<file path=xl/sharedStrings.xml><?xml version="1.0" encoding="utf-8"?>
<sst xmlns="http://schemas.openxmlformats.org/spreadsheetml/2006/main" count="2152" uniqueCount="1041">
  <si>
    <t>AddedOn</t>
  </si>
  <si>
    <t>DataState</t>
  </si>
  <si>
    <t>DateOfSale</t>
  </si>
  <si>
    <t>SalePrice</t>
  </si>
  <si>
    <t>LocationId</t>
  </si>
  <si>
    <t>LocalityId</t>
  </si>
  <si>
    <t>StreetId</t>
  </si>
  <si>
    <t>StreetName</t>
  </si>
  <si>
    <t>PlotId</t>
  </si>
  <si>
    <t>PlotSize</t>
  </si>
  <si>
    <t>Hectors</t>
  </si>
  <si>
    <t>Date</t>
  </si>
  <si>
    <t>BandClassBandName</t>
  </si>
  <si>
    <t>PlotNumber</t>
  </si>
  <si>
    <t>Seller</t>
  </si>
  <si>
    <t>Buyer</t>
  </si>
  <si>
    <t>Longitude</t>
  </si>
  <si>
    <t>Latitude</t>
  </si>
  <si>
    <t>Residential</t>
  </si>
  <si>
    <t>Botswana Government</t>
  </si>
  <si>
    <t>Mmeisi Omphile Morwe</t>
  </si>
  <si>
    <t>Gabotlhaphiwe bokwe</t>
  </si>
  <si>
    <t xml:space="preserve">Distant Horizons PTY LTD </t>
  </si>
  <si>
    <t>Pankalkumar Thakorbhai Patel</t>
  </si>
  <si>
    <t>Phakalane Estates PTY LTD</t>
  </si>
  <si>
    <t>Tiamos pty ltd</t>
  </si>
  <si>
    <t>Alaa Salem Dawood Al- Jassar</t>
  </si>
  <si>
    <t>Mohamed Reza Garmroudi</t>
  </si>
  <si>
    <t>Christi Anand Vincent Michael</t>
  </si>
  <si>
    <t>Ease Holdings pty ltd</t>
  </si>
  <si>
    <t>Certificate of Registered Title</t>
  </si>
  <si>
    <t>Tourism Development Consortium pty ltd</t>
  </si>
  <si>
    <t>Gift Box enterprise</t>
  </si>
  <si>
    <t>Michael Kgosi Diteko</t>
  </si>
  <si>
    <t>Kebonyemodisa Ooke</t>
  </si>
  <si>
    <t>Peloentle Mosomane</t>
  </si>
  <si>
    <t>Tebogo Iminoua Mosalakatane</t>
  </si>
  <si>
    <t>Cambridge Investments PTY LTD</t>
  </si>
  <si>
    <t>Boikobo Modise</t>
  </si>
  <si>
    <t>Petrus Moabi</t>
  </si>
  <si>
    <t>Agriculture</t>
  </si>
  <si>
    <t>portion 54</t>
  </si>
  <si>
    <t>Deputy Shereff Omphemetse Peter Kaisara</t>
  </si>
  <si>
    <t>Botswana Building society</t>
  </si>
  <si>
    <t>Olebogeng Rido Nyambe</t>
  </si>
  <si>
    <t>Batisani Nkhawa</t>
  </si>
  <si>
    <t>Elizabeth leswena</t>
  </si>
  <si>
    <t>Reginah Molefi</t>
  </si>
  <si>
    <t>Tshepo Douglas Molefhe</t>
  </si>
  <si>
    <t>Priscillar Nyeru</t>
  </si>
  <si>
    <t>Mogomotsi Serole</t>
  </si>
  <si>
    <t>Letso Keboaketswe</t>
  </si>
  <si>
    <t>Patrcia Mmapula Molefhe</t>
  </si>
  <si>
    <t xml:space="preserve">Lesang Segotso Boyboy </t>
  </si>
  <si>
    <t>Lady Itseng</t>
  </si>
  <si>
    <t>Segolame Ntwayagae</t>
  </si>
  <si>
    <t>Goabaone Bantle Setlhako</t>
  </si>
  <si>
    <t>Cyril Ralp Klinck</t>
  </si>
  <si>
    <t>Gabriel Preiss</t>
  </si>
  <si>
    <t>Estate late Josephine Gumpo</t>
  </si>
  <si>
    <t>Albert Gumpo</t>
  </si>
  <si>
    <t>Bakery and Associated Projects PTY LTD</t>
  </si>
  <si>
    <t>Emmanuel Liwimbi</t>
  </si>
  <si>
    <t>Basimanebotlhe Leepile</t>
  </si>
  <si>
    <t>Seatla Mosie</t>
  </si>
  <si>
    <t>Goaletsa Ramalefo</t>
  </si>
  <si>
    <t>Nichalas Nageng</t>
  </si>
  <si>
    <t>Thuso Gaamangwe</t>
  </si>
  <si>
    <t>Banabotlhe Ramabe</t>
  </si>
  <si>
    <t>Nelson Read Mogala</t>
  </si>
  <si>
    <t>Baintafatsi Omphile</t>
  </si>
  <si>
    <t xml:space="preserve">Botswana Housing Corporation </t>
  </si>
  <si>
    <t>Isaac Mannathoko</t>
  </si>
  <si>
    <t>Tanya kruger</t>
  </si>
  <si>
    <t>Ronelle Andrews</t>
  </si>
  <si>
    <t>portion 88</t>
  </si>
  <si>
    <t>Lise Liyanda Kirby</t>
  </si>
  <si>
    <t>Brett Warren</t>
  </si>
  <si>
    <t>Private Property  (Botswana) PTY LTD</t>
  </si>
  <si>
    <t>Agosto Investments pty ltd</t>
  </si>
  <si>
    <t xml:space="preserve">Elvidge Mothibi </t>
  </si>
  <si>
    <t>Lerato Mothibe</t>
  </si>
  <si>
    <t>Oretsenye Lekgatlhanye</t>
  </si>
  <si>
    <t>Tumiso Merafhe</t>
  </si>
  <si>
    <t>Naledi Kyllastinen</t>
  </si>
  <si>
    <t>Gopadile Mothaping</t>
  </si>
  <si>
    <t>Kelebogile Bakwadi</t>
  </si>
  <si>
    <t>Tatenda Mawere</t>
  </si>
  <si>
    <t>Mudit Sharma and Bhavesh Sharma</t>
  </si>
  <si>
    <t>Ozziyrips Investments</t>
  </si>
  <si>
    <t>Gaotshameke Thibedi</t>
  </si>
  <si>
    <t>Frank Molaletsi</t>
  </si>
  <si>
    <t>Sophia Shabane</t>
  </si>
  <si>
    <t>Gabalape Tshere</t>
  </si>
  <si>
    <t>Mmagasebeng Molebatsi</t>
  </si>
  <si>
    <t>joba Maritintsui</t>
  </si>
  <si>
    <t>Estate Late Mosimanegape Mahalelo</t>
  </si>
  <si>
    <t>Lenah Mahalelo</t>
  </si>
  <si>
    <t>Kealeboga Lebotse</t>
  </si>
  <si>
    <t>kago lebotse</t>
  </si>
  <si>
    <t>alice bamusi</t>
  </si>
  <si>
    <t>Tshelang Maboka</t>
  </si>
  <si>
    <t>Motswaeleng Lephogole</t>
  </si>
  <si>
    <t>Oakantse Modisa</t>
  </si>
  <si>
    <t>Diane Moseki</t>
  </si>
  <si>
    <t>Rough Notes PTY LTD</t>
  </si>
  <si>
    <t>Rrapula Okaile</t>
  </si>
  <si>
    <t>Harmony Springs PTY LTD</t>
  </si>
  <si>
    <t>Gabatlotlane Sekwakwa</t>
  </si>
  <si>
    <t>Nketsang Nkholele Janie</t>
  </si>
  <si>
    <t>Olebogile Motaung</t>
  </si>
  <si>
    <t>Keikanyamang Maswe</t>
  </si>
  <si>
    <t>Kabelo Moloko</t>
  </si>
  <si>
    <t>Obolotse Moikabi</t>
  </si>
  <si>
    <t>Gabaitsane Maboki</t>
  </si>
  <si>
    <t>Olebeng nkele</t>
  </si>
  <si>
    <t>Patson Motswagae</t>
  </si>
  <si>
    <t>kgotlanyana Mpolokeng</t>
  </si>
  <si>
    <t>sheila mlazie</t>
  </si>
  <si>
    <t>977  /391</t>
  </si>
  <si>
    <t>77213/12</t>
  </si>
  <si>
    <t>Kindja Kampunza Jonatthan Kapunza</t>
  </si>
  <si>
    <t>Charles Mokwadi Pelekekae</t>
  </si>
  <si>
    <t>Naledi Mmelesi</t>
  </si>
  <si>
    <t>Deputy Sheriff Debrain James oyo</t>
  </si>
  <si>
    <t>Gaabotse Mokgesti</t>
  </si>
  <si>
    <t>Sarah Molefe</t>
  </si>
  <si>
    <t>Tiki Hirschfeld</t>
  </si>
  <si>
    <t>Koziba Masukula</t>
  </si>
  <si>
    <t>Gracious, Phatsimo, Sebaga Masukula</t>
  </si>
  <si>
    <t>Cinderella Seikgotso Mothei</t>
  </si>
  <si>
    <t>Joyce Mothetho</t>
  </si>
  <si>
    <t>Duresh Chandra Shanabhai Brahmbahatt</t>
  </si>
  <si>
    <t>Sachin  Lonial</t>
  </si>
  <si>
    <t>Chipo Tonic Richo</t>
  </si>
  <si>
    <t>Subaziso Mtunzi</t>
  </si>
  <si>
    <t>Brian Madzokere</t>
  </si>
  <si>
    <t>Trevor Boiteto</t>
  </si>
  <si>
    <t>Ontlametse Keebine</t>
  </si>
  <si>
    <t>Keeletsang Monyaka</t>
  </si>
  <si>
    <t>Ikageng Seloi Deputy Sheriff of the High Court of Republic of Botswana</t>
  </si>
  <si>
    <t>Kgomotso Kubisa</t>
  </si>
  <si>
    <t>Tourism Development Consortium PTY LTD</t>
  </si>
  <si>
    <t xml:space="preserve">Top Rail (Propertary) Limited </t>
  </si>
  <si>
    <t xml:space="preserve">Bosele Kopi </t>
  </si>
  <si>
    <t>Modiri Ntshekisang</t>
  </si>
  <si>
    <t>Moswang Tiro</t>
  </si>
  <si>
    <t>Mabel Bodo Bannerman</t>
  </si>
  <si>
    <t>Jacques Kardolus</t>
  </si>
  <si>
    <t>Godiraone Nthaga</t>
  </si>
  <si>
    <t>Deputy Shereff Onkgopotse Motlhagodi</t>
  </si>
  <si>
    <t>Botshelo Morokotso</t>
  </si>
  <si>
    <t xml:space="preserve"> Letseme Mbuyisa</t>
  </si>
  <si>
    <t>Keresenzia Muruse</t>
  </si>
  <si>
    <t>Sebola Ntwampe</t>
  </si>
  <si>
    <t>Seneo Ramphaleng</t>
  </si>
  <si>
    <t>Patricia Motlhanka</t>
  </si>
  <si>
    <t>Jameson Mothetho</t>
  </si>
  <si>
    <t>Onthusitse Moruakgomo</t>
  </si>
  <si>
    <t>Dikatso Modipane</t>
  </si>
  <si>
    <t>Thimbonde Haingura</t>
  </si>
  <si>
    <t>Tumelo Kegontse</t>
  </si>
  <si>
    <t>Ntotang Swapo</t>
  </si>
  <si>
    <t>Two Power Building Construction (Proprietary) limited</t>
  </si>
  <si>
    <t>Estate Late Chenamane Paki Kehentse</t>
  </si>
  <si>
    <t>Benjamin Kefentse</t>
  </si>
  <si>
    <t>Benjamin Ofentse</t>
  </si>
  <si>
    <t>Oarabeng Dema</t>
  </si>
  <si>
    <t>Seanokeng Letso</t>
  </si>
  <si>
    <t>Tsholofelo Kearilwe</t>
  </si>
  <si>
    <t>Boitumelo Maruza</t>
  </si>
  <si>
    <t>800/800/777/925/1000/987</t>
  </si>
  <si>
    <t>74734/74735/74661/74662/74663/74664</t>
  </si>
  <si>
    <t>Moremogolo Estate PTY LTD</t>
  </si>
  <si>
    <t>Kgosi Residency ( Propertary ) limited</t>
  </si>
  <si>
    <t>Ontuetse Pinkie Mathala</t>
  </si>
  <si>
    <t>Thora Kealeboga Sage</t>
  </si>
  <si>
    <t>Seabelo Wakgomo</t>
  </si>
  <si>
    <t>Bakang Hiri</t>
  </si>
  <si>
    <t>Crocodile Pools no; 15-ko</t>
  </si>
  <si>
    <t>The Refilwe Segokgo Trust</t>
  </si>
  <si>
    <t>Mekgosa Propertary Limited</t>
  </si>
  <si>
    <t xml:space="preserve">Ditso Curio Shop (Proprietary) Limited </t>
  </si>
  <si>
    <t>Lesole Montshiwa</t>
  </si>
  <si>
    <t>Ketshephile Modikele</t>
  </si>
  <si>
    <t>Patrick Wazha Mbikiwa</t>
  </si>
  <si>
    <t>Obone George</t>
  </si>
  <si>
    <t>Phakalane Estate (Proprietary) Limited</t>
  </si>
  <si>
    <t>Sava Trust</t>
  </si>
  <si>
    <t>William Anderson</t>
  </si>
  <si>
    <t>Morgan Motini Mabutho</t>
  </si>
  <si>
    <t>Rapula Okaile</t>
  </si>
  <si>
    <t>Onicah Letshwenyo Ramocha</t>
  </si>
  <si>
    <t>Tumelo Ramocha</t>
  </si>
  <si>
    <t>Omphemetse Kelosiwang</t>
  </si>
  <si>
    <t>Lorato Khimbele</t>
  </si>
  <si>
    <t>Power Rellations Holdings PTY LTD</t>
  </si>
  <si>
    <t>Mamiki Chise</t>
  </si>
  <si>
    <t>Agayi Jakalase</t>
  </si>
  <si>
    <t>Tanyala Matshaba</t>
  </si>
  <si>
    <t>6,523,44</t>
  </si>
  <si>
    <t>Penninah Sekgoma</t>
  </si>
  <si>
    <t>Mositi Bokhwele</t>
  </si>
  <si>
    <t xml:space="preserve">Bitsang Olefhile </t>
  </si>
  <si>
    <t>Grasspan no; 54NK</t>
  </si>
  <si>
    <t xml:space="preserve">Richard Charles Eaton </t>
  </si>
  <si>
    <t>Topias Moreti</t>
  </si>
  <si>
    <t>Joseph Motlhare</t>
  </si>
  <si>
    <t>Peter Masunga</t>
  </si>
  <si>
    <t>Caroline Tshwenyane</t>
  </si>
  <si>
    <t>Uyapo Mafika Sheriff of the High Court</t>
  </si>
  <si>
    <t>Boitshwarelo Kgaodi</t>
  </si>
  <si>
    <t>Keganele Ontlametse Molikongwa</t>
  </si>
  <si>
    <t>Shima Sennye</t>
  </si>
  <si>
    <t>Kutlwano Sekwake</t>
  </si>
  <si>
    <t>Paul Ramokalo</t>
  </si>
  <si>
    <t>Doreen Keathotswe</t>
  </si>
  <si>
    <t>Emily Lebotse</t>
  </si>
  <si>
    <t>Motshedise Sebipe</t>
  </si>
  <si>
    <t>Tobokani Rari</t>
  </si>
  <si>
    <t>Road Side Lodge Limited</t>
  </si>
  <si>
    <t>Road Side Lodge PTY LTD</t>
  </si>
  <si>
    <t>Duncan Platjie</t>
  </si>
  <si>
    <t>Modiri Mbaakanyi</t>
  </si>
  <si>
    <t>Akanya Mosenye</t>
  </si>
  <si>
    <t>Tinashe Shumba</t>
  </si>
  <si>
    <t>Oluwatoyin Iromini</t>
  </si>
  <si>
    <t>Mocha Family Invesments (Proprietory) Limited</t>
  </si>
  <si>
    <t>Modiri Mosweu</t>
  </si>
  <si>
    <t>Wamahetlwe Bua</t>
  </si>
  <si>
    <t>Keorapetse Basha</t>
  </si>
  <si>
    <t>Emang Seitshiro</t>
  </si>
  <si>
    <t>Margaret Malomo</t>
  </si>
  <si>
    <t>Dhunraj Kassee</t>
  </si>
  <si>
    <t>Itemogeng Tlhabano</t>
  </si>
  <si>
    <t>Rudolf Matutu</t>
  </si>
  <si>
    <t>Letang Matutu</t>
  </si>
  <si>
    <t>Mmaphutego Nyepetsi</t>
  </si>
  <si>
    <t>Monang Motsomi</t>
  </si>
  <si>
    <t>Morina Rramompati</t>
  </si>
  <si>
    <t>Mmamauwane Lemponye</t>
  </si>
  <si>
    <t>Raymond Matsake</t>
  </si>
  <si>
    <t>Chicken Motlhabane</t>
  </si>
  <si>
    <t>Moroke Daniel Tau</t>
  </si>
  <si>
    <t>jigabytes Ptl ltd</t>
  </si>
  <si>
    <t>Ishmael Makone</t>
  </si>
  <si>
    <t>Gaobaone Machola</t>
  </si>
  <si>
    <t>26.919/3398</t>
  </si>
  <si>
    <t>Commercial</t>
  </si>
  <si>
    <t>Silinvest Pty ltd</t>
  </si>
  <si>
    <t>Estate Late Kabelo Kedimotse</t>
  </si>
  <si>
    <t>Motsei Molefe</t>
  </si>
  <si>
    <t>Motsei Veronica Molete</t>
  </si>
  <si>
    <t>Payville pty ltd</t>
  </si>
  <si>
    <t>Data wave investment</t>
  </si>
  <si>
    <t>lorato Khimbele</t>
  </si>
  <si>
    <t>Mowana Construction</t>
  </si>
  <si>
    <t>Ogaisitse Gaolaolwe</t>
  </si>
  <si>
    <t>Estate late Ogaisitse Gaolaolwe</t>
  </si>
  <si>
    <t>Masedi Gaolaolwe</t>
  </si>
  <si>
    <t>Kgakgamatso Magano</t>
  </si>
  <si>
    <t>Mpho Sentsima</t>
  </si>
  <si>
    <t>Juliah Gatsalelwe</t>
  </si>
  <si>
    <t>Lekitlane Kenosi</t>
  </si>
  <si>
    <t>Ebinon Garwe</t>
  </si>
  <si>
    <t>Sylivester Musa-Aisen</t>
  </si>
  <si>
    <t>Kgosi Residency PTY LTD</t>
  </si>
  <si>
    <t>John Farirai</t>
  </si>
  <si>
    <t>Joyce Phiri</t>
  </si>
  <si>
    <t>Mothokhotha Rramoroko</t>
  </si>
  <si>
    <t>Kelebogile Tlhalerwa</t>
  </si>
  <si>
    <t>Tiego Motshewa</t>
  </si>
  <si>
    <t>Mercy Moseki</t>
  </si>
  <si>
    <t>Dorothy Froese</t>
  </si>
  <si>
    <t xml:space="preserve">She Zone Consultancy </t>
  </si>
  <si>
    <t>Ntsebe Clementina Mashomeng</t>
  </si>
  <si>
    <t>Kelebigile Ndukwa</t>
  </si>
  <si>
    <t>Thato Kgomotso</t>
  </si>
  <si>
    <t>Mpena Lebese</t>
  </si>
  <si>
    <t>Mmadigogwane Crace Pule</t>
  </si>
  <si>
    <t>Boitumelo Motlogelwa</t>
  </si>
  <si>
    <t>Edwin Boikanyo Phiri</t>
  </si>
  <si>
    <t xml:space="preserve">Kgalalelo Maehola </t>
  </si>
  <si>
    <t>Estate Late Kennedy Keamogetswe Otlaadisang</t>
  </si>
  <si>
    <t>Tuduetso Otladisang</t>
  </si>
  <si>
    <t>Onkemetse Monnaatsile</t>
  </si>
  <si>
    <t>Four S. Investment (Proprietary) Limited</t>
  </si>
  <si>
    <t>Red Teddy PTY LTD</t>
  </si>
  <si>
    <t>Esau Molemogi</t>
  </si>
  <si>
    <t>Lechedzani Dingalo</t>
  </si>
  <si>
    <t>Allice Nfini</t>
  </si>
  <si>
    <t>Titus Ashel</t>
  </si>
  <si>
    <t>Tshepiso Mbakili Mbereki</t>
  </si>
  <si>
    <t>Oreeditse Morolong</t>
  </si>
  <si>
    <t>Moutlwatse Motlhagodi Spickson</t>
  </si>
  <si>
    <t>Kerunne Motlhagodi</t>
  </si>
  <si>
    <t xml:space="preserve">Chipo Mosupi </t>
  </si>
  <si>
    <t>Zebra Security PTY LTD</t>
  </si>
  <si>
    <t> -24.640481131245735</t>
  </si>
  <si>
    <t>Gomotsang Habangana</t>
  </si>
  <si>
    <t>Alick Lefatswe Tiro</t>
  </si>
  <si>
    <t>The Joint estate of the late Modingwana Pitlagano Motshidisi And Surving Spouse Estar Motshidisi</t>
  </si>
  <si>
    <t>Estate late Ruanang Selabe</t>
  </si>
  <si>
    <t xml:space="preserve">Thomas Tiroyaone Moremong </t>
  </si>
  <si>
    <t>Bonolo Patricia Kemorwale</t>
  </si>
  <si>
    <t>Sekgabo Moengele</t>
  </si>
  <si>
    <t>Mosimane Rammita</t>
  </si>
  <si>
    <t>Edwin Cellular Siguma</t>
  </si>
  <si>
    <t xml:space="preserve">Phenias Foda </t>
  </si>
  <si>
    <t>Doreen Mosweu</t>
  </si>
  <si>
    <t>Douglas Management Services PTY LTD</t>
  </si>
  <si>
    <t>Mpho Lilian Olyn</t>
  </si>
  <si>
    <t>Millicent Milley Olyn</t>
  </si>
  <si>
    <t>Thatayaone Jose Ditlhokwa</t>
  </si>
  <si>
    <t>Ponatshego Gaefete</t>
  </si>
  <si>
    <t>Bogalo Lamael Masole</t>
  </si>
  <si>
    <t xml:space="preserve">Alert Man Barrier PTY LTD </t>
  </si>
  <si>
    <t>Moses Chakanga</t>
  </si>
  <si>
    <t>The late Banele Sibanda</t>
  </si>
  <si>
    <t>Farai Lillian Sibanda</t>
  </si>
  <si>
    <t>Petrina Moshoeshoe</t>
  </si>
  <si>
    <t>Kemoabe Saido</t>
  </si>
  <si>
    <t>Samson Ngavulane</t>
  </si>
  <si>
    <t>Lesego Motwakae</t>
  </si>
  <si>
    <t>Divinity PTY LTD</t>
  </si>
  <si>
    <t>Joint Estate of the late Abel Ditlhabi and Surviving Spouse Maduo Ditlhabi</t>
  </si>
  <si>
    <t>Naledi Hellen Mataboge</t>
  </si>
  <si>
    <t>Keabetswe Gabarongwe</t>
  </si>
  <si>
    <t>Kalsi Deaters PTY LTD</t>
  </si>
  <si>
    <t>Farm No 150-NK</t>
  </si>
  <si>
    <t>Estate late Julian Anthony Butler</t>
  </si>
  <si>
    <t>Aidan Charles Seymour-Butter</t>
  </si>
  <si>
    <t>Estate late Sinah Molaodi Mosielele</t>
  </si>
  <si>
    <t>Patricia Kelebogile Mosielele</t>
  </si>
  <si>
    <t>Deputy Sheriff Ikageng Seloi</t>
  </si>
  <si>
    <t>Denny Mweetwa</t>
  </si>
  <si>
    <t>Onwell Zvenhamo Madzivanyika</t>
  </si>
  <si>
    <t>Estate late Joseph Nkgwang Letlole</t>
  </si>
  <si>
    <t xml:space="preserve">Motlalepula Letlole </t>
  </si>
  <si>
    <t>Gadi Kwanai</t>
  </si>
  <si>
    <t>Deputy Sheriff Ikayeng Seloi</t>
  </si>
  <si>
    <t>MalebogoRayna Makgalemele</t>
  </si>
  <si>
    <t>Zilver Heuvel PTY LTD</t>
  </si>
  <si>
    <t>Boitumelo Nyanga</t>
  </si>
  <si>
    <t>Estate late Gertrude Mmaphefo Molatlhagi</t>
  </si>
  <si>
    <t>Naledi Kgolosego Male, Kitso Thabo Kgakgane Boiteto, Otsile Sakgomo Molatlhegi and Kaelo Warren Mosarwa</t>
  </si>
  <si>
    <t>Trevor Thomo Boiteto</t>
  </si>
  <si>
    <t>Obenne Mooketsi</t>
  </si>
  <si>
    <t xml:space="preserve">Masego Justicde Seabelo </t>
  </si>
  <si>
    <t>5.6818/5.6750/5.3813/6.0076/6.6234/5.1108/5.6150/5.6682/5.0856/5.6750</t>
  </si>
  <si>
    <t>Portion Of 187-219</t>
  </si>
  <si>
    <t>Etate late Julian Anthany Butler</t>
  </si>
  <si>
    <t>Annah Euock Mbizo</t>
  </si>
  <si>
    <t>Nasim Nazir Patel</t>
  </si>
  <si>
    <t>Front Views PTY LTD</t>
  </si>
  <si>
    <t>Kalakamati Road</t>
  </si>
  <si>
    <t>Kabo Makolo</t>
  </si>
  <si>
    <t>Gau Road</t>
  </si>
  <si>
    <t xml:space="preserve">Dikeledi Nonoza Tawana </t>
  </si>
  <si>
    <t xml:space="preserve">Negroes Malealea Kosietsile </t>
  </si>
  <si>
    <t>Maduo-A-Temo PTY LTD</t>
  </si>
  <si>
    <t>Boikhutlhao Seikwa</t>
  </si>
  <si>
    <t>Matlhaio Matthwes Morewaleise and Nomfo Daisy Morewaleisa</t>
  </si>
  <si>
    <t>Ithanka Jone</t>
  </si>
  <si>
    <t>Mpho Jone</t>
  </si>
  <si>
    <t>Portion 150-NK</t>
  </si>
  <si>
    <t>Quentin Kehoe Flattery</t>
  </si>
  <si>
    <t>Leopard Sands PTY LTD</t>
  </si>
  <si>
    <t xml:space="preserve">Keabona Gertrude Sebonego </t>
  </si>
  <si>
    <t xml:space="preserve">Kenalemang Tawana </t>
  </si>
  <si>
    <t>Bophelo Kelefhile</t>
  </si>
  <si>
    <t>portion of 10140</t>
  </si>
  <si>
    <t>Thuto Gaboipone Senwedi</t>
  </si>
  <si>
    <t>Auner Tsabari</t>
  </si>
  <si>
    <t>Colournet Holdings PTY LTD</t>
  </si>
  <si>
    <t>Moremi Moremi Tjibae</t>
  </si>
  <si>
    <t>Oratile Agisanyang Tjibae</t>
  </si>
  <si>
    <t>Thirumal Rao Panja</t>
  </si>
  <si>
    <t xml:space="preserve">Q-dee Holdings PTY LTD </t>
  </si>
  <si>
    <t>Elizabeth Setshedi-Maripe</t>
  </si>
  <si>
    <t>Elizabethe Setshedi-Maribe</t>
  </si>
  <si>
    <t>Malebogo Olopeng</t>
  </si>
  <si>
    <t>Neo Dudu Joel</t>
  </si>
  <si>
    <t>Phemelo Elton Mpoleka</t>
  </si>
  <si>
    <t>Kgomotso Eva Tabane</t>
  </si>
  <si>
    <t>Tebogo Nelson Seboneng</t>
  </si>
  <si>
    <t>Layla Arbi</t>
  </si>
  <si>
    <t>Thato Mmile</t>
  </si>
  <si>
    <t>Joseph Frank Steglin</t>
  </si>
  <si>
    <t xml:space="preserve">Mitah Steglin </t>
  </si>
  <si>
    <t>Masedi Pride Gaolalwe</t>
  </si>
  <si>
    <t>Tebogo Peggy Lebotse Sebego</t>
  </si>
  <si>
    <t>Debro Investments PTY LTD</t>
  </si>
  <si>
    <t>S Z Investments PTY LTD</t>
  </si>
  <si>
    <t>Shima Oageng</t>
  </si>
  <si>
    <t>Sereko Sharon Tlhage</t>
  </si>
  <si>
    <t>Vikani Mbise Masuku</t>
  </si>
  <si>
    <t xml:space="preserve">Karabo James Masuku </t>
  </si>
  <si>
    <t>Senwelo Seth Sekate</t>
  </si>
  <si>
    <t>Ndibo Setaelo</t>
  </si>
  <si>
    <t>Portion287</t>
  </si>
  <si>
    <t>Clevenden Kuhanga</t>
  </si>
  <si>
    <t>Portion209</t>
  </si>
  <si>
    <t>Belly Sydney Tlhabareje</t>
  </si>
  <si>
    <t xml:space="preserve">Kristina Morima </t>
  </si>
  <si>
    <t>Ishmael Mokwakwa</t>
  </si>
  <si>
    <t xml:space="preserve">Keorapetse Investments PTY LTD </t>
  </si>
  <si>
    <t xml:space="preserve">Abdul Kader Patel </t>
  </si>
  <si>
    <t>Yvonne Mpho Ntwaagae</t>
  </si>
  <si>
    <t>Ambrosia Gaokgethelwe</t>
  </si>
  <si>
    <t>Judith Selolwane</t>
  </si>
  <si>
    <t>Ntjidzi Ruth Sebabatsane</t>
  </si>
  <si>
    <t>Christine Baruti</t>
  </si>
  <si>
    <t>Mothubi Mothobi</t>
  </si>
  <si>
    <t>Square Gaebonwe Salona</t>
  </si>
  <si>
    <t>Ghanzi Brickfields PTY LTD</t>
  </si>
  <si>
    <t>Auto Bhn PTY LTD</t>
  </si>
  <si>
    <t>Pako Kgankenna</t>
  </si>
  <si>
    <t>Gilda Agency PTY LTD</t>
  </si>
  <si>
    <t>Masunga Road</t>
  </si>
  <si>
    <t>Boago Gabanthate Moganare</t>
  </si>
  <si>
    <t>J.T.D PTY</t>
  </si>
  <si>
    <t>Mogobe Incorporated PTY LTD</t>
  </si>
  <si>
    <t>Charity Baoki</t>
  </si>
  <si>
    <t>Balebi Mabutho</t>
  </si>
  <si>
    <t>Estate Late Ramohupetsa Patrick Letsholo</t>
  </si>
  <si>
    <t>Kefilwe Letsholo</t>
  </si>
  <si>
    <t xml:space="preserve">Lorato Onneile Tibone </t>
  </si>
  <si>
    <t>Motshwari Makwape</t>
  </si>
  <si>
    <t>Zola Kealeboga Zaba</t>
  </si>
  <si>
    <t>Andrew Siko Basima</t>
  </si>
  <si>
    <t>Prince Edward Masiapeto</t>
  </si>
  <si>
    <t>Tshiamo Moreetsi</t>
  </si>
  <si>
    <t>Matshediso Tshepo Motshegare</t>
  </si>
  <si>
    <t>Stephen Mpuang</t>
  </si>
  <si>
    <t>Gaone Mogapi</t>
  </si>
  <si>
    <t xml:space="preserve">Deputy Sheriff Ditiro Priger Gabobakwe </t>
  </si>
  <si>
    <t>Itumeleng Sekgadi Kanotunga</t>
  </si>
  <si>
    <t>Boiki Moeti Msaladi</t>
  </si>
  <si>
    <t>Maipelo Motlalekgosi</t>
  </si>
  <si>
    <t>Gabaresepe Day Care Centre</t>
  </si>
  <si>
    <t>Patrick Mosimanegape</t>
  </si>
  <si>
    <t>Ntshadi Makhalela Mushayandebvu</t>
  </si>
  <si>
    <t>Agnes Setlhare</t>
  </si>
  <si>
    <t>Thulaganyo  Peter Mompoloki Setlhare</t>
  </si>
  <si>
    <t>Farayi Bonyongo</t>
  </si>
  <si>
    <t>Mhele Road</t>
  </si>
  <si>
    <t>Lillian Kenosi</t>
  </si>
  <si>
    <t>Bakang Ketumile Mookodi</t>
  </si>
  <si>
    <t>Losrock Prpperties PTY LTD</t>
  </si>
  <si>
    <t xml:space="preserve">Emily Fungisai Dizha </t>
  </si>
  <si>
    <t>Deputy Sheriff Urgent Chilisa</t>
  </si>
  <si>
    <t>Mavis Waitse Pelontwa</t>
  </si>
  <si>
    <t xml:space="preserve">Portion 24 of Gweedore No 31-JO </t>
  </si>
  <si>
    <t>Wild African Safaris PTY LTD</t>
  </si>
  <si>
    <t>Rabbie Tshosa</t>
  </si>
  <si>
    <t>Nyaladzi Kimo</t>
  </si>
  <si>
    <t>Onalenna Marope</t>
  </si>
  <si>
    <t>Silas Masunga</t>
  </si>
  <si>
    <t>Modisaotsile Gobudilwe</t>
  </si>
  <si>
    <t>Bontekanye Dinake</t>
  </si>
  <si>
    <t>Mwinda Alley (Proprietary) Limited</t>
  </si>
  <si>
    <t>Gabana Architects (Proprietary) Limited</t>
  </si>
  <si>
    <t>BHC</t>
  </si>
  <si>
    <t>Mothusi Cassius Leshope</t>
  </si>
  <si>
    <t>Otse Clothing (Proprietary) Limited</t>
  </si>
  <si>
    <t>Naledi Tapiwa Seretse</t>
  </si>
  <si>
    <t>Bridget Dimpho Sesanyane</t>
  </si>
  <si>
    <t>Mmapula Stoneham</t>
  </si>
  <si>
    <t>Grinwise Enterprises (Proprietary) Limited</t>
  </si>
  <si>
    <t>Mummy Chefs Enterprises</t>
  </si>
  <si>
    <t>Naliah Pontsho</t>
  </si>
  <si>
    <t>Sabrina Mahlalela</t>
  </si>
  <si>
    <t>Samakgo (Proprietary) Limited</t>
  </si>
  <si>
    <t>Boikie Montshiwa</t>
  </si>
  <si>
    <t>Neo Montshiwa</t>
  </si>
  <si>
    <t>Ope Thandi Khumalo</t>
  </si>
  <si>
    <t>Boijila Lenong</t>
  </si>
  <si>
    <t>Mpho Ramotshudi</t>
  </si>
  <si>
    <t>Motlagae Mathuukwane</t>
  </si>
  <si>
    <t>Itebale Mosetlhane</t>
  </si>
  <si>
    <t>Mohammed Ali Shamsi</t>
  </si>
  <si>
    <t>Gaborone Academy of Law (Proprietary) Limited</t>
  </si>
  <si>
    <t>Annah Galeagelwe Dikgope</t>
  </si>
  <si>
    <t>Goitseone Molaodi</t>
  </si>
  <si>
    <t>Andrew Moroka</t>
  </si>
  <si>
    <t>Kagiso Mohutsiwa</t>
  </si>
  <si>
    <t>Mica Moloi</t>
  </si>
  <si>
    <t xml:space="preserve">Wilson Lesole Ketjebile </t>
  </si>
  <si>
    <t>Obakeng Sukube</t>
  </si>
  <si>
    <t>Gideon Parirenyatwa</t>
  </si>
  <si>
    <t>Sabata Legwaila</t>
  </si>
  <si>
    <t>Thomas Lesego</t>
  </si>
  <si>
    <t>Calvinia Monageng</t>
  </si>
  <si>
    <t>Dineo Mpopi Molefe</t>
  </si>
  <si>
    <t>Bright Moses Motsu</t>
  </si>
  <si>
    <t>Ogomoditse Motsu</t>
  </si>
  <si>
    <t>Robert John Douglas</t>
  </si>
  <si>
    <t>Margot Vinen</t>
  </si>
  <si>
    <t>Kelemogile Pule</t>
  </si>
  <si>
    <t>Mmabatho Kosie</t>
  </si>
  <si>
    <t>Tshupelo Nametso Tatedi</t>
  </si>
  <si>
    <t>Mirriam Kamanga</t>
  </si>
  <si>
    <t>Wegner Investments and Services (Proprietary) Limited</t>
  </si>
  <si>
    <t xml:space="preserve">Xhase Maruping </t>
  </si>
  <si>
    <t>Lesang Cynthia Molosiwa</t>
  </si>
  <si>
    <t>Deputy Sheriff Gaone William Ratsoma</t>
  </si>
  <si>
    <t>Haseena Hamdani</t>
  </si>
  <si>
    <t>Keamogetse Mpebe</t>
  </si>
  <si>
    <t>Benjamin Mokwaleng</t>
  </si>
  <si>
    <t>Victoria Murray-Mills</t>
  </si>
  <si>
    <t>Gordon Mills</t>
  </si>
  <si>
    <t>Alice Welhemina Jones</t>
  </si>
  <si>
    <t>Eye Health Clinic (Proprietary) Limited</t>
  </si>
  <si>
    <t>Best Property Developers (Proprietary) Limited</t>
  </si>
  <si>
    <t>Ranolang Mokere</t>
  </si>
  <si>
    <t xml:space="preserve">Boitumelo Modise </t>
  </si>
  <si>
    <t>Leungo Gontle Gamodimo</t>
  </si>
  <si>
    <t>Gloria Baitshepi</t>
  </si>
  <si>
    <t>Mariyeni Marako</t>
  </si>
  <si>
    <t>Bonang Nkoane</t>
  </si>
  <si>
    <t>Mphoentle Setlhare</t>
  </si>
  <si>
    <t>: 25.903615951538086</t>
  </si>
  <si>
    <t>Lindiwe Talita Mabuthoe</t>
  </si>
  <si>
    <t>Dora Malama Sikana</t>
  </si>
  <si>
    <t>Matildah Legae</t>
  </si>
  <si>
    <t>Thabo Kgosi</t>
  </si>
  <si>
    <t>786 Motor Trade (Pty) Ltd</t>
  </si>
  <si>
    <t>Saline Mathumela</t>
  </si>
  <si>
    <t>Lydia Koosimile</t>
  </si>
  <si>
    <t>Bathuseng Jansen</t>
  </si>
  <si>
    <t xml:space="preserve">Obonye Agnes Malope </t>
  </si>
  <si>
    <t>Reginah Nyere</t>
  </si>
  <si>
    <t>Seabelo Kgaodi</t>
  </si>
  <si>
    <t>Tshepiso Jankome</t>
  </si>
  <si>
    <t>Mabeleatsile Molefe</t>
  </si>
  <si>
    <t>Raymond Bosilong</t>
  </si>
  <si>
    <t>Benjamin Moeng</t>
  </si>
  <si>
    <t>Boitumelo Paya</t>
  </si>
  <si>
    <t>Maria Mosheshe</t>
  </si>
  <si>
    <t>Lebang Modise</t>
  </si>
  <si>
    <t>Keaise Moeti</t>
  </si>
  <si>
    <t>Mothusi Moeti</t>
  </si>
  <si>
    <t>Miami Pampiri</t>
  </si>
  <si>
    <t>Civic_and_Community</t>
  </si>
  <si>
    <t>CRT</t>
  </si>
  <si>
    <t>Roman Catholic</t>
  </si>
  <si>
    <t>Kruger Balosang</t>
  </si>
  <si>
    <t>Dinah Molebatsi</t>
  </si>
  <si>
    <t>Mercy Mhlaba</t>
  </si>
  <si>
    <t>Veronica Mpathwa</t>
  </si>
  <si>
    <t>Tshegofatso Enock</t>
  </si>
  <si>
    <t>Ditso Curio Shop Pty LTD</t>
  </si>
  <si>
    <t>Keobakile Pheresi</t>
  </si>
  <si>
    <t>BG</t>
  </si>
  <si>
    <t>Lokgatlhamang Moleta</t>
  </si>
  <si>
    <t>Tshegapedi Ramagapu</t>
  </si>
  <si>
    <t>Raompatile Lesololwane</t>
  </si>
  <si>
    <t>Donald Nfila</t>
  </si>
  <si>
    <t>Kebafilwe Mosimanegape</t>
  </si>
  <si>
    <t>Joao Caholo</t>
  </si>
  <si>
    <t>Faith Matenge</t>
  </si>
  <si>
    <t>Mhogo Building Construction</t>
  </si>
  <si>
    <t>Catherine Hule</t>
  </si>
  <si>
    <t>Deputy Sheriff Omphemetse Kaisara</t>
  </si>
  <si>
    <t>Ndaboka Mothobi</t>
  </si>
  <si>
    <t>Willam Mpatane</t>
  </si>
  <si>
    <t>Onalenna Gabaitse</t>
  </si>
  <si>
    <t>Mbakiso Matshambane</t>
  </si>
  <si>
    <t>Bushe Matshambane</t>
  </si>
  <si>
    <t>Portion 41 of Gweedore No 31-JO</t>
  </si>
  <si>
    <t>Tshepo Gasenna and Christopher Bothongo</t>
  </si>
  <si>
    <t>Heredear PTY LTD</t>
  </si>
  <si>
    <t>Faheb Holdings PTY LTD</t>
  </si>
  <si>
    <t>Chunlan Zhao</t>
  </si>
  <si>
    <t>Mo Wang</t>
  </si>
  <si>
    <t>Tiroyaone Thebeyame Tshwene</t>
  </si>
  <si>
    <t>Edna Goretseng Kebinakgabo</t>
  </si>
  <si>
    <t>B.G</t>
  </si>
  <si>
    <t>Kabo Ngwaamotho</t>
  </si>
  <si>
    <t>Estate late Seagiso Meshack</t>
  </si>
  <si>
    <t>Susan Motheo Ramatshaba</t>
  </si>
  <si>
    <t xml:space="preserve">Susan Motheo Ramatshaba </t>
  </si>
  <si>
    <t>Tonderayi Mashonganyika</t>
  </si>
  <si>
    <t>Reuben Molemogi</t>
  </si>
  <si>
    <t>Margaret Fatty Magole</t>
  </si>
  <si>
    <t>Emanuel Nii Darku Dodoo and Eva Clara Dodoo</t>
  </si>
  <si>
    <t>Papalelo Nkwalume</t>
  </si>
  <si>
    <t>Certificate of Registesed Tittle</t>
  </si>
  <si>
    <t>Estate  Late Amos Gabaake</t>
  </si>
  <si>
    <t>Ndachedzelo Hase</t>
  </si>
  <si>
    <t>Botswana Housing Corporation</t>
  </si>
  <si>
    <t>Kefentse Mbaiwa</t>
  </si>
  <si>
    <t>Kebaagetse Ntimang</t>
  </si>
  <si>
    <t>Keasethaka Cotts Santsoma</t>
  </si>
  <si>
    <t>Onalenna Santsoma</t>
  </si>
  <si>
    <t>Keitlhokile Motswiri</t>
  </si>
  <si>
    <t>Maipelo Powe</t>
  </si>
  <si>
    <t>Eyekey PTY LTD</t>
  </si>
  <si>
    <t>Mogakolodi Joel Gaolebogwe</t>
  </si>
  <si>
    <t>Martin Ben Maptamo</t>
  </si>
  <si>
    <t>Heinrich Johannes Bower</t>
  </si>
  <si>
    <t>Gadimphenye Boykie</t>
  </si>
  <si>
    <t>Gloria Kgalalelo Sebola</t>
  </si>
  <si>
    <t>Portion 230; NO-150 NK</t>
  </si>
  <si>
    <t>Aidan Charles Seymoor-Butler</t>
  </si>
  <si>
    <t>John Salepito</t>
  </si>
  <si>
    <t>Portion 235; NO-150 NK</t>
  </si>
  <si>
    <t>Boipelo Ncube</t>
  </si>
  <si>
    <t>Portion 243; NO-150 NK</t>
  </si>
  <si>
    <t>Bontshetse Mothibi</t>
  </si>
  <si>
    <t>Portion 239; NO-150 NK</t>
  </si>
  <si>
    <t>Mothusi Bareleng</t>
  </si>
  <si>
    <t>Loeto Makubate</t>
  </si>
  <si>
    <t>Kgomotso Ditlhakeng</t>
  </si>
  <si>
    <t>Neo Moagi</t>
  </si>
  <si>
    <t>Naledi Akambakamba</t>
  </si>
  <si>
    <t>Geoffrey Raleru Piet</t>
  </si>
  <si>
    <t>Daniel Maabong</t>
  </si>
  <si>
    <t>Kebotsemang Motswedi</t>
  </si>
  <si>
    <t>Ame Motswedi</t>
  </si>
  <si>
    <t>Mocha Family Investments</t>
  </si>
  <si>
    <t>Thulisile Mothupi</t>
  </si>
  <si>
    <t>Sugwane Grace Baituti</t>
  </si>
  <si>
    <t>Otsile Chelenyane</t>
  </si>
  <si>
    <t>Setwakae Pane</t>
  </si>
  <si>
    <t>Goitseone Baraedi</t>
  </si>
  <si>
    <t>Mogomotsi Tshimako</t>
  </si>
  <si>
    <t>Letsholo Lelelo</t>
  </si>
  <si>
    <t>Kereeditse Tshukudu</t>
  </si>
  <si>
    <t>Moitinki Machete</t>
  </si>
  <si>
    <t>Tourism Development Consirtum LTD</t>
  </si>
  <si>
    <t>Talal El-Ali</t>
  </si>
  <si>
    <t>Olefile Andries</t>
  </si>
  <si>
    <t>Mogomotsi Nkashe</t>
  </si>
  <si>
    <t>Tlotleng Lekgowe</t>
  </si>
  <si>
    <t>Letsweletse Bantheri</t>
  </si>
  <si>
    <t>Bulayani Lisindi</t>
  </si>
  <si>
    <t>David Phale</t>
  </si>
  <si>
    <t>Julia Serite</t>
  </si>
  <si>
    <t>Maletsane Molebatsi</t>
  </si>
  <si>
    <t>Norman Molefe</t>
  </si>
  <si>
    <t>Primrose Mamane</t>
  </si>
  <si>
    <t>Seloi Mogatle</t>
  </si>
  <si>
    <t>Magarengwana Setwamorag</t>
  </si>
  <si>
    <t>Shishi Pilane</t>
  </si>
  <si>
    <t>Segametsi Mafa</t>
  </si>
  <si>
    <t>Tshepo Nkala</t>
  </si>
  <si>
    <t>Motswedi Wells Test Pumping Contractors (Proprietary) Limited</t>
  </si>
  <si>
    <t>Ruth Nkwe</t>
  </si>
  <si>
    <t xml:space="preserve">Obusitswe Sonny </t>
  </si>
  <si>
    <t xml:space="preserve">BHC </t>
  </si>
  <si>
    <t>Priscilla Pitso</t>
  </si>
  <si>
    <t>Faith Matlhogonolo Morati</t>
  </si>
  <si>
    <t>Ihuoma Abosi</t>
  </si>
  <si>
    <t>Boitumelo Ntekola</t>
  </si>
  <si>
    <t>Boitshoko Motshome</t>
  </si>
  <si>
    <t>Christianh Badenhorst</t>
  </si>
  <si>
    <t>Johannah Khumalo</t>
  </si>
  <si>
    <t>Leatile Medupe</t>
  </si>
  <si>
    <t>Mauro Loforte</t>
  </si>
  <si>
    <t>Douglas Ramaabya</t>
  </si>
  <si>
    <t>Galejwe Phaladi</t>
  </si>
  <si>
    <t>Zimmal Reliance Botswana Proprietary</t>
  </si>
  <si>
    <t>Poitshego Maipakelo</t>
  </si>
  <si>
    <t>Kamohelo Lijane</t>
  </si>
  <si>
    <t>Khabe Chepete</t>
  </si>
  <si>
    <t>Mothogape Modisi</t>
  </si>
  <si>
    <t>Phuthagano Green Granny Moetsabatho</t>
  </si>
  <si>
    <t>Botshani Molefane</t>
  </si>
  <si>
    <t>Samuel Keepetse</t>
  </si>
  <si>
    <t>Pra Deep Kumar Sri Nivasau</t>
  </si>
  <si>
    <t>Opal Investments Proprietary Limited</t>
  </si>
  <si>
    <t>Sand Sledge (Proprietary) Limited</t>
  </si>
  <si>
    <t>Elvis Wanika</t>
  </si>
  <si>
    <t>Thito Spring Thito</t>
  </si>
  <si>
    <t>Buhle Holdings (Proprietary) Limited</t>
  </si>
  <si>
    <t>Sefetogi Ramaologa</t>
  </si>
  <si>
    <t>Thari Elson Galetshoge</t>
  </si>
  <si>
    <t>Berhane Sile</t>
  </si>
  <si>
    <t>Portion Farm 53-NK</t>
  </si>
  <si>
    <t>Portion Kenmoir 1_Kp</t>
  </si>
  <si>
    <t>Portion  31326</t>
  </si>
  <si>
    <t>Portion 14354</t>
  </si>
  <si>
    <t>Cambridge Investment</t>
  </si>
  <si>
    <t>Levy Dipheko</t>
  </si>
  <si>
    <t>Portion 14218</t>
  </si>
  <si>
    <t>Reuben MONGALE</t>
  </si>
  <si>
    <t>Portion 16889</t>
  </si>
  <si>
    <t>Tshwaro Kebadumetse</t>
  </si>
  <si>
    <t>Portion 14427</t>
  </si>
  <si>
    <t>Mmasadi Phang</t>
  </si>
  <si>
    <t>Portion 14413</t>
  </si>
  <si>
    <t>Mmaneo Matenge</t>
  </si>
  <si>
    <t>Portion 14398</t>
  </si>
  <si>
    <t>Mothihabane Tlhabuswe</t>
  </si>
  <si>
    <t>Portion 14090</t>
  </si>
  <si>
    <t>Beauty Seru</t>
  </si>
  <si>
    <t>Mohammed Kwanya</t>
  </si>
  <si>
    <t xml:space="preserve">Keneilwe Ditirafalo </t>
  </si>
  <si>
    <t>Deputy Sheriff Kebonyekgosi Ntebele</t>
  </si>
  <si>
    <t>Plan Weave pty ltd</t>
  </si>
  <si>
    <t xml:space="preserve">VPB pty ltd </t>
  </si>
  <si>
    <t>Time Project Botswana pty ltd</t>
  </si>
  <si>
    <t>Portion 156 Farm Blackcat 52 NK</t>
  </si>
  <si>
    <t>Christian De-Graaff</t>
  </si>
  <si>
    <t>Ellen Kebadile</t>
  </si>
  <si>
    <t>Portion 157 Farm Blackcat 52 NK</t>
  </si>
  <si>
    <t>Best Enineering pty ltd</t>
  </si>
  <si>
    <t xml:space="preserve">Joel Baaitse </t>
  </si>
  <si>
    <t xml:space="preserve">Wathuto Mosala </t>
  </si>
  <si>
    <t xml:space="preserve">Omphile Mphale </t>
  </si>
  <si>
    <t>Delite Link pty ltd</t>
  </si>
  <si>
    <t>Lemme Lesole</t>
  </si>
  <si>
    <t>Kebafentse Tsura</t>
  </si>
  <si>
    <t>Kgalalelo Ngwako</t>
  </si>
  <si>
    <t>Wangu Nleya</t>
  </si>
  <si>
    <t>Sapelo Nthebolang</t>
  </si>
  <si>
    <t>Onkemetse Ntonga</t>
  </si>
  <si>
    <t>Monametsi Kgagamedi</t>
  </si>
  <si>
    <t>Joackim Mpadawana</t>
  </si>
  <si>
    <t>Niall Howie</t>
  </si>
  <si>
    <t>Ntseebo Mothelesi</t>
  </si>
  <si>
    <t>Ameen Moorad</t>
  </si>
  <si>
    <t>Villa Ariiasa Pty LTD</t>
  </si>
  <si>
    <t xml:space="preserve">Keoagile Joseph </t>
  </si>
  <si>
    <t>Terence Siamisang</t>
  </si>
  <si>
    <t>Mokgweetsi Masisi</t>
  </si>
  <si>
    <t>Thaga Moloi</t>
  </si>
  <si>
    <t>Thapelo Gabanakgosi</t>
  </si>
  <si>
    <t>Portion 84 of  Farm Portion 75 -52 Nk</t>
  </si>
  <si>
    <t>Golden Down PTY LTD</t>
  </si>
  <si>
    <t>L.J.T PTY LTD</t>
  </si>
  <si>
    <t>Power Relation Holdings</t>
  </si>
  <si>
    <t>Lemogang Sello</t>
  </si>
  <si>
    <t>Onkemetse Mookesti</t>
  </si>
  <si>
    <t>Kamohelo Letshelea</t>
  </si>
  <si>
    <t>Mothusi Sento</t>
  </si>
  <si>
    <t>Medupe Modisaotsile</t>
  </si>
  <si>
    <t>Benjamine Monchusi</t>
  </si>
  <si>
    <t>Naphil Raditedu</t>
  </si>
  <si>
    <t>David Madigela</t>
  </si>
  <si>
    <t>Abelmagid EL-HALABI</t>
  </si>
  <si>
    <t>Patrick Horey</t>
  </si>
  <si>
    <t>Bogare Horey</t>
  </si>
  <si>
    <t>Onkgopotse Motlhagodi</t>
  </si>
  <si>
    <t>Lesedilebone Enterprise</t>
  </si>
  <si>
    <t>Portion 13997</t>
  </si>
  <si>
    <t>Gokwadilwe Moumakwa</t>
  </si>
  <si>
    <t>Pelonomi Morris</t>
  </si>
  <si>
    <t>Bose Masuku</t>
  </si>
  <si>
    <t>Certificate Registered Title</t>
  </si>
  <si>
    <t>Bibian Ventares PtY LTD</t>
  </si>
  <si>
    <t>Tshepo Leeme</t>
  </si>
  <si>
    <t>Kaboyame Morukwa</t>
  </si>
  <si>
    <t>Pinkie Rangaka</t>
  </si>
  <si>
    <t>Ditiro Mapokate</t>
  </si>
  <si>
    <t xml:space="preserve">Kunyalala Thadisa </t>
  </si>
  <si>
    <t>Industrial</t>
  </si>
  <si>
    <t>Ikageng Seloi</t>
  </si>
  <si>
    <t>KGK Diamonds Botswana PTY LTD</t>
  </si>
  <si>
    <t xml:space="preserve">Thabo Mzwinila </t>
  </si>
  <si>
    <t>Leshato Hlomo</t>
  </si>
  <si>
    <t>Mothusi Motswagae</t>
  </si>
  <si>
    <t>Keolebogile Matlhadi</t>
  </si>
  <si>
    <t>Kiitsiso Ntwe</t>
  </si>
  <si>
    <t>Tefo Pilane</t>
  </si>
  <si>
    <t>Kings Print Pty LTD</t>
  </si>
  <si>
    <t>Valerie Kgoboko</t>
  </si>
  <si>
    <t>Mmatlhopo Mokhuchdi</t>
  </si>
  <si>
    <t>Boitsoko Matebesi</t>
  </si>
  <si>
    <t xml:space="preserve">Mopipi Group Holdings </t>
  </si>
  <si>
    <t>Masego Mmereki</t>
  </si>
  <si>
    <t>Tourism Dvelopment Cosntrium</t>
  </si>
  <si>
    <t>Thapelo Moribame</t>
  </si>
  <si>
    <t>Archibayi Ngakayagae</t>
  </si>
  <si>
    <t>Craft Zone PTY LTD</t>
  </si>
  <si>
    <t>Botho Pilane</t>
  </si>
  <si>
    <t>Andrew Thebe</t>
  </si>
  <si>
    <t>Lame Masale</t>
  </si>
  <si>
    <t>Gotlhaloganyanamang Ntshetlha</t>
  </si>
  <si>
    <t>Gosego Lekgowe</t>
  </si>
  <si>
    <t>Deputy Sheriff Onkgopoytse Motlhagodi</t>
  </si>
  <si>
    <t>Onkar Singh Chana</t>
  </si>
  <si>
    <t>Turenda Machana</t>
  </si>
  <si>
    <t>Kudakwashe Jaramo</t>
  </si>
  <si>
    <t>Kudakwashe Jorame</t>
  </si>
  <si>
    <t>Setlogelwa Tlhagiso</t>
  </si>
  <si>
    <t>Sony Mfolwe</t>
  </si>
  <si>
    <t>Ubenami Nkala</t>
  </si>
  <si>
    <t>Thulaganyo Jankey</t>
  </si>
  <si>
    <t>Aone Mokotedi</t>
  </si>
  <si>
    <t>Moitshepi Jimmy</t>
  </si>
  <si>
    <t>Kegaisitswe Mayane</t>
  </si>
  <si>
    <t>Motlamedi Kgwereme</t>
  </si>
  <si>
    <t>Francinah Kgwereme</t>
  </si>
  <si>
    <t>Jacob Miotswa</t>
  </si>
  <si>
    <t>Mloza Enterprise PTY LTD</t>
  </si>
  <si>
    <t>Tshepiso Molefhe</t>
  </si>
  <si>
    <t>Rockwall Holdings PTY Ltd</t>
  </si>
  <si>
    <t>Lesedi Tafara</t>
  </si>
  <si>
    <t xml:space="preserve">Botswana Building Society </t>
  </si>
  <si>
    <t>Tebogo Moje</t>
  </si>
  <si>
    <t>Frances Madima</t>
  </si>
  <si>
    <t>Dikano Masopa</t>
  </si>
  <si>
    <t>Patricia Mooketsi</t>
  </si>
  <si>
    <t>Gorata Rahube</t>
  </si>
  <si>
    <t xml:space="preserve">Gorata Rahube </t>
  </si>
  <si>
    <t>Mogorosi Batsile</t>
  </si>
  <si>
    <t>Thatayaone Baruakgomo</t>
  </si>
  <si>
    <t>Mogomotsi Gaolebogwe</t>
  </si>
  <si>
    <t>Thandi Siwawa</t>
  </si>
  <si>
    <t>Kagelelo Sibozi</t>
  </si>
  <si>
    <t>Basiako Basitang</t>
  </si>
  <si>
    <t>Ronald Basitang</t>
  </si>
  <si>
    <t>Tati Thebe</t>
  </si>
  <si>
    <t>Kebue Thebe</t>
  </si>
  <si>
    <t>Kebalepile Kgosane</t>
  </si>
  <si>
    <t>Boikobo Podile</t>
  </si>
  <si>
    <t>Kebua Thebe</t>
  </si>
  <si>
    <t>ABC Investment PTY LTD</t>
  </si>
  <si>
    <t>Othata Batsetswe</t>
  </si>
  <si>
    <t>Andrew Mathe</t>
  </si>
  <si>
    <t>Olivia Gurjao</t>
  </si>
  <si>
    <t>Tebogo Bojong</t>
  </si>
  <si>
    <t>Johannes Sengalo</t>
  </si>
  <si>
    <t>Kabonnye Sekgwa</t>
  </si>
  <si>
    <t>Onkemetse Sewelabodibeng</t>
  </si>
  <si>
    <t>Salang Moahi</t>
  </si>
  <si>
    <t>Baone Semumu</t>
  </si>
  <si>
    <t>Ranveer Kissoondoyal</t>
  </si>
  <si>
    <t>Everly Odour</t>
  </si>
  <si>
    <t>Rosinah Mochotlhi</t>
  </si>
  <si>
    <t>Kenneth Mochotlhi</t>
  </si>
  <si>
    <t>ketshephile Lobatlamang</t>
  </si>
  <si>
    <t>Grace Ntereke</t>
  </si>
  <si>
    <t>Edward Mazibane</t>
  </si>
  <si>
    <t>Portion 89 Farm Hildah Vale-33 JO</t>
  </si>
  <si>
    <t>Potlako Mookodi</t>
  </si>
  <si>
    <t>Dennis Zikalala</t>
  </si>
  <si>
    <t>Stellah Sesonetso</t>
  </si>
  <si>
    <t>Khumonyana Rantsha</t>
  </si>
  <si>
    <t>Monica Mpinda</t>
  </si>
  <si>
    <t xml:space="preserve">Mariam Khan </t>
  </si>
  <si>
    <t>Rife PTY LTD</t>
  </si>
  <si>
    <t>Abdul Khan</t>
  </si>
  <si>
    <t>Mariam Khan</t>
  </si>
  <si>
    <t>Motor Holdings Botswana pty ltd</t>
  </si>
  <si>
    <t>Francinah Gosekwang</t>
  </si>
  <si>
    <t>Agnes Tshabalala</t>
  </si>
  <si>
    <t>Tumisang Mokgweetsi</t>
  </si>
  <si>
    <t>Golden King Enterprise pty ltd</t>
  </si>
  <si>
    <t>Lesego Osman</t>
  </si>
  <si>
    <t xml:space="preserve"> Mosetsana Tshekiso </t>
  </si>
  <si>
    <t>Rinso Lisindi</t>
  </si>
  <si>
    <t xml:space="preserve">JBS Enterprises pty ltd </t>
  </si>
  <si>
    <t xml:space="preserve">Lillian Pule </t>
  </si>
  <si>
    <t xml:space="preserve">Lentswe Bose </t>
  </si>
  <si>
    <t xml:space="preserve"> Tshegofatso  Keitumetse</t>
  </si>
  <si>
    <t>Kenzei Molapisi</t>
  </si>
  <si>
    <t>Tshepo Sepora</t>
  </si>
  <si>
    <t>75425 Portion Of 75129</t>
  </si>
  <si>
    <t xml:space="preserve">Lesego Osman </t>
  </si>
  <si>
    <t>Timothy Chatsama</t>
  </si>
  <si>
    <t>14032 Portion 13997 NO-Jo</t>
  </si>
  <si>
    <t>Lerato Mogopodi</t>
  </si>
  <si>
    <t>Ketshephile Lobatlamang</t>
  </si>
  <si>
    <t>Tshiping Tshiping</t>
  </si>
  <si>
    <t>Sheilah Taziba</t>
  </si>
  <si>
    <t>Salemur Sheikh</t>
  </si>
  <si>
    <t>Particia Kole</t>
  </si>
  <si>
    <t>Leonard Setshegetso</t>
  </si>
  <si>
    <t xml:space="preserve">Ogomoditswe Phuthego </t>
  </si>
  <si>
    <t>Harish Kohli</t>
  </si>
  <si>
    <t xml:space="preserve">Tawanda Makaya </t>
  </si>
  <si>
    <t>Lesley Buger</t>
  </si>
  <si>
    <t>Tsholofelo Batshidi</t>
  </si>
  <si>
    <t>Sekgabo Morolong</t>
  </si>
  <si>
    <t>Tebogo Tebogo</t>
  </si>
  <si>
    <t xml:space="preserve">Teb Properties Pty ltd </t>
  </si>
  <si>
    <t>Kizito Kabundu</t>
  </si>
  <si>
    <t>Shathani Samu</t>
  </si>
  <si>
    <t>Clement Mokobi</t>
  </si>
  <si>
    <t>Reabetswe Koosenye</t>
  </si>
  <si>
    <t>Beauty Godsman</t>
  </si>
  <si>
    <t>Babakisi Motsamai</t>
  </si>
  <si>
    <t>Boitumelo Montshiwa</t>
  </si>
  <si>
    <t xml:space="preserve">Equipment Sales Pty ltd </t>
  </si>
  <si>
    <t>Chrysant Investmen</t>
  </si>
  <si>
    <t xml:space="preserve">Victor Gaborone </t>
  </si>
  <si>
    <t>Merapelo Tautona</t>
  </si>
  <si>
    <t>Boshale Gobusang</t>
  </si>
  <si>
    <t>Sphala Thelo</t>
  </si>
  <si>
    <t xml:space="preserve">Mmathipe Diane </t>
  </si>
  <si>
    <t>Bigani Tema</t>
  </si>
  <si>
    <t>Oabona Tema</t>
  </si>
  <si>
    <t>Ntswelengwe Rakwela</t>
  </si>
  <si>
    <t>Kebalepile Kenosi</t>
  </si>
  <si>
    <t>Onward Star Pty ltd</t>
  </si>
  <si>
    <t xml:space="preserve">Sebisto Molapisi </t>
  </si>
  <si>
    <t>Nonofo Mahamadi</t>
  </si>
  <si>
    <t>Pelani Ndai</t>
  </si>
  <si>
    <t>Keatewa Katholo</t>
  </si>
  <si>
    <t xml:space="preserve">Moses/Tefo/ Dimpho Boitumelo </t>
  </si>
  <si>
    <t>Digotetso Matema</t>
  </si>
  <si>
    <t>Norman Motshoge</t>
  </si>
  <si>
    <t>Optoguide Optomestrists pty ltd</t>
  </si>
  <si>
    <t>Bonanza Equipment pty ltd</t>
  </si>
  <si>
    <t xml:space="preserve">Smooth Sailing Investment pty ltd </t>
  </si>
  <si>
    <t>Theetso Ntsima</t>
  </si>
  <si>
    <t>Phillip Botlhe</t>
  </si>
  <si>
    <t>Kesiilwe Setume</t>
  </si>
  <si>
    <t xml:space="preserve">Johannes Erasmus </t>
  </si>
  <si>
    <t xml:space="preserve">Mabedi Maripe </t>
  </si>
  <si>
    <t>Gaone Mosogo</t>
  </si>
  <si>
    <t>Gonnateng Dinake</t>
  </si>
  <si>
    <t>Ketlhomeng Molataloso</t>
  </si>
  <si>
    <t>Gakeobone Makhwesa</t>
  </si>
  <si>
    <t>Mmachoma Matale</t>
  </si>
  <si>
    <t>Tshupetso Matswidi</t>
  </si>
  <si>
    <t>Kenewang Lerotsi</t>
  </si>
  <si>
    <t>Unangoni Sechele</t>
  </si>
  <si>
    <t>Ally Mwangolonbe</t>
  </si>
  <si>
    <t>Mmasetlhodi Seleka</t>
  </si>
  <si>
    <t>Sethunya Molosiwa</t>
  </si>
  <si>
    <t>Deputy Sheriff Queen Khame</t>
  </si>
  <si>
    <t>Emanuael Motshome</t>
  </si>
  <si>
    <t>Ditso Curio Shop</t>
  </si>
  <si>
    <t>Oarabile Mokgothu</t>
  </si>
  <si>
    <t>Fidzani Mabaka</t>
  </si>
  <si>
    <t xml:space="preserve">Motshabi Mothupi </t>
  </si>
  <si>
    <t>Gaothibelwe Baruti</t>
  </si>
  <si>
    <t>Dikatso Hawedwe</t>
  </si>
  <si>
    <t>Gloria Mathibe</t>
  </si>
  <si>
    <t>Lawrence Nasha</t>
  </si>
  <si>
    <t>Baposi Mabende</t>
  </si>
  <si>
    <t>Keineemang Makabeletso</t>
  </si>
  <si>
    <t>Renyaditswe Oageng</t>
  </si>
  <si>
    <t>David &amp; Lisa Theron</t>
  </si>
  <si>
    <t>Electro-Mech Engineering Company (Proprietary) Limited</t>
  </si>
  <si>
    <t>Ludo Emma Francois Vets</t>
  </si>
  <si>
    <t>Gotsilemang Mmakhumo Ogotse</t>
  </si>
  <si>
    <t>Aqualogic (Proprietary) Limited</t>
  </si>
  <si>
    <t>Gomolemo Irene Seboni</t>
  </si>
  <si>
    <t>Kediobametse Kagiso</t>
  </si>
  <si>
    <t>Gabaikanngwe Baateleng</t>
  </si>
  <si>
    <t>Peter Masunag</t>
  </si>
  <si>
    <t>Mohammed Reheman</t>
  </si>
  <si>
    <t>Mohammed Salim Khan</t>
  </si>
  <si>
    <t>Nabee Samorome</t>
  </si>
  <si>
    <t>Elise Soso</t>
  </si>
  <si>
    <t>Gabodirwe Monnawapula</t>
  </si>
  <si>
    <t>Motlogelwa Ramotsei</t>
  </si>
  <si>
    <t>Pono Morei</t>
  </si>
  <si>
    <t>Kenewamang Monei Chabaya</t>
  </si>
  <si>
    <t>Gontse Mookodi</t>
  </si>
  <si>
    <t>Chand Properties (Proprietary) Limited</t>
  </si>
  <si>
    <t>Pakistan Trading Company (Proprietary) Limited</t>
  </si>
  <si>
    <t>Sheila Mwakamu</t>
  </si>
  <si>
    <t>Shathani Kagiso</t>
  </si>
  <si>
    <t>Devre Trans (Proprietary) Limited</t>
  </si>
  <si>
    <t>Flying Kipper (Proprietary) Limited</t>
  </si>
  <si>
    <t>Kgomotso Mathiba</t>
  </si>
  <si>
    <t>Lendinah Teye</t>
  </si>
  <si>
    <t>Lopang Ramoswaane</t>
  </si>
  <si>
    <t xml:space="preserve">Mothethi Kwadibe </t>
  </si>
  <si>
    <t>Gakeipolaye Segoloowane</t>
  </si>
  <si>
    <t xml:space="preserve">Italian Tladi </t>
  </si>
  <si>
    <t>Phatshimo Taolo</t>
  </si>
  <si>
    <t>Gaebolae Warona</t>
  </si>
  <si>
    <t xml:space="preserve">Kelebogile Motsumi </t>
  </si>
  <si>
    <t>Gabinakanye Molosi</t>
  </si>
  <si>
    <t>Rebaone Tsipo</t>
  </si>
  <si>
    <t>Data Networks (Proprietory) Limited</t>
  </si>
  <si>
    <t>Boingotlo Ngaka</t>
  </si>
  <si>
    <t>Toonzy Holdings (Proprietary) Limited</t>
  </si>
  <si>
    <t>Maria Kefilwe</t>
  </si>
  <si>
    <t xml:space="preserve">Gouldine Ntshole </t>
  </si>
  <si>
    <t xml:space="preserve">Patricia Motlhabane </t>
  </si>
  <si>
    <t>Thato Tlhomole</t>
  </si>
  <si>
    <t>Guildine Ntshole</t>
  </si>
  <si>
    <t>kemelo Phatswana</t>
  </si>
  <si>
    <t>Pretty Magowe</t>
  </si>
  <si>
    <t>Alahub  Holdings pty ltd</t>
  </si>
  <si>
    <t>Seretse Tshwenyane</t>
  </si>
  <si>
    <t>Kabelo Bose</t>
  </si>
  <si>
    <t>Maja Mmopi</t>
  </si>
  <si>
    <t xml:space="preserve">Bosa Keitebetse </t>
  </si>
  <si>
    <t>Kagoetsile Moretaka</t>
  </si>
  <si>
    <t>Leinaemang Gaborakahelwe</t>
  </si>
  <si>
    <t>Germaine Powland-laxman</t>
  </si>
  <si>
    <t>Acacia Health Care pty ldt</t>
  </si>
  <si>
    <t>Molemane Molefe</t>
  </si>
  <si>
    <t>Criseldah Molefe</t>
  </si>
  <si>
    <t>Chrispin Nawa</t>
  </si>
  <si>
    <t>Motsumi Ketlhaotswe</t>
  </si>
  <si>
    <t>Richard Sekanonyane</t>
  </si>
  <si>
    <t>Atang Latelang</t>
  </si>
  <si>
    <t>Kebaleng Keatametse</t>
  </si>
  <si>
    <t>Mark Marufu</t>
  </si>
  <si>
    <t>Boitshoko Sejanamane</t>
  </si>
  <si>
    <t>Martha Phutietsile</t>
  </si>
  <si>
    <t>Itlhobogeng Baruti</t>
  </si>
  <si>
    <t>Obusitswe Magogobe</t>
  </si>
  <si>
    <t>James Moncho</t>
  </si>
  <si>
    <t>Tshetoyame Seikabelo</t>
  </si>
  <si>
    <t>Thatoetsile Kakadumane</t>
  </si>
  <si>
    <t>Pearl Segwaba</t>
  </si>
  <si>
    <t>Seloi Letsholo</t>
  </si>
  <si>
    <t>Onkutule Hlabano</t>
  </si>
  <si>
    <t>Molefe Nkabo</t>
  </si>
  <si>
    <t>Tibelo Nyepetsi</t>
  </si>
  <si>
    <t>Thekiso Lekwale</t>
  </si>
  <si>
    <t>Colleen Phiri</t>
  </si>
  <si>
    <t>Portion 187 of Farm Grasspan No. 54 NR</t>
  </si>
  <si>
    <t>Pako Ralehika</t>
  </si>
  <si>
    <t>Africa Bokadi</t>
  </si>
  <si>
    <t>Lesego Mosweu</t>
  </si>
  <si>
    <t>Senwelo Modibedi</t>
  </si>
  <si>
    <t> 25.89055895805359</t>
  </si>
  <si>
    <t>Sandhya Arachchi</t>
  </si>
  <si>
    <t>Zubeda Chand</t>
  </si>
  <si>
    <t>Gaketsamae Modise</t>
  </si>
  <si>
    <t>Poloko Lekoba</t>
  </si>
  <si>
    <t>Kgosi Residency (Proprietary) Limited</t>
  </si>
  <si>
    <t>Gidion Misakwa</t>
  </si>
  <si>
    <t>Certificate of Consolidated Title</t>
  </si>
  <si>
    <t>John Mynharolt</t>
  </si>
  <si>
    <t>Kedibonye Hendrick</t>
  </si>
  <si>
    <t>Gadifele Motswaledi</t>
  </si>
  <si>
    <t>Deputy Sheriff Kebonyekgosi</t>
  </si>
  <si>
    <t>BBS</t>
  </si>
  <si>
    <t>Kebonyekgotla Pulenyane</t>
  </si>
  <si>
    <t>Moipone Ditshego</t>
  </si>
  <si>
    <t>Shala Bareng</t>
  </si>
  <si>
    <r>
      <t>INSERT</t>
    </r>
    <r>
      <rPr>
        <sz val="11"/>
        <color rgb="FFD4D4D4"/>
        <rFont val="Consolas"/>
        <family val="3"/>
      </rPr>
      <t> [dbo].[PropertyDetails] ([DataState], [LocationId], [PlotNo], [LandUse], [PropertyType], [ValuationType], [SizeUnitsTypeID], [Size], [ValuationAmount], [DifferentiatorNotes], [RequestProperties], [Source], [Host], [LocalityName], [RequestUri], [RequestDate]) </t>
    </r>
    <r>
      <rPr>
        <sz val="11"/>
        <color rgb="FF569CD6"/>
        <rFont val="Consolas"/>
        <family val="3"/>
      </rPr>
      <t>VALUES</t>
    </r>
    <r>
      <rPr>
        <sz val="11"/>
        <color rgb="FFD4D4D4"/>
        <rFont val="Consolas"/>
        <family val="3"/>
      </rPr>
      <t> (</t>
    </r>
  </si>
  <si>
    <t>Column1</t>
  </si>
  <si>
    <t>Metric</t>
  </si>
  <si>
    <t>exclude</t>
  </si>
  <si>
    <t>Exclude</t>
  </si>
  <si>
    <t>LandUse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</si>
</sst>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;@"/>
    <numFmt numFmtId="166" formatCode="###0.00"/>
  </numFmts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 Light"/>
      <scheme val="major"/>
    </font>
    <font>
      <sz val="11"/>
      <color rgb="FF9C5700"/>
      <name val="Calibri Light"/>
      <scheme val="major"/>
    </font>
    <font>
      <sz val="11"/>
      <name val="Calibri Light"/>
      <family val="2"/>
      <scheme val="major"/>
    </font>
    <font>
      <sz val="10"/>
      <color theme="1"/>
      <name val="Calibri Light"/>
      <scheme val="major"/>
    </font>
    <font>
      <sz val="9"/>
      <color theme="1"/>
      <name val="Arial"/>
      <family val="2"/>
    </font>
    <font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9C57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Arial"/>
      <family val="2"/>
    </font>
    <font>
      <sz val="1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2">
    <xf numFmtId="0" fontId="0" fillId="0" borderId="0" xfId="0"/>
    <xf numFmtId="164" fontId="3" fillId="5" borderId="1" xfId="0" applyNumberFormat="1" applyFont="1" applyFill="1" applyBorder="1"/>
    <xf numFmtId="0" fontId="3" fillId="5" borderId="2" xfId="0" applyFont="1" applyFill="1" applyBorder="1" applyAlignment="1">
      <alignment horizontal="center"/>
    </xf>
    <xf numFmtId="164" fontId="3" fillId="4" borderId="2" xfId="2" applyNumberFormat="1" applyFont="1" applyFill="1" applyBorder="1"/>
    <xf numFmtId="0" fontId="3" fillId="5" borderId="2" xfId="0" applyFont="1" applyFill="1" applyBorder="1"/>
    <xf numFmtId="0" fontId="3" fillId="5" borderId="2" xfId="2" applyFont="1" applyFill="1" applyBorder="1"/>
    <xf numFmtId="0" fontId="3" fillId="4" borderId="2" xfId="2" applyFont="1" applyFill="1" applyBorder="1"/>
    <xf numFmtId="164" fontId="3" fillId="5" borderId="2" xfId="0" applyNumberFormat="1" applyFont="1" applyFill="1" applyBorder="1"/>
    <xf numFmtId="0" fontId="4" fillId="5" borderId="2" xfId="0" applyFont="1" applyFill="1" applyBorder="1"/>
    <xf numFmtId="0" fontId="3" fillId="5" borderId="3" xfId="0" applyFont="1" applyFill="1" applyBorder="1"/>
    <xf numFmtId="0" fontId="5" fillId="5" borderId="0" xfId="0" applyFont="1" applyFill="1" applyAlignment="1">
      <alignment horizontal="right" vertical="center" wrapText="1" indent="1"/>
    </xf>
    <xf numFmtId="0" fontId="5" fillId="6" borderId="4" xfId="0" applyFont="1" applyFill="1" applyBorder="1" applyAlignment="1">
      <alignment horizontal="right" vertical="center" wrapText="1"/>
    </xf>
    <xf numFmtId="164" fontId="6" fillId="0" borderId="5" xfId="0" applyNumberFormat="1" applyFont="1" applyBorder="1"/>
    <xf numFmtId="0" fontId="6" fillId="0" borderId="1" xfId="0" applyFont="1" applyBorder="1" applyAlignment="1">
      <alignment horizontal="center"/>
    </xf>
    <xf numFmtId="164" fontId="7" fillId="3" borderId="1" xfId="2" applyNumberFormat="1" applyFont="1" applyBorder="1" applyAlignment="1">
      <alignment horizontal="right" vertical="center" wrapText="1"/>
    </xf>
    <xf numFmtId="0" fontId="6" fillId="0" borderId="1" xfId="0" applyFont="1" applyBorder="1"/>
    <xf numFmtId="0" fontId="8" fillId="3" borderId="1" xfId="2" applyNumberFormat="1" applyFont="1" applyBorder="1"/>
    <xf numFmtId="0" fontId="7" fillId="3" borderId="1" xfId="2" applyFont="1" applyBorder="1"/>
    <xf numFmtId="0" fontId="6" fillId="7" borderId="1" xfId="0" applyFont="1" applyFill="1" applyBorder="1"/>
    <xf numFmtId="164" fontId="6" fillId="0" borderId="1" xfId="0" applyNumberFormat="1" applyFont="1" applyBorder="1"/>
    <xf numFmtId="0" fontId="8" fillId="7" borderId="1" xfId="2" applyFont="1" applyFill="1" applyBorder="1"/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10" fillId="0" borderId="1" xfId="0" applyFont="1" applyBorder="1" applyAlignment="1">
      <alignment vertical="center" wrapText="1"/>
    </xf>
    <xf numFmtId="0" fontId="6" fillId="7" borderId="1" xfId="0" applyFont="1" applyFill="1" applyBorder="1" applyAlignment="1">
      <alignment horizontal="right" indent="1"/>
    </xf>
    <xf numFmtId="0" fontId="11" fillId="0" borderId="6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164" fontId="13" fillId="0" borderId="5" xfId="0" applyNumberFormat="1" applyFont="1" applyBorder="1"/>
    <xf numFmtId="0" fontId="13" fillId="0" borderId="1" xfId="0" applyFont="1" applyBorder="1" applyAlignment="1">
      <alignment horizontal="center"/>
    </xf>
    <xf numFmtId="164" fontId="14" fillId="3" borderId="1" xfId="2" applyNumberFormat="1" applyFont="1" applyBorder="1" applyAlignment="1">
      <alignment horizontal="right" vertical="center" wrapText="1"/>
    </xf>
    <xf numFmtId="0" fontId="13" fillId="0" borderId="1" xfId="0" applyFont="1" applyBorder="1"/>
    <xf numFmtId="0" fontId="14" fillId="7" borderId="1" xfId="2" applyFont="1" applyFill="1" applyBorder="1"/>
    <xf numFmtId="0" fontId="15" fillId="0" borderId="1" xfId="0" applyFont="1" applyBorder="1" applyAlignment="1">
      <alignment horizontal="right" vertical="center" wrapText="1"/>
    </xf>
    <xf numFmtId="0" fontId="14" fillId="3" borderId="1" xfId="2" applyFont="1" applyBorder="1"/>
    <xf numFmtId="0" fontId="13" fillId="7" borderId="1" xfId="0" applyFont="1" applyFill="1" applyBorder="1"/>
    <xf numFmtId="0" fontId="12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 wrapText="1"/>
    </xf>
    <xf numFmtId="0" fontId="11" fillId="7" borderId="1" xfId="0" applyFont="1" applyFill="1" applyBorder="1" applyAlignment="1">
      <alignment horizontal="right" indent="1"/>
    </xf>
    <xf numFmtId="0" fontId="12" fillId="7" borderId="1" xfId="0" applyFont="1" applyFill="1" applyBorder="1" applyAlignment="1">
      <alignment horizontal="right" indent="1"/>
    </xf>
    <xf numFmtId="0" fontId="12" fillId="0" borderId="6" xfId="0" applyFont="1" applyBorder="1" applyAlignment="1">
      <alignment horizontal="right" vertical="center" wrapText="1"/>
    </xf>
    <xf numFmtId="0" fontId="12" fillId="7" borderId="6" xfId="0" applyFont="1" applyFill="1" applyBorder="1" applyAlignment="1">
      <alignment horizontal="right"/>
    </xf>
    <xf numFmtId="164" fontId="13" fillId="0" borderId="7" xfId="0" applyNumberFormat="1" applyFont="1" applyBorder="1"/>
    <xf numFmtId="164" fontId="13" fillId="0" borderId="0" xfId="0" applyNumberFormat="1" applyFont="1"/>
    <xf numFmtId="0" fontId="13" fillId="0" borderId="6" xfId="0" applyFont="1" applyBorder="1" applyAlignment="1">
      <alignment horizontal="right"/>
    </xf>
    <xf numFmtId="0" fontId="16" fillId="0" borderId="6" xfId="0" applyFont="1" applyBorder="1"/>
    <xf numFmtId="0" fontId="14" fillId="3" borderId="1" xfId="2" applyFont="1" applyBorder="1" applyAlignment="1">
      <alignment horizontal="right"/>
    </xf>
    <xf numFmtId="164" fontId="14" fillId="3" borderId="1" xfId="2" applyNumberFormat="1" applyFont="1" applyBorder="1" applyAlignment="1">
      <alignment horizontal="right"/>
    </xf>
    <xf numFmtId="0" fontId="8" fillId="3" borderId="1" xfId="2" applyFont="1" applyBorder="1"/>
    <xf numFmtId="0" fontId="12" fillId="0" borderId="1" xfId="0" applyFont="1" applyBorder="1" applyAlignment="1">
      <alignment horizontal="right"/>
    </xf>
    <xf numFmtId="0" fontId="12" fillId="0" borderId="1" xfId="0" applyFont="1" applyBorder="1"/>
    <xf numFmtId="0" fontId="13" fillId="0" borderId="1" xfId="0" applyFont="1" applyBorder="1" applyAlignment="1">
      <alignment horizontal="right"/>
    </xf>
    <xf numFmtId="164" fontId="2" fillId="3" borderId="1" xfId="2" applyNumberFormat="1" applyBorder="1" applyAlignment="1">
      <alignment horizontal="right" vertical="center" wrapText="1"/>
    </xf>
    <xf numFmtId="0" fontId="2" fillId="3" borderId="1" xfId="2" applyBorder="1"/>
    <xf numFmtId="0" fontId="10" fillId="0" borderId="1" xfId="0" applyFont="1" applyBorder="1" applyAlignment="1">
      <alignment horizontal="right" vertical="center" wrapText="1"/>
    </xf>
    <xf numFmtId="0" fontId="0" fillId="7" borderId="1" xfId="0" applyFill="1" applyBorder="1"/>
    <xf numFmtId="0" fontId="2" fillId="7" borderId="1" xfId="2" applyFill="1" applyBorder="1"/>
    <xf numFmtId="0" fontId="16" fillId="0" borderId="1" xfId="0" applyFont="1" applyBorder="1"/>
    <xf numFmtId="164" fontId="6" fillId="0" borderId="0" xfId="0" applyNumberFormat="1" applyFont="1"/>
    <xf numFmtId="164" fontId="6" fillId="0" borderId="8" xfId="0" applyNumberFormat="1" applyFont="1" applyBorder="1"/>
    <xf numFmtId="164" fontId="2" fillId="3" borderId="9" xfId="2" applyNumberFormat="1" applyBorder="1" applyAlignment="1">
      <alignment horizontal="right" vertical="center" wrapText="1"/>
    </xf>
    <xf numFmtId="0" fontId="0" fillId="0" borderId="9" xfId="0" applyBorder="1"/>
    <xf numFmtId="0" fontId="6" fillId="0" borderId="9" xfId="0" applyFont="1" applyBorder="1"/>
    <xf numFmtId="0" fontId="2" fillId="3" borderId="9" xfId="2" applyBorder="1"/>
    <xf numFmtId="0" fontId="10" fillId="0" borderId="9" xfId="0" applyFont="1" applyBorder="1" applyAlignment="1">
      <alignment horizontal="right" vertical="center" wrapText="1"/>
    </xf>
    <xf numFmtId="0" fontId="7" fillId="3" borderId="9" xfId="2" applyFont="1" applyBorder="1"/>
    <xf numFmtId="0" fontId="0" fillId="7" borderId="2" xfId="0" applyFill="1" applyBorder="1"/>
    <xf numFmtId="0" fontId="14" fillId="3" borderId="9" xfId="2" applyFont="1" applyBorder="1"/>
    <xf numFmtId="0" fontId="10" fillId="0" borderId="9" xfId="0" applyFont="1" applyBorder="1" applyAlignment="1">
      <alignment vertical="center" wrapText="1"/>
    </xf>
    <xf numFmtId="0" fontId="16" fillId="0" borderId="9" xfId="0" applyFont="1" applyBorder="1"/>
    <xf numFmtId="0" fontId="13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 vertical="center" wrapText="1"/>
    </xf>
    <xf numFmtId="0" fontId="0" fillId="7" borderId="0" xfId="0" applyFill="1"/>
    <xf numFmtId="0" fontId="14" fillId="3" borderId="11" xfId="2" applyFont="1" applyBorder="1"/>
    <xf numFmtId="0" fontId="10" fillId="0" borderId="12" xfId="0" applyFont="1" applyBorder="1" applyAlignment="1">
      <alignment vertical="center" wrapText="1"/>
    </xf>
    <xf numFmtId="0" fontId="2" fillId="7" borderId="5" xfId="2" applyFill="1" applyBorder="1"/>
    <xf numFmtId="0" fontId="13" fillId="0" borderId="0" xfId="0" applyFont="1" applyAlignment="1">
      <alignment horizontal="right"/>
    </xf>
    <xf numFmtId="0" fontId="16" fillId="0" borderId="5" xfId="0" applyFont="1" applyBorder="1"/>
    <xf numFmtId="0" fontId="0" fillId="7" borderId="13" xfId="0" applyFill="1" applyBorder="1"/>
    <xf numFmtId="0" fontId="10" fillId="0" borderId="0" xfId="0" applyFont="1" applyAlignment="1">
      <alignment vertical="center" wrapText="1"/>
    </xf>
    <xf numFmtId="164" fontId="13" fillId="0" borderId="1" xfId="0" applyNumberFormat="1" applyFont="1" applyBorder="1"/>
    <xf numFmtId="0" fontId="11" fillId="0" borderId="1" xfId="0" applyFont="1" applyBorder="1"/>
    <xf numFmtId="165" fontId="12" fillId="0" borderId="12" xfId="0" applyNumberFormat="1" applyFont="1" applyBorder="1" applyAlignment="1">
      <alignment horizontal="left"/>
    </xf>
    <xf numFmtId="0" fontId="17" fillId="7" borderId="12" xfId="2" applyFont="1" applyFill="1" applyBorder="1"/>
    <xf numFmtId="0" fontId="12" fillId="7" borderId="5" xfId="0" applyFont="1" applyFill="1" applyBorder="1" applyAlignment="1">
      <alignment horizontal="right" vertical="center" wrapText="1" indent="1"/>
    </xf>
    <xf numFmtId="0" fontId="12" fillId="7" borderId="1" xfId="0" applyFont="1" applyFill="1" applyBorder="1" applyAlignment="1">
      <alignment horizontal="right"/>
    </xf>
    <xf numFmtId="164" fontId="14" fillId="3" borderId="1" xfId="2" applyNumberFormat="1" applyFont="1" applyBorder="1"/>
    <xf numFmtId="0" fontId="17" fillId="7" borderId="12" xfId="2" applyFont="1" applyFill="1" applyBorder="1" applyAlignment="1">
      <alignment vertical="center" wrapText="1"/>
    </xf>
    <xf numFmtId="165" fontId="12" fillId="0" borderId="12" xfId="0" applyNumberFormat="1" applyFont="1" applyBorder="1" applyAlignment="1">
      <alignment horizontal="left" vertical="center" wrapText="1"/>
    </xf>
    <xf numFmtId="165" fontId="12" fillId="7" borderId="12" xfId="0" applyNumberFormat="1" applyFont="1" applyFill="1" applyBorder="1" applyAlignment="1">
      <alignment horizontal="left"/>
    </xf>
    <xf numFmtId="164" fontId="13" fillId="0" borderId="2" xfId="0" applyNumberFormat="1" applyFont="1" applyBorder="1"/>
    <xf numFmtId="0" fontId="13" fillId="0" borderId="2" xfId="0" applyFont="1" applyBorder="1" applyAlignment="1">
      <alignment horizontal="center"/>
    </xf>
    <xf numFmtId="164" fontId="14" fillId="3" borderId="2" xfId="2" applyNumberFormat="1" applyFont="1" applyBorder="1"/>
    <xf numFmtId="0" fontId="13" fillId="0" borderId="2" xfId="0" applyFont="1" applyBorder="1"/>
    <xf numFmtId="0" fontId="7" fillId="3" borderId="2" xfId="2" applyFont="1" applyBorder="1"/>
    <xf numFmtId="0" fontId="13" fillId="7" borderId="2" xfId="0" applyFont="1" applyFill="1" applyBorder="1"/>
    <xf numFmtId="0" fontId="14" fillId="3" borderId="2" xfId="2" applyFont="1" applyBorder="1"/>
    <xf numFmtId="0" fontId="12" fillId="0" borderId="2" xfId="0" applyFont="1" applyBorder="1"/>
    <xf numFmtId="0" fontId="12" fillId="7" borderId="3" xfId="0" applyFont="1" applyFill="1" applyBorder="1" applyAlignment="1">
      <alignment horizontal="right" vertical="center" wrapText="1" indent="1"/>
    </xf>
    <xf numFmtId="0" fontId="20" fillId="0" borderId="0" xfId="0" applyFont="1" applyAlignment="1">
      <alignment vertical="center"/>
    </xf>
    <xf numFmtId="166" fontId="3" fillId="5" borderId="2" xfId="0" applyNumberFormat="1" applyFont="1" applyFill="1" applyBorder="1"/>
    <xf numFmtId="166" fontId="6" fillId="0" borderId="1" xfId="0" applyNumberFormat="1" applyFont="1" applyBorder="1" applyAlignment="1">
      <alignment horizontal="right"/>
    </xf>
    <xf numFmtId="166" fontId="13" fillId="0" borderId="1" xfId="0" applyNumberFormat="1" applyFont="1" applyBorder="1" applyAlignment="1">
      <alignment horizontal="right"/>
    </xf>
    <xf numFmtId="166" fontId="13" fillId="0" borderId="1" xfId="0" applyNumberFormat="1" applyFont="1" applyBorder="1"/>
    <xf numFmtId="166" fontId="0" fillId="0" borderId="1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15" fillId="0" borderId="1" xfId="0" applyNumberFormat="1" applyFont="1" applyBorder="1" applyAlignment="1">
      <alignment horizontal="right"/>
    </xf>
    <xf numFmtId="166" fontId="15" fillId="0" borderId="1" xfId="0" applyNumberFormat="1" applyFont="1" applyBorder="1" applyAlignment="1">
      <alignment horizontal="right" vertical="center" wrapText="1"/>
    </xf>
    <xf numFmtId="166" fontId="15" fillId="7" borderId="1" xfId="0" applyNumberFormat="1" applyFont="1" applyFill="1" applyBorder="1" applyAlignment="1">
      <alignment horizontal="right"/>
    </xf>
    <xf numFmtId="166" fontId="13" fillId="0" borderId="2" xfId="0" applyNumberFormat="1" applyFont="1" applyBorder="1"/>
    <xf numFmtId="166" fontId="0" fillId="0" borderId="0" xfId="0" applyNumberFormat="1"/>
    <xf numFmtId="0" fontId="1" fillId="2" borderId="1" xfId="1" applyBorder="1"/>
    <xf numFmtId="164" fontId="18" fillId="5" borderId="1" xfId="0" applyNumberFormat="1" applyFont="1" applyFill="1" applyBorder="1"/>
  </cellXfs>
  <cellStyles count="3">
    <cellStyle name="Bad" xfId="1" builtinId="27"/>
    <cellStyle name="Neutral" xfId="2" builtinId="28"/>
    <cellStyle name="Normal" xfId="0" builtinId="0"/>
  </cellStyles>
  <dxfs count="21">
    <dxf>
      <font>
        <strike val="0"/>
        <outline val="0"/>
        <shadow val="0"/>
        <u val="none"/>
        <vertAlign val="baseline"/>
        <color rgb="FF9C5700"/>
        <name val="Calibri Light"/>
        <scheme val="major"/>
      </font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fill>
        <patternFill>
          <fgColor indexed="64"/>
          <bgColor theme="0"/>
        </patternFill>
      </fill>
      <alignment horizontal="right" textRotation="0" indent="1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 Light"/>
        <scheme val="major"/>
      </font>
      <fill>
        <patternFill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 Light"/>
        <scheme val="major"/>
      </font>
      <numFmt numFmtId="164" formatCode="yyyy\-mm\-dd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Calibri Light"/>
        <scheme val="major"/>
      </font>
      <fill>
        <patternFill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 Light"/>
        <scheme val="major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Calibri Light"/>
        <scheme val="major"/>
      </font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name val="Calibri Light"/>
        <scheme val="major"/>
      </font>
      <numFmt numFmtId="166" formatCode="###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numFmt numFmtId="164" formatCode="yyyy\-mm\-dd"/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  <numFmt numFmtId="164" formatCode="yyyy\-mm\-dd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name val="Calibri Light"/>
        <scheme val="major"/>
      </font>
    </dxf>
    <dxf>
      <font>
        <strike val="0"/>
        <outline val="0"/>
        <shadow val="0"/>
        <u val="none"/>
        <vertAlign val="baseline"/>
        <color theme="0"/>
        <name val="Calibri Light"/>
        <scheme val="major"/>
      </font>
      <fill>
        <patternFill>
          <bgColor theme="4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4DB86-9B76-4AEA-B72D-A66D88FD4B80}" name="Table1" displayName="Table1" ref="C4:U681" insertRowShift="1" totalsRowShown="0" headerRowDxfId="20" dataDxfId="19">
  <autoFilter ref="C4:U681" xr:uid="{D4A2552A-3CB1-41C9-8217-63F23F56C00C}">
    <filterColumn colId="9">
      <filters>
        <filter val="1"/>
      </filters>
    </filterColumn>
  </autoFilter>
  <sortState xmlns:xlrd2="http://schemas.microsoft.com/office/spreadsheetml/2017/richdata2" ref="C5:U681">
    <sortCondition ref="E5:E682"/>
  </sortState>
  <tableColumns count="19">
    <tableColumn id="2" xr3:uid="{32F7251A-C2D3-488D-9754-F2DFF99A0DC1}" name="AddedOn" dataDxfId="18"/>
    <tableColumn id="3" xr3:uid="{78980943-4ECB-415E-8B38-DCD2303779BE}" name="DataState" dataDxfId="17"/>
    <tableColumn id="4" xr3:uid="{D24C6598-EFFB-4F7C-A1DD-7C2D47234F00}" name="DateOfSale" dataDxfId="16" dataCellStyle="Neutral"/>
    <tableColumn id="5" xr3:uid="{FD248603-A6DD-4DC3-92BF-768AF5BD5231}" name="SalePrice" dataDxfId="15"/>
    <tableColumn id="6" xr3:uid="{D27E02F6-F306-456A-AA92-1875358250E8}" name="LocationId" dataDxfId="14"/>
    <tableColumn id="7" xr3:uid="{499518A4-FA83-49DE-993A-0CC4F7C3DD82}" name="LocalityId" dataDxfId="13" dataCellStyle="Neutral"/>
    <tableColumn id="8" xr3:uid="{3B583A95-D0DF-48EA-8B68-7AB784C26275}" name="StreetId" dataDxfId="12"/>
    <tableColumn id="9" xr3:uid="{F60858FA-4896-4380-B543-9529BA351D65}" name="StreetName" dataDxfId="11" dataCellStyle="Neutral"/>
    <tableColumn id="11" xr3:uid="{8B2AF41D-603B-4226-AFF9-AD1E9AA65797}" name="PlotId" dataDxfId="10"/>
    <tableColumn id="1" xr3:uid="{5757CBA7-6139-4DDC-8847-A1327D0CC32A}" name="Metric" dataDxfId="9"/>
    <tableColumn id="12" xr3:uid="{8ED8C548-8EF5-4C72-822E-D69E1AD0BBE8}" name="PlotSize" dataDxfId="8"/>
    <tableColumn id="13" xr3:uid="{79BC3ABE-B279-499D-B86F-3F94EA1882B1}" name="Column1" dataDxfId="0" dataCellStyle="Neutral">
      <calculatedColumnFormula>Table1[[#This Row],[PlotSize]]*10000</calculatedColumnFormula>
    </tableColumn>
    <tableColumn id="14" xr3:uid="{9746B8D7-8F5F-4063-86DF-BFB9041E80FB}" name="Date" dataDxfId="7"/>
    <tableColumn id="15" xr3:uid="{3FEC5FF7-8EDF-43F9-BBB9-5C26E0EDAB60}" name="LandUse" dataDxfId="6" dataCellStyle="Neutral"/>
    <tableColumn id="16" xr3:uid="{D914BB56-7BB9-4688-A748-4DE4D47A21F3}" name="BandClassBandName" dataDxfId="5" dataCellStyle="Neutral"/>
    <tableColumn id="17" xr3:uid="{FD9D719B-6C8C-4D09-BEB3-67B758003167}" name="PlotNumber" dataDxfId="4"/>
    <tableColumn id="18" xr3:uid="{78E18CDF-1CC2-4F5B-8507-43E798BEFE11}" name="Seller" dataDxfId="3"/>
    <tableColumn id="19" xr3:uid="{7AB3209B-FA87-45B6-9911-D92FCBEA982F}" name="Buyer" dataDxfId="2"/>
    <tableColumn id="20" xr3:uid="{231BABDC-E614-4ECA-B713-33E2DC7D9A2D}" name="Longitude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9C5E-2046-4639-969F-5207D3985E86}">
  <dimension ref="A4:X681"/>
  <sheetViews>
    <sheetView tabSelected="1" workbookViewId="0">
      <selection activeCell="N212" sqref="N212"/>
    </sheetView>
  </sheetViews>
  <sheetFormatPr defaultRowHeight="15" x14ac:dyDescent="0.25"/>
  <cols>
    <col min="3" max="3" width="13.7109375" customWidth="1"/>
    <col min="4" max="4" width="14.42578125" customWidth="1"/>
    <col min="5" max="5" width="14.42578125" bestFit="1" customWidth="1"/>
    <col min="6" max="6" width="14.28515625" style="109" bestFit="1" customWidth="1"/>
    <col min="14" max="14" width="11.140625" bestFit="1" customWidth="1"/>
    <col min="16" max="16" width="21" bestFit="1" customWidth="1"/>
    <col min="17" max="17" width="15.85546875" customWidth="1"/>
    <col min="19" max="19" width="40" bestFit="1" customWidth="1"/>
    <col min="20" max="20" width="44.5703125" bestFit="1" customWidth="1"/>
    <col min="21" max="21" width="20.85546875" bestFit="1" customWidth="1"/>
    <col min="22" max="22" width="20.42578125" customWidth="1"/>
    <col min="24" max="24" width="8.85546875" customWidth="1"/>
  </cols>
  <sheetData>
    <row r="4" spans="1:24" x14ac:dyDescent="0.25">
      <c r="B4" s="111" t="s">
        <v>1039</v>
      </c>
      <c r="C4" s="1" t="s">
        <v>0</v>
      </c>
      <c r="D4" s="2" t="s">
        <v>1</v>
      </c>
      <c r="E4" s="3" t="s">
        <v>2</v>
      </c>
      <c r="F4" s="99" t="s">
        <v>3</v>
      </c>
      <c r="G4" s="4" t="s">
        <v>4</v>
      </c>
      <c r="H4" s="5" t="s">
        <v>5</v>
      </c>
      <c r="I4" s="4" t="s">
        <v>6</v>
      </c>
      <c r="J4" s="6" t="s">
        <v>7</v>
      </c>
      <c r="K4" s="4" t="s">
        <v>8</v>
      </c>
      <c r="L4" s="4" t="s">
        <v>1037</v>
      </c>
      <c r="M4" s="4" t="s">
        <v>9</v>
      </c>
      <c r="N4" t="s">
        <v>1036</v>
      </c>
      <c r="O4" s="7" t="s">
        <v>11</v>
      </c>
      <c r="P4" s="5" t="s">
        <v>1040</v>
      </c>
      <c r="Q4" s="6" t="s">
        <v>12</v>
      </c>
      <c r="R4" s="8" t="s">
        <v>13</v>
      </c>
      <c r="S4" s="4" t="s">
        <v>14</v>
      </c>
      <c r="T4" s="9" t="s">
        <v>15</v>
      </c>
      <c r="U4" s="10" t="s">
        <v>16</v>
      </c>
      <c r="V4" s="11" t="s">
        <v>17</v>
      </c>
      <c r="X4" s="6" t="s">
        <v>10</v>
      </c>
    </row>
    <row r="5" spans="1:24" hidden="1" x14ac:dyDescent="0.25">
      <c r="A5" s="98" t="s">
        <v>1035</v>
      </c>
      <c r="C5" s="12"/>
      <c r="D5" s="13">
        <v>2</v>
      </c>
      <c r="E5" s="14">
        <v>43042</v>
      </c>
      <c r="F5" s="100"/>
      <c r="G5" s="15">
        <v>33</v>
      </c>
      <c r="H5" s="16">
        <v>20</v>
      </c>
      <c r="I5" s="15"/>
      <c r="J5" s="17"/>
      <c r="K5" s="18"/>
      <c r="L5" s="18">
        <v>0</v>
      </c>
      <c r="M5" s="15">
        <v>450</v>
      </c>
      <c r="N5">
        <f>Table1[[#This Row],[PlotSize]]*10000</f>
        <v>4500000</v>
      </c>
      <c r="O5" s="19"/>
      <c r="P5" s="20" t="s">
        <v>18</v>
      </c>
      <c r="Q5" s="17"/>
      <c r="R5" s="21">
        <v>13463</v>
      </c>
      <c r="S5" s="22" t="s">
        <v>19</v>
      </c>
      <c r="T5" s="23" t="s">
        <v>20</v>
      </c>
      <c r="U5" s="24">
        <v>25.8799611002297</v>
      </c>
      <c r="V5" s="25">
        <v>-24.656339130921602</v>
      </c>
      <c r="X5" s="17"/>
    </row>
    <row r="6" spans="1:24" hidden="1" x14ac:dyDescent="0.25">
      <c r="C6" s="12"/>
      <c r="D6" s="13">
        <v>2</v>
      </c>
      <c r="E6" s="14">
        <v>43042</v>
      </c>
      <c r="F6" s="100"/>
      <c r="G6" s="15">
        <v>33</v>
      </c>
      <c r="H6" s="16">
        <v>20</v>
      </c>
      <c r="I6" s="15"/>
      <c r="J6" s="17"/>
      <c r="K6" s="18"/>
      <c r="L6" s="18">
        <v>0</v>
      </c>
      <c r="M6" s="15">
        <v>450</v>
      </c>
      <c r="N6">
        <f>Table1[[#This Row],[PlotSize]]*10000</f>
        <v>4500000</v>
      </c>
      <c r="O6" s="19"/>
      <c r="P6" s="20" t="s">
        <v>18</v>
      </c>
      <c r="Q6" s="17"/>
      <c r="R6" s="21">
        <v>13407</v>
      </c>
      <c r="S6" s="22" t="s">
        <v>19</v>
      </c>
      <c r="T6" s="23" t="s">
        <v>21</v>
      </c>
      <c r="U6" s="24">
        <v>25.8822778052639</v>
      </c>
      <c r="V6" s="26"/>
      <c r="X6" s="17"/>
    </row>
    <row r="7" spans="1:24" hidden="1" x14ac:dyDescent="0.25">
      <c r="B7" t="s">
        <v>1038</v>
      </c>
      <c r="C7" s="12"/>
      <c r="D7" s="13">
        <v>2</v>
      </c>
      <c r="E7" s="14">
        <v>43042</v>
      </c>
      <c r="F7" s="100">
        <v>1400000</v>
      </c>
      <c r="G7" s="15">
        <v>33</v>
      </c>
      <c r="H7" s="16"/>
      <c r="I7" s="15"/>
      <c r="J7" s="17"/>
      <c r="K7" s="18"/>
      <c r="L7" s="18">
        <v>0</v>
      </c>
      <c r="M7" s="15">
        <v>500</v>
      </c>
      <c r="N7">
        <f>Table1[[#This Row],[PlotSize]]*10000</f>
        <v>5000000</v>
      </c>
      <c r="O7" s="19"/>
      <c r="P7" s="20" t="s">
        <v>18</v>
      </c>
      <c r="Q7" s="17"/>
      <c r="R7" s="21">
        <v>75450</v>
      </c>
      <c r="S7" s="22" t="s">
        <v>22</v>
      </c>
      <c r="T7" s="23" t="s">
        <v>23</v>
      </c>
      <c r="U7" s="24"/>
      <c r="V7" s="25">
        <v>-24.603295725109401</v>
      </c>
      <c r="X7" s="17"/>
    </row>
    <row r="8" spans="1:24" hidden="1" x14ac:dyDescent="0.25">
      <c r="B8" t="s">
        <v>1038</v>
      </c>
      <c r="C8" s="12"/>
      <c r="D8" s="13">
        <v>2</v>
      </c>
      <c r="E8" s="14">
        <v>43042</v>
      </c>
      <c r="F8" s="100">
        <v>566676</v>
      </c>
      <c r="G8" s="15">
        <v>33</v>
      </c>
      <c r="H8" s="16"/>
      <c r="I8" s="15"/>
      <c r="J8" s="17"/>
      <c r="K8" s="18"/>
      <c r="L8" s="18">
        <v>0</v>
      </c>
      <c r="M8" s="15">
        <v>636</v>
      </c>
      <c r="N8">
        <f>Table1[[#This Row],[PlotSize]]*10000</f>
        <v>6360000</v>
      </c>
      <c r="O8" s="19"/>
      <c r="P8" s="20" t="s">
        <v>18</v>
      </c>
      <c r="Q8" s="17"/>
      <c r="R8" s="21">
        <v>75177</v>
      </c>
      <c r="S8" s="22" t="s">
        <v>24</v>
      </c>
      <c r="T8" s="23" t="s">
        <v>25</v>
      </c>
      <c r="U8" s="24"/>
      <c r="V8" s="25">
        <v>-24.623118065806</v>
      </c>
      <c r="X8" s="17"/>
    </row>
    <row r="9" spans="1:24" hidden="1" x14ac:dyDescent="0.25">
      <c r="C9" s="12"/>
      <c r="D9" s="13">
        <v>2</v>
      </c>
      <c r="E9" s="14">
        <v>43042</v>
      </c>
      <c r="F9" s="100">
        <v>1200000</v>
      </c>
      <c r="G9" s="15">
        <v>33</v>
      </c>
      <c r="H9" s="16">
        <v>22</v>
      </c>
      <c r="I9" s="15"/>
      <c r="J9" s="17"/>
      <c r="K9" s="18"/>
      <c r="L9" s="18">
        <v>0</v>
      </c>
      <c r="M9" s="15">
        <v>619</v>
      </c>
      <c r="N9">
        <f>Table1[[#This Row],[PlotSize]]*10000</f>
        <v>6190000</v>
      </c>
      <c r="O9" s="19"/>
      <c r="P9" s="20" t="s">
        <v>18</v>
      </c>
      <c r="Q9" s="17"/>
      <c r="R9" s="21">
        <v>51423</v>
      </c>
      <c r="S9" s="22" t="s">
        <v>26</v>
      </c>
      <c r="T9" s="23" t="s">
        <v>27</v>
      </c>
      <c r="U9" s="24">
        <v>25.8741133145245</v>
      </c>
      <c r="V9" s="26"/>
      <c r="X9" s="17"/>
    </row>
    <row r="10" spans="1:24" hidden="1" x14ac:dyDescent="0.25">
      <c r="C10" s="12"/>
      <c r="D10" s="13">
        <v>2</v>
      </c>
      <c r="E10" s="14">
        <v>43042</v>
      </c>
      <c r="F10" s="100">
        <v>1050000</v>
      </c>
      <c r="G10" s="15">
        <v>33</v>
      </c>
      <c r="H10" s="16">
        <v>5</v>
      </c>
      <c r="I10" s="15"/>
      <c r="J10" s="17"/>
      <c r="K10" s="18"/>
      <c r="L10" s="18">
        <v>0</v>
      </c>
      <c r="M10" s="15">
        <v>600</v>
      </c>
      <c r="N10">
        <f>Table1[[#This Row],[PlotSize]]*10000</f>
        <v>6000000</v>
      </c>
      <c r="O10" s="19"/>
      <c r="P10" s="20" t="s">
        <v>18</v>
      </c>
      <c r="Q10" s="17"/>
      <c r="R10" s="21">
        <v>37842</v>
      </c>
      <c r="S10" s="22" t="s">
        <v>28</v>
      </c>
      <c r="T10" s="23" t="s">
        <v>29</v>
      </c>
      <c r="U10" s="24">
        <v>25.893838126826001</v>
      </c>
      <c r="V10" s="26"/>
      <c r="X10" s="17"/>
    </row>
    <row r="11" spans="1:24" hidden="1" x14ac:dyDescent="0.25">
      <c r="B11" t="s">
        <v>1038</v>
      </c>
      <c r="C11" s="12"/>
      <c r="D11" s="13">
        <v>2</v>
      </c>
      <c r="E11" s="14">
        <v>43042</v>
      </c>
      <c r="F11" s="100"/>
      <c r="G11" s="15">
        <v>33</v>
      </c>
      <c r="H11" s="16"/>
      <c r="I11" s="15"/>
      <c r="J11" s="17"/>
      <c r="K11" s="18"/>
      <c r="L11" s="18">
        <v>0</v>
      </c>
      <c r="M11" s="110"/>
      <c r="N11">
        <f>Table1[[#This Row],[PlotSize]]*10000</f>
        <v>0</v>
      </c>
      <c r="O11" s="19"/>
      <c r="P11" s="20" t="s">
        <v>18</v>
      </c>
      <c r="Q11" s="17"/>
      <c r="R11" s="21">
        <v>55720</v>
      </c>
      <c r="S11" s="22" t="s">
        <v>30</v>
      </c>
      <c r="T11" s="23" t="s">
        <v>31</v>
      </c>
      <c r="U11" s="24"/>
      <c r="V11" s="26"/>
      <c r="X11" s="17"/>
    </row>
    <row r="12" spans="1:24" hidden="1" x14ac:dyDescent="0.25">
      <c r="B12" t="s">
        <v>1038</v>
      </c>
      <c r="C12" s="12"/>
      <c r="D12" s="13">
        <v>2</v>
      </c>
      <c r="E12" s="14">
        <v>43042</v>
      </c>
      <c r="F12" s="100"/>
      <c r="G12" s="15">
        <v>33</v>
      </c>
      <c r="H12" s="16"/>
      <c r="I12" s="15"/>
      <c r="J12" s="17"/>
      <c r="K12" s="18"/>
      <c r="L12" s="18">
        <v>0</v>
      </c>
      <c r="M12" s="15">
        <v>363</v>
      </c>
      <c r="N12">
        <f>Table1[[#This Row],[PlotSize]]*10000</f>
        <v>3630000</v>
      </c>
      <c r="O12" s="19"/>
      <c r="P12" s="20" t="s">
        <v>18</v>
      </c>
      <c r="Q12" s="17"/>
      <c r="R12" s="21">
        <v>55720</v>
      </c>
      <c r="S12" s="22" t="s">
        <v>30</v>
      </c>
      <c r="T12" s="23" t="s">
        <v>31</v>
      </c>
      <c r="U12" s="24"/>
      <c r="V12" s="26"/>
      <c r="X12" s="17"/>
    </row>
    <row r="13" spans="1:24" hidden="1" x14ac:dyDescent="0.25">
      <c r="B13" t="s">
        <v>1038</v>
      </c>
      <c r="C13" s="12"/>
      <c r="D13" s="13">
        <v>2</v>
      </c>
      <c r="E13" s="14">
        <v>43042</v>
      </c>
      <c r="F13" s="100">
        <v>1575000</v>
      </c>
      <c r="G13" s="15">
        <v>33</v>
      </c>
      <c r="H13" s="16"/>
      <c r="I13" s="15"/>
      <c r="J13" s="17"/>
      <c r="K13" s="18"/>
      <c r="L13" s="18">
        <v>0</v>
      </c>
      <c r="M13" s="15">
        <v>2336</v>
      </c>
      <c r="N13">
        <f>Table1[[#This Row],[PlotSize]]*10000</f>
        <v>23360000</v>
      </c>
      <c r="O13" s="19"/>
      <c r="P13" s="20" t="s">
        <v>18</v>
      </c>
      <c r="Q13" s="17"/>
      <c r="R13" s="21">
        <v>73872</v>
      </c>
      <c r="S13" s="22" t="s">
        <v>24</v>
      </c>
      <c r="T13" s="23" t="s">
        <v>32</v>
      </c>
      <c r="U13" s="24"/>
      <c r="V13" s="25">
        <v>-24.635912799246601</v>
      </c>
      <c r="X13" s="17"/>
    </row>
    <row r="14" spans="1:24" hidden="1" x14ac:dyDescent="0.25">
      <c r="C14" s="12"/>
      <c r="D14" s="13">
        <v>2</v>
      </c>
      <c r="E14" s="14">
        <v>43042</v>
      </c>
      <c r="F14" s="100">
        <v>1490000</v>
      </c>
      <c r="G14" s="15">
        <v>33</v>
      </c>
      <c r="H14" s="16">
        <v>8</v>
      </c>
      <c r="I14" s="15"/>
      <c r="J14" s="17"/>
      <c r="K14" s="18"/>
      <c r="L14" s="18">
        <v>0</v>
      </c>
      <c r="M14" s="15">
        <v>600</v>
      </c>
      <c r="N14">
        <f>Table1[[#This Row],[PlotSize]]*10000</f>
        <v>6000000</v>
      </c>
      <c r="O14" s="19"/>
      <c r="P14" s="20" t="s">
        <v>18</v>
      </c>
      <c r="Q14" s="17"/>
      <c r="R14" s="21">
        <v>25901</v>
      </c>
      <c r="S14" s="22" t="s">
        <v>33</v>
      </c>
      <c r="T14" s="23" t="s">
        <v>34</v>
      </c>
      <c r="U14" s="24">
        <v>25.8642925036553</v>
      </c>
      <c r="V14" s="26"/>
      <c r="X14" s="17"/>
    </row>
    <row r="15" spans="1:24" hidden="1" x14ac:dyDescent="0.25">
      <c r="C15" s="12"/>
      <c r="D15" s="13">
        <v>2</v>
      </c>
      <c r="E15" s="14">
        <v>43042</v>
      </c>
      <c r="F15" s="100">
        <v>500000</v>
      </c>
      <c r="G15" s="15">
        <v>33</v>
      </c>
      <c r="H15" s="16">
        <v>8</v>
      </c>
      <c r="I15" s="15"/>
      <c r="J15" s="17"/>
      <c r="K15" s="18"/>
      <c r="L15" s="18">
        <v>0</v>
      </c>
      <c r="M15" s="15">
        <v>450</v>
      </c>
      <c r="N15">
        <f>Table1[[#This Row],[PlotSize]]*10000</f>
        <v>4500000</v>
      </c>
      <c r="O15" s="19"/>
      <c r="P15" s="20" t="s">
        <v>18</v>
      </c>
      <c r="Q15" s="17"/>
      <c r="R15" s="21">
        <v>25607</v>
      </c>
      <c r="S15" s="22" t="s">
        <v>35</v>
      </c>
      <c r="T15" s="23" t="s">
        <v>36</v>
      </c>
      <c r="U15" s="24">
        <v>25.869879610416898</v>
      </c>
      <c r="V15" s="25">
        <v>-24.663235604073702</v>
      </c>
      <c r="X15" s="17"/>
    </row>
    <row r="16" spans="1:24" hidden="1" x14ac:dyDescent="0.25">
      <c r="C16" s="12"/>
      <c r="D16" s="13">
        <v>2</v>
      </c>
      <c r="E16" s="14">
        <v>43042</v>
      </c>
      <c r="F16" s="100">
        <v>56639.7</v>
      </c>
      <c r="G16" s="15">
        <v>51</v>
      </c>
      <c r="H16" s="16">
        <v>65</v>
      </c>
      <c r="I16" s="15"/>
      <c r="J16" s="17"/>
      <c r="K16" s="18"/>
      <c r="L16" s="18">
        <v>0</v>
      </c>
      <c r="M16" s="15">
        <v>423</v>
      </c>
      <c r="N16">
        <f>Table1[[#This Row],[PlotSize]]*10000</f>
        <v>4230000</v>
      </c>
      <c r="O16" s="19"/>
      <c r="P16" s="20" t="s">
        <v>18</v>
      </c>
      <c r="Q16" s="17"/>
      <c r="R16" s="21">
        <v>14086</v>
      </c>
      <c r="S16" s="22" t="s">
        <v>37</v>
      </c>
      <c r="T16" s="23" t="s">
        <v>38</v>
      </c>
      <c r="U16" s="24"/>
      <c r="V16" s="26"/>
      <c r="X16" s="17"/>
    </row>
    <row r="17" spans="2:24" hidden="1" x14ac:dyDescent="0.25">
      <c r="C17" s="12"/>
      <c r="D17" s="13">
        <v>2</v>
      </c>
      <c r="E17" s="14">
        <v>43042</v>
      </c>
      <c r="F17" s="100"/>
      <c r="G17" s="15">
        <v>33</v>
      </c>
      <c r="H17" s="16">
        <v>2</v>
      </c>
      <c r="I17" s="15"/>
      <c r="J17" s="17"/>
      <c r="K17" s="18"/>
      <c r="L17" s="18">
        <v>0</v>
      </c>
      <c r="M17" s="15">
        <v>403</v>
      </c>
      <c r="N17">
        <f>Table1[[#This Row],[PlotSize]]*10000</f>
        <v>4030000</v>
      </c>
      <c r="O17" s="19"/>
      <c r="P17" s="20" t="s">
        <v>18</v>
      </c>
      <c r="Q17" s="17"/>
      <c r="R17" s="21">
        <v>27500</v>
      </c>
      <c r="S17" s="22" t="s">
        <v>19</v>
      </c>
      <c r="T17" s="23" t="s">
        <v>39</v>
      </c>
      <c r="U17" s="24">
        <v>25.909334022763002</v>
      </c>
      <c r="V17" s="26"/>
      <c r="X17" s="17"/>
    </row>
    <row r="18" spans="2:24" hidden="1" x14ac:dyDescent="0.25">
      <c r="B18" t="s">
        <v>1038</v>
      </c>
      <c r="C18" s="12"/>
      <c r="D18" s="13">
        <v>2</v>
      </c>
      <c r="E18" s="14">
        <v>43042</v>
      </c>
      <c r="F18" s="100">
        <v>135000</v>
      </c>
      <c r="G18" s="15"/>
      <c r="H18" s="16"/>
      <c r="I18" s="15"/>
      <c r="J18" s="17"/>
      <c r="K18" s="18"/>
      <c r="L18" s="18"/>
      <c r="M18" s="15"/>
      <c r="N18">
        <f>Table1[[#This Row],[PlotSize]]*10000</f>
        <v>0</v>
      </c>
      <c r="O18" s="19"/>
      <c r="P18" s="20" t="s">
        <v>40</v>
      </c>
      <c r="Q18" s="17"/>
      <c r="R18" s="21" t="s">
        <v>41</v>
      </c>
      <c r="S18" s="22" t="s">
        <v>42</v>
      </c>
      <c r="T18" s="23" t="s">
        <v>43</v>
      </c>
      <c r="U18" s="24"/>
      <c r="V18" s="25">
        <v>-24.6109266329264</v>
      </c>
      <c r="X18" s="17"/>
    </row>
    <row r="19" spans="2:24" hidden="1" x14ac:dyDescent="0.25">
      <c r="B19" t="s">
        <v>1038</v>
      </c>
      <c r="C19" s="12"/>
      <c r="D19" s="13">
        <v>2</v>
      </c>
      <c r="E19" s="14">
        <v>43042</v>
      </c>
      <c r="F19" s="100">
        <v>900000</v>
      </c>
      <c r="G19" s="15">
        <v>33</v>
      </c>
      <c r="H19" s="16"/>
      <c r="I19" s="15"/>
      <c r="J19" s="17"/>
      <c r="K19" s="18"/>
      <c r="L19" s="18">
        <v>0</v>
      </c>
      <c r="M19" s="15">
        <v>437</v>
      </c>
      <c r="N19">
        <f>Table1[[#This Row],[PlotSize]]*10000</f>
        <v>4370000</v>
      </c>
      <c r="O19" s="19"/>
      <c r="P19" s="20" t="s">
        <v>18</v>
      </c>
      <c r="Q19" s="17"/>
      <c r="R19" s="21">
        <v>70894</v>
      </c>
      <c r="S19" s="22" t="s">
        <v>44</v>
      </c>
      <c r="T19" s="23" t="s">
        <v>45</v>
      </c>
      <c r="U19" s="24"/>
      <c r="V19" s="26"/>
      <c r="X19" s="17"/>
    </row>
    <row r="20" spans="2:24" hidden="1" x14ac:dyDescent="0.25">
      <c r="C20" s="12"/>
      <c r="D20" s="13">
        <v>2</v>
      </c>
      <c r="E20" s="14">
        <v>43042</v>
      </c>
      <c r="F20" s="100"/>
      <c r="G20" s="15">
        <v>33</v>
      </c>
      <c r="H20" s="16">
        <v>59</v>
      </c>
      <c r="I20" s="15"/>
      <c r="J20" s="17"/>
      <c r="K20" s="18"/>
      <c r="L20" s="18">
        <v>0</v>
      </c>
      <c r="M20" s="15">
        <v>347.51</v>
      </c>
      <c r="N20">
        <f>Table1[[#This Row],[PlotSize]]*10000</f>
        <v>3475100</v>
      </c>
      <c r="O20" s="19"/>
      <c r="P20" s="20" t="s">
        <v>18</v>
      </c>
      <c r="Q20" s="17"/>
      <c r="R20" s="21">
        <v>63361</v>
      </c>
      <c r="S20" s="22" t="s">
        <v>19</v>
      </c>
      <c r="T20" s="23" t="s">
        <v>46</v>
      </c>
      <c r="U20" s="24">
        <v>25.945133253893999</v>
      </c>
      <c r="V20" s="25">
        <v>-24.672426834707</v>
      </c>
      <c r="X20" s="17"/>
    </row>
    <row r="21" spans="2:24" hidden="1" x14ac:dyDescent="0.25">
      <c r="C21" s="12"/>
      <c r="D21" s="13">
        <v>2</v>
      </c>
      <c r="E21" s="14">
        <v>43042</v>
      </c>
      <c r="F21" s="100"/>
      <c r="G21" s="15">
        <v>33</v>
      </c>
      <c r="H21" s="16">
        <v>68</v>
      </c>
      <c r="I21" s="15"/>
      <c r="J21" s="17"/>
      <c r="K21" s="18"/>
      <c r="L21" s="18">
        <v>0</v>
      </c>
      <c r="M21" s="15">
        <v>375</v>
      </c>
      <c r="N21">
        <f>Table1[[#This Row],[PlotSize]]*10000</f>
        <v>3750000</v>
      </c>
      <c r="O21" s="19"/>
      <c r="P21" s="20" t="s">
        <v>18</v>
      </c>
      <c r="Q21" s="17"/>
      <c r="R21" s="21">
        <v>52576</v>
      </c>
      <c r="S21" s="22" t="s">
        <v>19</v>
      </c>
      <c r="T21" s="23" t="s">
        <v>47</v>
      </c>
      <c r="U21" s="24">
        <v>25.9014713302291</v>
      </c>
      <c r="V21" s="25">
        <v>-24.616448975100798</v>
      </c>
      <c r="X21" s="17"/>
    </row>
    <row r="22" spans="2:24" hidden="1" x14ac:dyDescent="0.25">
      <c r="B22" t="s">
        <v>1038</v>
      </c>
      <c r="C22" s="12"/>
      <c r="D22" s="13">
        <v>2</v>
      </c>
      <c r="E22" s="14">
        <v>43042</v>
      </c>
      <c r="F22" s="100">
        <v>27860</v>
      </c>
      <c r="G22" s="15">
        <v>33</v>
      </c>
      <c r="H22" s="16"/>
      <c r="I22" s="15"/>
      <c r="J22" s="17"/>
      <c r="K22" s="18"/>
      <c r="L22" s="18">
        <v>0</v>
      </c>
      <c r="M22" s="15">
        <v>398</v>
      </c>
      <c r="N22">
        <f>Table1[[#This Row],[PlotSize]]*10000</f>
        <v>3980000</v>
      </c>
      <c r="O22" s="19"/>
      <c r="P22" s="20" t="s">
        <v>18</v>
      </c>
      <c r="Q22" s="17"/>
      <c r="R22" s="21">
        <v>62196</v>
      </c>
      <c r="S22" s="22" t="s">
        <v>19</v>
      </c>
      <c r="T22" s="23" t="s">
        <v>48</v>
      </c>
      <c r="U22" s="24"/>
      <c r="V22" s="25">
        <v>-24.616448975100798</v>
      </c>
      <c r="X22" s="17"/>
    </row>
    <row r="23" spans="2:24" hidden="1" x14ac:dyDescent="0.25">
      <c r="B23" t="s">
        <v>1038</v>
      </c>
      <c r="C23" s="12"/>
      <c r="D23" s="13">
        <v>2</v>
      </c>
      <c r="E23" s="14">
        <v>43042</v>
      </c>
      <c r="F23" s="100">
        <v>32900</v>
      </c>
      <c r="G23" s="15">
        <v>33</v>
      </c>
      <c r="H23" s="16"/>
      <c r="I23" s="15"/>
      <c r="J23" s="17"/>
      <c r="K23" s="18"/>
      <c r="L23" s="18">
        <v>0</v>
      </c>
      <c r="M23" s="15">
        <v>470</v>
      </c>
      <c r="N23">
        <f>Table1[[#This Row],[PlotSize]]*10000</f>
        <v>4700000</v>
      </c>
      <c r="O23" s="19"/>
      <c r="P23" s="20" t="s">
        <v>18</v>
      </c>
      <c r="Q23" s="17"/>
      <c r="R23" s="21">
        <v>61999</v>
      </c>
      <c r="S23" s="22" t="s">
        <v>19</v>
      </c>
      <c r="T23" s="23" t="s">
        <v>49</v>
      </c>
      <c r="U23" s="24"/>
      <c r="V23" s="25">
        <v>-24.554306731940802</v>
      </c>
      <c r="X23" s="17"/>
    </row>
    <row r="24" spans="2:24" hidden="1" x14ac:dyDescent="0.25">
      <c r="C24" s="12"/>
      <c r="D24" s="13">
        <v>2</v>
      </c>
      <c r="E24" s="14">
        <v>43042</v>
      </c>
      <c r="F24" s="100">
        <v>61250</v>
      </c>
      <c r="G24" s="15">
        <v>33</v>
      </c>
      <c r="H24" s="16">
        <v>34</v>
      </c>
      <c r="I24" s="15"/>
      <c r="J24" s="17"/>
      <c r="K24" s="18"/>
      <c r="L24" s="18">
        <v>0</v>
      </c>
      <c r="M24" s="15">
        <v>875</v>
      </c>
      <c r="N24">
        <f>Table1[[#This Row],[PlotSize]]*10000</f>
        <v>8750000</v>
      </c>
      <c r="O24" s="19"/>
      <c r="P24" s="20" t="s">
        <v>18</v>
      </c>
      <c r="Q24" s="17"/>
      <c r="R24" s="21">
        <v>62068</v>
      </c>
      <c r="S24" s="22" t="s">
        <v>19</v>
      </c>
      <c r="T24" s="23" t="s">
        <v>50</v>
      </c>
      <c r="U24" s="24"/>
      <c r="V24" s="26"/>
      <c r="X24" s="17"/>
    </row>
    <row r="25" spans="2:24" hidden="1" x14ac:dyDescent="0.25">
      <c r="C25" s="12"/>
      <c r="D25" s="13">
        <v>2</v>
      </c>
      <c r="E25" s="14">
        <v>43042</v>
      </c>
      <c r="F25" s="100">
        <v>800000</v>
      </c>
      <c r="G25" s="15">
        <v>33</v>
      </c>
      <c r="H25" s="16">
        <v>22</v>
      </c>
      <c r="I25" s="15"/>
      <c r="J25" s="17"/>
      <c r="K25" s="18"/>
      <c r="L25" s="18">
        <v>0</v>
      </c>
      <c r="M25" s="15">
        <v>405</v>
      </c>
      <c r="N25">
        <f>Table1[[#This Row],[PlotSize]]*10000</f>
        <v>4050000</v>
      </c>
      <c r="O25" s="19"/>
      <c r="P25" s="20" t="s">
        <v>18</v>
      </c>
      <c r="Q25" s="17"/>
      <c r="R25" s="21">
        <v>51010</v>
      </c>
      <c r="S25" s="22" t="s">
        <v>51</v>
      </c>
      <c r="T25" s="23" t="s">
        <v>52</v>
      </c>
      <c r="U25" s="24">
        <v>25.8657649456492</v>
      </c>
      <c r="V25" s="26"/>
      <c r="X25" s="17"/>
    </row>
    <row r="26" spans="2:24" hidden="1" x14ac:dyDescent="0.25">
      <c r="C26" s="12"/>
      <c r="D26" s="13">
        <v>2</v>
      </c>
      <c r="E26" s="14">
        <v>43042</v>
      </c>
      <c r="F26" s="100">
        <v>540000</v>
      </c>
      <c r="G26" s="15">
        <v>33</v>
      </c>
      <c r="H26" s="16">
        <v>6</v>
      </c>
      <c r="I26" s="15"/>
      <c r="J26" s="17"/>
      <c r="K26" s="18"/>
      <c r="L26" s="18">
        <v>0</v>
      </c>
      <c r="M26" s="15">
        <v>300</v>
      </c>
      <c r="N26">
        <f>Table1[[#This Row],[PlotSize]]*10000</f>
        <v>3000000</v>
      </c>
      <c r="O26" s="19"/>
      <c r="P26" s="20" t="s">
        <v>18</v>
      </c>
      <c r="Q26" s="17"/>
      <c r="R26" s="21">
        <v>59504</v>
      </c>
      <c r="S26" s="22" t="s">
        <v>53</v>
      </c>
      <c r="T26" s="23" t="s">
        <v>54</v>
      </c>
      <c r="U26" s="24">
        <v>25.8913630012513</v>
      </c>
      <c r="V26" s="26"/>
      <c r="X26" s="17"/>
    </row>
    <row r="27" spans="2:24" hidden="1" x14ac:dyDescent="0.25">
      <c r="C27" s="12"/>
      <c r="D27" s="13">
        <v>2</v>
      </c>
      <c r="E27" s="14">
        <v>43042</v>
      </c>
      <c r="F27" s="100">
        <v>950000</v>
      </c>
      <c r="G27" s="15">
        <v>33</v>
      </c>
      <c r="H27" s="16">
        <v>6</v>
      </c>
      <c r="I27" s="15"/>
      <c r="J27" s="17"/>
      <c r="K27" s="18"/>
      <c r="L27" s="18">
        <v>0</v>
      </c>
      <c r="M27" s="15">
        <v>912</v>
      </c>
      <c r="N27">
        <f>Table1[[#This Row],[PlotSize]]*10000</f>
        <v>9120000</v>
      </c>
      <c r="O27" s="19"/>
      <c r="P27" s="20" t="s">
        <v>18</v>
      </c>
      <c r="Q27" s="17"/>
      <c r="R27" s="21">
        <v>59344</v>
      </c>
      <c r="S27" s="22" t="s">
        <v>55</v>
      </c>
      <c r="T27" s="23" t="s">
        <v>56</v>
      </c>
      <c r="U27" s="24">
        <v>25.893026743580801</v>
      </c>
      <c r="V27" s="26"/>
      <c r="X27" s="17"/>
    </row>
    <row r="28" spans="2:24" hidden="1" x14ac:dyDescent="0.25">
      <c r="C28" s="12"/>
      <c r="D28" s="13">
        <v>2</v>
      </c>
      <c r="E28" s="14">
        <v>43042</v>
      </c>
      <c r="F28" s="100">
        <v>805000</v>
      </c>
      <c r="G28" s="15">
        <v>33</v>
      </c>
      <c r="H28" s="16">
        <v>11</v>
      </c>
      <c r="I28" s="15"/>
      <c r="J28" s="17"/>
      <c r="K28" s="18"/>
      <c r="L28" s="18">
        <v>0</v>
      </c>
      <c r="M28" s="15">
        <v>690</v>
      </c>
      <c r="N28">
        <f>Table1[[#This Row],[PlotSize]]*10000</f>
        <v>6900000</v>
      </c>
      <c r="O28" s="19"/>
      <c r="P28" s="20" t="s">
        <v>18</v>
      </c>
      <c r="Q28" s="17"/>
      <c r="R28" s="21">
        <v>6862</v>
      </c>
      <c r="S28" s="22" t="s">
        <v>57</v>
      </c>
      <c r="T28" s="23" t="s">
        <v>58</v>
      </c>
      <c r="U28" s="24">
        <v>25.931688769980202</v>
      </c>
      <c r="V28" s="26"/>
      <c r="X28" s="17"/>
    </row>
    <row r="29" spans="2:24" hidden="1" x14ac:dyDescent="0.25">
      <c r="C29" s="12"/>
      <c r="D29" s="13">
        <v>2</v>
      </c>
      <c r="E29" s="14">
        <v>43042</v>
      </c>
      <c r="F29" s="100">
        <v>280000</v>
      </c>
      <c r="G29" s="15">
        <v>33</v>
      </c>
      <c r="H29" s="16">
        <v>57</v>
      </c>
      <c r="I29" s="15"/>
      <c r="J29" s="17"/>
      <c r="K29" s="18"/>
      <c r="L29" s="18">
        <v>0</v>
      </c>
      <c r="M29" s="15">
        <v>408</v>
      </c>
      <c r="N29">
        <f>Table1[[#This Row],[PlotSize]]*10000</f>
        <v>4080000</v>
      </c>
      <c r="O29" s="19"/>
      <c r="P29" s="20" t="s">
        <v>18</v>
      </c>
      <c r="Q29" s="17"/>
      <c r="R29" s="21">
        <v>7466</v>
      </c>
      <c r="S29" s="22" t="s">
        <v>59</v>
      </c>
      <c r="T29" s="23" t="s">
        <v>60</v>
      </c>
      <c r="U29" s="24">
        <v>25.9288205982104</v>
      </c>
      <c r="V29" s="25">
        <v>-24.644235002637</v>
      </c>
      <c r="X29" s="17"/>
    </row>
    <row r="30" spans="2:24" hidden="1" x14ac:dyDescent="0.25">
      <c r="C30" s="12"/>
      <c r="D30" s="13">
        <v>2</v>
      </c>
      <c r="E30" s="14">
        <v>43042</v>
      </c>
      <c r="F30" s="100">
        <v>1450000</v>
      </c>
      <c r="G30" s="15">
        <v>33</v>
      </c>
      <c r="H30" s="16">
        <v>9</v>
      </c>
      <c r="I30" s="15"/>
      <c r="J30" s="17"/>
      <c r="K30" s="18"/>
      <c r="L30" s="18">
        <v>0</v>
      </c>
      <c r="M30" s="15">
        <v>438</v>
      </c>
      <c r="N30">
        <f>Table1[[#This Row],[PlotSize]]*10000</f>
        <v>4380000</v>
      </c>
      <c r="O30" s="19"/>
      <c r="P30" s="20" t="s">
        <v>18</v>
      </c>
      <c r="Q30" s="17"/>
      <c r="R30" s="21">
        <v>56461</v>
      </c>
      <c r="S30" s="22" t="s">
        <v>61</v>
      </c>
      <c r="T30" s="23" t="s">
        <v>62</v>
      </c>
      <c r="U30" s="24">
        <v>25.934067000539599</v>
      </c>
      <c r="V30" s="26"/>
      <c r="X30" s="17"/>
    </row>
    <row r="31" spans="2:24" hidden="1" x14ac:dyDescent="0.25">
      <c r="C31" s="12"/>
      <c r="D31" s="13">
        <v>2</v>
      </c>
      <c r="E31" s="14">
        <v>43042</v>
      </c>
      <c r="F31" s="100"/>
      <c r="G31" s="15">
        <v>38</v>
      </c>
      <c r="H31" s="16">
        <v>64</v>
      </c>
      <c r="I31" s="15"/>
      <c r="J31" s="17"/>
      <c r="K31" s="18"/>
      <c r="L31" s="18">
        <v>0</v>
      </c>
      <c r="M31" s="15">
        <v>450</v>
      </c>
      <c r="N31">
        <f>Table1[[#This Row],[PlotSize]]*10000</f>
        <v>4500000</v>
      </c>
      <c r="O31" s="19"/>
      <c r="P31" s="20" t="s">
        <v>18</v>
      </c>
      <c r="Q31" s="17"/>
      <c r="R31" s="21">
        <v>409</v>
      </c>
      <c r="S31" s="22" t="s">
        <v>19</v>
      </c>
      <c r="T31" s="23" t="s">
        <v>63</v>
      </c>
      <c r="U31" s="24"/>
      <c r="V31" s="26"/>
      <c r="X31" s="17"/>
    </row>
    <row r="32" spans="2:24" hidden="1" x14ac:dyDescent="0.25">
      <c r="C32" s="12"/>
      <c r="D32" s="13">
        <v>2</v>
      </c>
      <c r="E32" s="14">
        <v>43042</v>
      </c>
      <c r="F32" s="100">
        <v>382800</v>
      </c>
      <c r="G32" s="15">
        <v>38</v>
      </c>
      <c r="H32" s="16">
        <v>64</v>
      </c>
      <c r="I32" s="15"/>
      <c r="J32" s="17"/>
      <c r="K32" s="18"/>
      <c r="L32" s="18">
        <v>0</v>
      </c>
      <c r="M32" s="15">
        <v>400</v>
      </c>
      <c r="N32">
        <f>Table1[[#This Row],[PlotSize]]*10000</f>
        <v>4000000</v>
      </c>
      <c r="O32" s="19"/>
      <c r="P32" s="20" t="s">
        <v>18</v>
      </c>
      <c r="Q32" s="17"/>
      <c r="R32" s="21">
        <v>7626</v>
      </c>
      <c r="S32" s="22" t="s">
        <v>19</v>
      </c>
      <c r="T32" s="23" t="s">
        <v>64</v>
      </c>
      <c r="U32" s="24"/>
      <c r="V32" s="26"/>
      <c r="X32" s="17"/>
    </row>
    <row r="33" spans="2:24" hidden="1" x14ac:dyDescent="0.25">
      <c r="C33" s="12"/>
      <c r="D33" s="13">
        <v>2</v>
      </c>
      <c r="E33" s="14">
        <v>43042</v>
      </c>
      <c r="F33" s="100"/>
      <c r="G33" s="15">
        <v>33</v>
      </c>
      <c r="H33" s="16">
        <v>21</v>
      </c>
      <c r="I33" s="15"/>
      <c r="J33" s="17"/>
      <c r="K33" s="18"/>
      <c r="L33" s="18">
        <v>0</v>
      </c>
      <c r="M33" s="15">
        <v>375</v>
      </c>
      <c r="N33">
        <f>Table1[[#This Row],[PlotSize]]*10000</f>
        <v>3750000</v>
      </c>
      <c r="O33" s="19"/>
      <c r="P33" s="20" t="s">
        <v>18</v>
      </c>
      <c r="Q33" s="17"/>
      <c r="R33" s="21">
        <v>59714</v>
      </c>
      <c r="S33" s="22" t="s">
        <v>19</v>
      </c>
      <c r="T33" s="23" t="s">
        <v>65</v>
      </c>
      <c r="U33" s="24">
        <v>25.895546844594001</v>
      </c>
      <c r="V33" s="25">
        <v>-24.659152296310499</v>
      </c>
      <c r="X33" s="17"/>
    </row>
    <row r="34" spans="2:24" hidden="1" x14ac:dyDescent="0.25">
      <c r="C34" s="12"/>
      <c r="D34" s="13">
        <v>2</v>
      </c>
      <c r="E34" s="14">
        <v>43042</v>
      </c>
      <c r="F34" s="100">
        <v>31545</v>
      </c>
      <c r="G34" s="15">
        <v>33</v>
      </c>
      <c r="H34" s="16">
        <v>9</v>
      </c>
      <c r="I34" s="15"/>
      <c r="J34" s="17"/>
      <c r="K34" s="18"/>
      <c r="L34" s="18">
        <v>0</v>
      </c>
      <c r="M34" s="15">
        <v>450</v>
      </c>
      <c r="N34">
        <f>Table1[[#This Row],[PlotSize]]*10000</f>
        <v>4500000</v>
      </c>
      <c r="O34" s="19"/>
      <c r="P34" s="20" t="s">
        <v>18</v>
      </c>
      <c r="Q34" s="17"/>
      <c r="R34" s="21">
        <v>56853</v>
      </c>
      <c r="S34" s="22" t="s">
        <v>19</v>
      </c>
      <c r="T34" s="23" t="s">
        <v>66</v>
      </c>
      <c r="U34" s="24">
        <v>25.926176517895499</v>
      </c>
      <c r="V34" s="25">
        <v>-24.630370878393101</v>
      </c>
      <c r="X34" s="17"/>
    </row>
    <row r="35" spans="2:24" hidden="1" x14ac:dyDescent="0.25">
      <c r="C35" s="12"/>
      <c r="D35" s="13">
        <v>2</v>
      </c>
      <c r="E35" s="14">
        <v>43042</v>
      </c>
      <c r="F35" s="100">
        <v>22500</v>
      </c>
      <c r="G35" s="15">
        <v>38</v>
      </c>
      <c r="H35" s="16">
        <v>64</v>
      </c>
      <c r="I35" s="15"/>
      <c r="J35" s="17"/>
      <c r="K35" s="18"/>
      <c r="L35" s="18">
        <v>0</v>
      </c>
      <c r="M35" s="15">
        <v>450</v>
      </c>
      <c r="N35">
        <f>Table1[[#This Row],[PlotSize]]*10000</f>
        <v>4500000</v>
      </c>
      <c r="O35" s="19"/>
      <c r="P35" s="20" t="s">
        <v>18</v>
      </c>
      <c r="Q35" s="17"/>
      <c r="R35" s="21">
        <v>7775</v>
      </c>
      <c r="S35" s="22" t="s">
        <v>19</v>
      </c>
      <c r="T35" s="23" t="s">
        <v>67</v>
      </c>
      <c r="U35" s="24"/>
      <c r="V35" s="26"/>
      <c r="X35" s="17"/>
    </row>
    <row r="36" spans="2:24" hidden="1" x14ac:dyDescent="0.25">
      <c r="C36" s="12"/>
      <c r="D36" s="13">
        <v>2</v>
      </c>
      <c r="E36" s="14">
        <v>43042</v>
      </c>
      <c r="F36" s="100"/>
      <c r="G36" s="15">
        <v>33</v>
      </c>
      <c r="H36" s="16">
        <v>34</v>
      </c>
      <c r="I36" s="15"/>
      <c r="J36" s="17"/>
      <c r="K36" s="18"/>
      <c r="L36" s="18">
        <v>0</v>
      </c>
      <c r="M36" s="15">
        <v>400</v>
      </c>
      <c r="N36">
        <f>Table1[[#This Row],[PlotSize]]*10000</f>
        <v>4000000</v>
      </c>
      <c r="O36" s="19"/>
      <c r="P36" s="20" t="s">
        <v>18</v>
      </c>
      <c r="Q36" s="17"/>
      <c r="R36" s="21">
        <v>11515</v>
      </c>
      <c r="S36" s="22" t="s">
        <v>19</v>
      </c>
      <c r="T36" s="23" t="s">
        <v>68</v>
      </c>
      <c r="U36" s="24">
        <v>25.948607050724501</v>
      </c>
      <c r="V36" s="26"/>
      <c r="X36" s="17"/>
    </row>
    <row r="37" spans="2:24" hidden="1" x14ac:dyDescent="0.25">
      <c r="C37" s="12"/>
      <c r="D37" s="13">
        <v>2</v>
      </c>
      <c r="E37" s="14">
        <v>43042</v>
      </c>
      <c r="F37" s="100">
        <v>8525</v>
      </c>
      <c r="G37" s="15">
        <v>33</v>
      </c>
      <c r="H37" s="16">
        <v>59</v>
      </c>
      <c r="I37" s="15"/>
      <c r="J37" s="17"/>
      <c r="K37" s="18"/>
      <c r="L37" s="18">
        <v>0</v>
      </c>
      <c r="M37" s="15">
        <v>387.5</v>
      </c>
      <c r="N37">
        <f>Table1[[#This Row],[PlotSize]]*10000</f>
        <v>3875000</v>
      </c>
      <c r="O37" s="19"/>
      <c r="P37" s="20" t="s">
        <v>18</v>
      </c>
      <c r="Q37" s="17"/>
      <c r="R37" s="21">
        <v>63195</v>
      </c>
      <c r="S37" s="22" t="s">
        <v>19</v>
      </c>
      <c r="T37" s="23" t="s">
        <v>69</v>
      </c>
      <c r="U37" s="24">
        <v>25.942564212180699</v>
      </c>
      <c r="V37" s="26">
        <v>-24.596246464135302</v>
      </c>
      <c r="X37" s="17"/>
    </row>
    <row r="38" spans="2:24" hidden="1" x14ac:dyDescent="0.25">
      <c r="C38" s="12"/>
      <c r="D38" s="13">
        <v>2</v>
      </c>
      <c r="E38" s="14">
        <v>43042</v>
      </c>
      <c r="F38" s="100">
        <v>8158.48</v>
      </c>
      <c r="G38" s="15">
        <v>33</v>
      </c>
      <c r="H38" s="16">
        <v>59</v>
      </c>
      <c r="I38" s="15"/>
      <c r="J38" s="17"/>
      <c r="K38" s="18"/>
      <c r="L38" s="18">
        <v>0</v>
      </c>
      <c r="M38" s="15">
        <v>370.84</v>
      </c>
      <c r="N38">
        <f>Table1[[#This Row],[PlotSize]]*10000</f>
        <v>3708399.9999999995</v>
      </c>
      <c r="O38" s="19"/>
      <c r="P38" s="20" t="s">
        <v>18</v>
      </c>
      <c r="Q38" s="17"/>
      <c r="R38" s="21">
        <v>63412</v>
      </c>
      <c r="S38" s="22" t="s">
        <v>19</v>
      </c>
      <c r="T38" s="23" t="s">
        <v>70</v>
      </c>
      <c r="U38" s="24">
        <v>25.9451197254356</v>
      </c>
      <c r="V38" s="25">
        <v>-24.666198951071198</v>
      </c>
      <c r="X38" s="17"/>
    </row>
    <row r="39" spans="2:24" hidden="1" x14ac:dyDescent="0.25">
      <c r="C39" s="12"/>
      <c r="D39" s="13">
        <v>2</v>
      </c>
      <c r="E39" s="14">
        <v>43042</v>
      </c>
      <c r="F39" s="100">
        <v>125000</v>
      </c>
      <c r="G39" s="15">
        <v>33</v>
      </c>
      <c r="H39" s="16">
        <v>4</v>
      </c>
      <c r="I39" s="15"/>
      <c r="J39" s="17"/>
      <c r="K39" s="18"/>
      <c r="L39" s="18">
        <v>0</v>
      </c>
      <c r="M39" s="15">
        <v>625</v>
      </c>
      <c r="N39">
        <f>Table1[[#This Row],[PlotSize]]*10000</f>
        <v>6250000</v>
      </c>
      <c r="O39" s="19"/>
      <c r="P39" s="20" t="s">
        <v>18</v>
      </c>
      <c r="Q39" s="17"/>
      <c r="R39" s="21">
        <v>49803</v>
      </c>
      <c r="S39" s="22" t="s">
        <v>71</v>
      </c>
      <c r="T39" s="23" t="s">
        <v>72</v>
      </c>
      <c r="U39" s="24">
        <v>25.869007068320499</v>
      </c>
      <c r="V39" s="25">
        <v>-24.653548718985299</v>
      </c>
      <c r="X39" s="17"/>
    </row>
    <row r="40" spans="2:24" hidden="1" x14ac:dyDescent="0.25">
      <c r="C40" s="12"/>
      <c r="D40" s="13">
        <v>2</v>
      </c>
      <c r="E40" s="14">
        <v>43042</v>
      </c>
      <c r="F40" s="100">
        <v>830000</v>
      </c>
      <c r="G40" s="15">
        <v>33</v>
      </c>
      <c r="H40" s="16">
        <v>7</v>
      </c>
      <c r="I40" s="15"/>
      <c r="J40" s="17"/>
      <c r="K40" s="18"/>
      <c r="L40" s="18">
        <v>0</v>
      </c>
      <c r="M40" s="15">
        <v>425</v>
      </c>
      <c r="N40">
        <f>Table1[[#This Row],[PlotSize]]*10000</f>
        <v>4250000</v>
      </c>
      <c r="O40" s="19"/>
      <c r="P40" s="20" t="s">
        <v>18</v>
      </c>
      <c r="Q40" s="17"/>
      <c r="R40" s="21">
        <v>35512</v>
      </c>
      <c r="S40" s="22" t="s">
        <v>73</v>
      </c>
      <c r="T40" s="23" t="s">
        <v>74</v>
      </c>
      <c r="U40" s="24">
        <v>25.9091933369324</v>
      </c>
      <c r="V40" s="25">
        <v>-24.6641765107642</v>
      </c>
      <c r="X40" s="17"/>
    </row>
    <row r="41" spans="2:24" hidden="1" x14ac:dyDescent="0.25">
      <c r="C41" s="12"/>
      <c r="D41" s="13">
        <v>2</v>
      </c>
      <c r="E41" s="14">
        <v>43042</v>
      </c>
      <c r="F41" s="100">
        <v>2120000</v>
      </c>
      <c r="G41" s="15">
        <v>52</v>
      </c>
      <c r="H41" s="16">
        <v>75</v>
      </c>
      <c r="I41" s="15"/>
      <c r="J41" s="17"/>
      <c r="K41" s="18"/>
      <c r="L41" s="18">
        <v>0</v>
      </c>
      <c r="M41" s="15"/>
      <c r="N41">
        <f>Table1[[#This Row],[PlotSize]]*10000</f>
        <v>0</v>
      </c>
      <c r="O41" s="19"/>
      <c r="P41" s="20" t="s">
        <v>18</v>
      </c>
      <c r="Q41" s="17"/>
      <c r="R41" s="21" t="s">
        <v>75</v>
      </c>
      <c r="S41" s="22" t="s">
        <v>76</v>
      </c>
      <c r="T41" s="23" t="s">
        <v>77</v>
      </c>
      <c r="U41" s="24"/>
      <c r="V41" s="26"/>
      <c r="X41" s="17"/>
    </row>
    <row r="42" spans="2:24" hidden="1" x14ac:dyDescent="0.25">
      <c r="B42" t="s">
        <v>1038</v>
      </c>
      <c r="C42" s="12"/>
      <c r="D42" s="13">
        <v>2</v>
      </c>
      <c r="E42" s="14">
        <v>43042</v>
      </c>
      <c r="F42" s="100">
        <v>28250000</v>
      </c>
      <c r="G42" s="15">
        <v>33</v>
      </c>
      <c r="H42" s="16"/>
      <c r="I42" s="15"/>
      <c r="J42" s="17"/>
      <c r="K42" s="18"/>
      <c r="L42" s="18">
        <v>0</v>
      </c>
      <c r="M42" s="15"/>
      <c r="N42">
        <f>Table1[[#This Row],[PlotSize]]*10000</f>
        <v>0</v>
      </c>
      <c r="O42" s="19"/>
      <c r="P42" s="20" t="s">
        <v>18</v>
      </c>
      <c r="Q42" s="17"/>
      <c r="R42" s="21">
        <v>50676</v>
      </c>
      <c r="S42" s="22" t="s">
        <v>78</v>
      </c>
      <c r="T42" s="23" t="s">
        <v>79</v>
      </c>
      <c r="U42" s="24"/>
      <c r="V42" s="26"/>
      <c r="X42" s="17"/>
    </row>
    <row r="43" spans="2:24" hidden="1" x14ac:dyDescent="0.25">
      <c r="C43" s="12"/>
      <c r="D43" s="13">
        <v>2</v>
      </c>
      <c r="E43" s="14">
        <v>43042</v>
      </c>
      <c r="F43" s="100">
        <v>1180000</v>
      </c>
      <c r="G43" s="15">
        <v>33</v>
      </c>
      <c r="H43" s="16">
        <v>30</v>
      </c>
      <c r="I43" s="15"/>
      <c r="J43" s="17"/>
      <c r="K43" s="18"/>
      <c r="L43" s="18">
        <v>0</v>
      </c>
      <c r="M43" s="15">
        <v>450</v>
      </c>
      <c r="N43">
        <f>Table1[[#This Row],[PlotSize]]*10000</f>
        <v>4500000</v>
      </c>
      <c r="O43" s="19"/>
      <c r="P43" s="20" t="s">
        <v>18</v>
      </c>
      <c r="Q43" s="17"/>
      <c r="R43" s="21">
        <v>23597</v>
      </c>
      <c r="S43" s="22" t="s">
        <v>80</v>
      </c>
      <c r="T43" s="23" t="s">
        <v>81</v>
      </c>
      <c r="U43" s="24">
        <v>25.879602844052702</v>
      </c>
      <c r="V43" s="25">
        <v>-24.6143857653217</v>
      </c>
      <c r="X43" s="17"/>
    </row>
    <row r="44" spans="2:24" hidden="1" x14ac:dyDescent="0.25">
      <c r="C44" s="12"/>
      <c r="D44" s="13">
        <v>2</v>
      </c>
      <c r="E44" s="14">
        <v>43042</v>
      </c>
      <c r="F44" s="100">
        <v>1600000</v>
      </c>
      <c r="G44" s="15">
        <v>33</v>
      </c>
      <c r="H44" s="16">
        <v>7</v>
      </c>
      <c r="I44" s="15"/>
      <c r="J44" s="17"/>
      <c r="K44" s="18"/>
      <c r="L44" s="18">
        <v>0</v>
      </c>
      <c r="M44" s="15">
        <v>509</v>
      </c>
      <c r="N44">
        <f>Table1[[#This Row],[PlotSize]]*10000</f>
        <v>5090000</v>
      </c>
      <c r="O44" s="19"/>
      <c r="P44" s="20" t="s">
        <v>18</v>
      </c>
      <c r="Q44" s="17"/>
      <c r="R44" s="21">
        <v>57375</v>
      </c>
      <c r="S44" s="22" t="s">
        <v>82</v>
      </c>
      <c r="T44" s="23" t="s">
        <v>83</v>
      </c>
      <c r="U44" s="24"/>
      <c r="V44" s="25">
        <v>-24.618229823760998</v>
      </c>
      <c r="X44" s="17"/>
    </row>
    <row r="45" spans="2:24" hidden="1" x14ac:dyDescent="0.25">
      <c r="C45" s="12"/>
      <c r="D45" s="13">
        <v>2</v>
      </c>
      <c r="E45" s="14">
        <v>43042</v>
      </c>
      <c r="F45" s="100">
        <v>281.25</v>
      </c>
      <c r="G45" s="15">
        <v>20</v>
      </c>
      <c r="H45" s="16">
        <v>9</v>
      </c>
      <c r="I45" s="15"/>
      <c r="J45" s="17"/>
      <c r="K45" s="18"/>
      <c r="L45" s="18">
        <v>0</v>
      </c>
      <c r="M45" s="15">
        <v>375</v>
      </c>
      <c r="N45">
        <f>Table1[[#This Row],[PlotSize]]*10000</f>
        <v>3750000</v>
      </c>
      <c r="O45" s="19"/>
      <c r="P45" s="20" t="s">
        <v>18</v>
      </c>
      <c r="Q45" s="17"/>
      <c r="R45" s="21">
        <v>7193</v>
      </c>
      <c r="S45" s="22" t="s">
        <v>19</v>
      </c>
      <c r="T45" s="23" t="s">
        <v>84</v>
      </c>
      <c r="U45" s="24"/>
      <c r="V45" s="25">
        <v>-24.627044746155999</v>
      </c>
      <c r="X45" s="17"/>
    </row>
    <row r="46" spans="2:24" hidden="1" x14ac:dyDescent="0.25">
      <c r="C46" s="12"/>
      <c r="D46" s="13">
        <v>2</v>
      </c>
      <c r="E46" s="14">
        <v>43042</v>
      </c>
      <c r="F46" s="100"/>
      <c r="G46" s="15">
        <v>33</v>
      </c>
      <c r="H46" s="16">
        <v>20</v>
      </c>
      <c r="I46" s="15"/>
      <c r="J46" s="17"/>
      <c r="K46" s="18"/>
      <c r="L46" s="18">
        <v>0</v>
      </c>
      <c r="M46" s="15">
        <v>450</v>
      </c>
      <c r="N46">
        <f>Table1[[#This Row],[PlotSize]]*10000</f>
        <v>4500000</v>
      </c>
      <c r="O46" s="19"/>
      <c r="P46" s="20" t="s">
        <v>18</v>
      </c>
      <c r="Q46" s="17"/>
      <c r="R46" s="21">
        <v>14053</v>
      </c>
      <c r="S46" s="22" t="s">
        <v>19</v>
      </c>
      <c r="T46" s="23" t="s">
        <v>85</v>
      </c>
      <c r="U46" s="24">
        <v>25.8834342294276</v>
      </c>
      <c r="V46" s="25">
        <v>-24.563516139286101</v>
      </c>
      <c r="X46" s="17"/>
    </row>
    <row r="47" spans="2:24" hidden="1" x14ac:dyDescent="0.25">
      <c r="C47" s="12"/>
      <c r="D47" s="13">
        <v>2</v>
      </c>
      <c r="E47" s="14">
        <v>43042</v>
      </c>
      <c r="F47" s="100"/>
      <c r="G47" s="15">
        <v>33</v>
      </c>
      <c r="H47" s="16">
        <v>15</v>
      </c>
      <c r="I47" s="15"/>
      <c r="J47" s="17"/>
      <c r="K47" s="18"/>
      <c r="L47" s="18">
        <v>0</v>
      </c>
      <c r="M47" s="15">
        <v>543.48</v>
      </c>
      <c r="N47">
        <f>Table1[[#This Row],[PlotSize]]*10000</f>
        <v>5434800</v>
      </c>
      <c r="O47" s="19"/>
      <c r="P47" s="20" t="s">
        <v>18</v>
      </c>
      <c r="Q47" s="17"/>
      <c r="R47" s="21">
        <v>4186</v>
      </c>
      <c r="S47" s="22" t="s">
        <v>19</v>
      </c>
      <c r="T47" s="23" t="s">
        <v>86</v>
      </c>
      <c r="U47" s="24">
        <v>25.912182109669398</v>
      </c>
      <c r="V47" s="25">
        <v>-24.604468755015599</v>
      </c>
      <c r="X47" s="17"/>
    </row>
    <row r="48" spans="2:24" hidden="1" x14ac:dyDescent="0.25">
      <c r="C48" s="12"/>
      <c r="D48" s="13">
        <v>2</v>
      </c>
      <c r="E48" s="14">
        <v>43042</v>
      </c>
      <c r="F48" s="100">
        <v>950000</v>
      </c>
      <c r="G48" s="15">
        <v>33</v>
      </c>
      <c r="H48" s="16">
        <v>11</v>
      </c>
      <c r="I48" s="15"/>
      <c r="J48" s="17"/>
      <c r="K48" s="18"/>
      <c r="L48" s="18">
        <v>0</v>
      </c>
      <c r="M48" s="15">
        <v>660</v>
      </c>
      <c r="N48">
        <f>Table1[[#This Row],[PlotSize]]*10000</f>
        <v>6600000</v>
      </c>
      <c r="O48" s="19"/>
      <c r="P48" s="20" t="s">
        <v>18</v>
      </c>
      <c r="Q48" s="17"/>
      <c r="R48" s="21">
        <v>6826</v>
      </c>
      <c r="S48" s="22" t="s">
        <v>87</v>
      </c>
      <c r="T48" s="23" t="s">
        <v>88</v>
      </c>
      <c r="U48" s="24">
        <v>25.929451171638899</v>
      </c>
      <c r="V48" s="25">
        <v>-24.670259864247999</v>
      </c>
      <c r="X48" s="17"/>
    </row>
    <row r="49" spans="2:24" hidden="1" x14ac:dyDescent="0.25">
      <c r="C49" s="12"/>
      <c r="D49" s="13">
        <v>2</v>
      </c>
      <c r="E49" s="14">
        <v>43042</v>
      </c>
      <c r="F49" s="100">
        <v>1344000</v>
      </c>
      <c r="G49" s="15">
        <v>33</v>
      </c>
      <c r="H49" s="16">
        <v>61</v>
      </c>
      <c r="I49" s="15"/>
      <c r="J49" s="17"/>
      <c r="K49" s="18"/>
      <c r="L49" s="18">
        <v>0</v>
      </c>
      <c r="M49" s="15">
        <v>544</v>
      </c>
      <c r="N49">
        <f>Table1[[#This Row],[PlotSize]]*10000</f>
        <v>5440000</v>
      </c>
      <c r="O49" s="19"/>
      <c r="P49" s="20" t="s">
        <v>18</v>
      </c>
      <c r="Q49" s="17"/>
      <c r="R49" s="21">
        <v>75538</v>
      </c>
      <c r="S49" s="22" t="s">
        <v>22</v>
      </c>
      <c r="T49" s="23" t="s">
        <v>89</v>
      </c>
      <c r="U49" s="24"/>
      <c r="V49" s="25">
        <v>-24.5953064586454</v>
      </c>
      <c r="X49" s="17"/>
    </row>
    <row r="50" spans="2:24" hidden="1" x14ac:dyDescent="0.25">
      <c r="C50" s="12"/>
      <c r="D50" s="13">
        <v>2</v>
      </c>
      <c r="E50" s="14">
        <v>43042</v>
      </c>
      <c r="F50" s="100">
        <v>28000</v>
      </c>
      <c r="G50" s="15">
        <v>33</v>
      </c>
      <c r="H50" s="16">
        <v>34</v>
      </c>
      <c r="I50" s="15"/>
      <c r="J50" s="17"/>
      <c r="K50" s="18"/>
      <c r="L50" s="18">
        <v>0</v>
      </c>
      <c r="M50" s="15">
        <v>400</v>
      </c>
      <c r="N50">
        <f>Table1[[#This Row],[PlotSize]]*10000</f>
        <v>4000000</v>
      </c>
      <c r="O50" s="19"/>
      <c r="P50" s="20" t="s">
        <v>18</v>
      </c>
      <c r="Q50" s="17"/>
      <c r="R50" s="21">
        <v>62803</v>
      </c>
      <c r="S50" s="22" t="s">
        <v>19</v>
      </c>
      <c r="T50" s="23" t="s">
        <v>90</v>
      </c>
      <c r="U50" s="24"/>
      <c r="V50" s="25">
        <v>-24.603963955845501</v>
      </c>
      <c r="X50" s="17"/>
    </row>
    <row r="51" spans="2:24" hidden="1" x14ac:dyDescent="0.25">
      <c r="B51" t="s">
        <v>1038</v>
      </c>
      <c r="C51" s="12"/>
      <c r="D51" s="13">
        <v>2</v>
      </c>
      <c r="E51" s="14">
        <v>43042</v>
      </c>
      <c r="F51" s="100">
        <v>38080</v>
      </c>
      <c r="G51" s="15">
        <v>33</v>
      </c>
      <c r="H51" s="16"/>
      <c r="I51" s="15"/>
      <c r="J51" s="17"/>
      <c r="K51" s="18"/>
      <c r="L51" s="18">
        <v>0</v>
      </c>
      <c r="M51" s="15">
        <v>544</v>
      </c>
      <c r="N51">
        <f>Table1[[#This Row],[PlotSize]]*10000</f>
        <v>5440000</v>
      </c>
      <c r="O51" s="19"/>
      <c r="P51" s="20" t="s">
        <v>18</v>
      </c>
      <c r="Q51" s="17"/>
      <c r="R51" s="21">
        <v>62376</v>
      </c>
      <c r="S51" s="22" t="s">
        <v>19</v>
      </c>
      <c r="T51" s="23" t="s">
        <v>91</v>
      </c>
      <c r="U51" s="24"/>
      <c r="V51" s="26"/>
      <c r="X51" s="17"/>
    </row>
    <row r="52" spans="2:24" hidden="1" x14ac:dyDescent="0.25">
      <c r="C52" s="12"/>
      <c r="D52" s="13">
        <v>2</v>
      </c>
      <c r="E52" s="14">
        <v>43042</v>
      </c>
      <c r="F52" s="100"/>
      <c r="G52" s="15">
        <v>33</v>
      </c>
      <c r="H52" s="16">
        <v>15</v>
      </c>
      <c r="I52" s="15"/>
      <c r="J52" s="17"/>
      <c r="K52" s="18"/>
      <c r="L52" s="18">
        <v>0</v>
      </c>
      <c r="M52" s="15">
        <v>400.97</v>
      </c>
      <c r="N52">
        <f>Table1[[#This Row],[PlotSize]]*10000</f>
        <v>4009700.0000000005</v>
      </c>
      <c r="O52" s="19"/>
      <c r="P52" s="20" t="s">
        <v>18</v>
      </c>
      <c r="Q52" s="17"/>
      <c r="R52" s="21">
        <v>2004</v>
      </c>
      <c r="S52" s="22" t="s">
        <v>19</v>
      </c>
      <c r="T52" s="23" t="s">
        <v>92</v>
      </c>
      <c r="U52" s="24">
        <v>25.9169875376056</v>
      </c>
      <c r="V52" s="25">
        <v>-24.605398142799601</v>
      </c>
      <c r="X52" s="17"/>
    </row>
    <row r="53" spans="2:24" hidden="1" x14ac:dyDescent="0.25">
      <c r="C53" s="12"/>
      <c r="D53" s="13">
        <v>2</v>
      </c>
      <c r="E53" s="14">
        <v>43042</v>
      </c>
      <c r="F53" s="100">
        <v>6600</v>
      </c>
      <c r="G53" s="15">
        <v>33</v>
      </c>
      <c r="H53" s="16">
        <v>6</v>
      </c>
      <c r="I53" s="15"/>
      <c r="J53" s="17"/>
      <c r="K53" s="18"/>
      <c r="L53" s="18">
        <v>0</v>
      </c>
      <c r="M53" s="15">
        <v>300</v>
      </c>
      <c r="N53">
        <f>Table1[[#This Row],[PlotSize]]*10000</f>
        <v>3000000</v>
      </c>
      <c r="O53" s="19"/>
      <c r="P53" s="20" t="s">
        <v>18</v>
      </c>
      <c r="Q53" s="17"/>
      <c r="R53" s="21">
        <v>58802</v>
      </c>
      <c r="S53" s="22" t="s">
        <v>19</v>
      </c>
      <c r="T53" s="23" t="s">
        <v>93</v>
      </c>
      <c r="U53" s="24">
        <v>25.890586761294301</v>
      </c>
      <c r="V53" s="26"/>
      <c r="X53" s="17"/>
    </row>
    <row r="54" spans="2:24" hidden="1" x14ac:dyDescent="0.25">
      <c r="C54" s="12"/>
      <c r="D54" s="13">
        <v>2</v>
      </c>
      <c r="E54" s="14">
        <v>43042</v>
      </c>
      <c r="F54" s="100"/>
      <c r="G54" s="15">
        <v>33</v>
      </c>
      <c r="H54" s="16">
        <v>25</v>
      </c>
      <c r="I54" s="15"/>
      <c r="J54" s="17"/>
      <c r="K54" s="18"/>
      <c r="L54" s="18">
        <v>0</v>
      </c>
      <c r="M54" s="15">
        <v>408</v>
      </c>
      <c r="N54">
        <f>Table1[[#This Row],[PlotSize]]*10000</f>
        <v>4080000</v>
      </c>
      <c r="O54" s="19"/>
      <c r="P54" s="20" t="s">
        <v>18</v>
      </c>
      <c r="Q54" s="17"/>
      <c r="R54" s="21">
        <v>8982</v>
      </c>
      <c r="S54" s="22" t="s">
        <v>19</v>
      </c>
      <c r="T54" s="23" t="s">
        <v>94</v>
      </c>
      <c r="U54" s="24">
        <v>25.891638582527399</v>
      </c>
      <c r="V54" s="26"/>
      <c r="X54" s="17"/>
    </row>
    <row r="55" spans="2:24" hidden="1" x14ac:dyDescent="0.25">
      <c r="C55" s="12"/>
      <c r="D55" s="13">
        <v>2</v>
      </c>
      <c r="E55" s="14">
        <v>43042</v>
      </c>
      <c r="F55" s="100">
        <v>6050</v>
      </c>
      <c r="G55" s="15">
        <v>51</v>
      </c>
      <c r="H55" s="16">
        <v>65</v>
      </c>
      <c r="I55" s="15"/>
      <c r="J55" s="17"/>
      <c r="K55" s="18"/>
      <c r="L55" s="18">
        <v>0</v>
      </c>
      <c r="M55" s="15">
        <v>275</v>
      </c>
      <c r="N55">
        <f>Table1[[#This Row],[PlotSize]]*10000</f>
        <v>2750000</v>
      </c>
      <c r="O55" s="19"/>
      <c r="P55" s="20" t="s">
        <v>18</v>
      </c>
      <c r="Q55" s="17"/>
      <c r="R55" s="21">
        <v>12002</v>
      </c>
      <c r="S55" s="22" t="s">
        <v>19</v>
      </c>
      <c r="T55" s="23" t="s">
        <v>95</v>
      </c>
      <c r="U55" s="24"/>
      <c r="V55" s="25">
        <v>-24.566583316677701</v>
      </c>
      <c r="X55" s="17"/>
    </row>
    <row r="56" spans="2:24" hidden="1" x14ac:dyDescent="0.25">
      <c r="C56" s="12"/>
      <c r="D56" s="13">
        <v>2</v>
      </c>
      <c r="E56" s="14">
        <v>43042</v>
      </c>
      <c r="F56" s="100">
        <v>200000</v>
      </c>
      <c r="G56" s="15">
        <v>51</v>
      </c>
      <c r="H56" s="16">
        <v>65</v>
      </c>
      <c r="I56" s="15"/>
      <c r="J56" s="17"/>
      <c r="K56" s="18"/>
      <c r="L56" s="18">
        <v>0</v>
      </c>
      <c r="M56" s="15">
        <v>540</v>
      </c>
      <c r="N56">
        <f>Table1[[#This Row],[PlotSize]]*10000</f>
        <v>5400000</v>
      </c>
      <c r="O56" s="19"/>
      <c r="P56" s="20" t="s">
        <v>18</v>
      </c>
      <c r="Q56" s="17"/>
      <c r="R56" s="21">
        <v>7206</v>
      </c>
      <c r="S56" s="23" t="s">
        <v>96</v>
      </c>
      <c r="T56" s="23" t="s">
        <v>97</v>
      </c>
      <c r="U56" s="24"/>
      <c r="V56" s="25">
        <v>-24.620505746764401</v>
      </c>
      <c r="X56" s="17"/>
    </row>
    <row r="57" spans="2:24" hidden="1" x14ac:dyDescent="0.25">
      <c r="C57" s="12"/>
      <c r="D57" s="13">
        <v>2</v>
      </c>
      <c r="E57" s="14">
        <v>43042</v>
      </c>
      <c r="F57" s="100">
        <v>450000</v>
      </c>
      <c r="G57" s="15">
        <v>33</v>
      </c>
      <c r="H57" s="16">
        <v>4</v>
      </c>
      <c r="I57" s="15"/>
      <c r="J57" s="17"/>
      <c r="K57" s="18"/>
      <c r="L57" s="18">
        <v>0</v>
      </c>
      <c r="M57" s="15">
        <v>450</v>
      </c>
      <c r="N57">
        <f>Table1[[#This Row],[PlotSize]]*10000</f>
        <v>4500000</v>
      </c>
      <c r="O57" s="19"/>
      <c r="P57" s="20" t="s">
        <v>18</v>
      </c>
      <c r="Q57" s="17"/>
      <c r="R57" s="21">
        <v>40897</v>
      </c>
      <c r="S57" s="22" t="s">
        <v>98</v>
      </c>
      <c r="T57" s="23" t="s">
        <v>99</v>
      </c>
      <c r="U57" s="24">
        <v>25.8702393017948</v>
      </c>
      <c r="V57" s="25">
        <v>-24.661721373007399</v>
      </c>
      <c r="X57" s="17"/>
    </row>
    <row r="58" spans="2:24" hidden="1" x14ac:dyDescent="0.25">
      <c r="C58" s="12"/>
      <c r="D58" s="13">
        <v>2</v>
      </c>
      <c r="E58" s="14">
        <v>43042</v>
      </c>
      <c r="F58" s="100"/>
      <c r="G58" s="15">
        <v>33</v>
      </c>
      <c r="H58" s="16">
        <v>4</v>
      </c>
      <c r="I58" s="15"/>
      <c r="J58" s="17"/>
      <c r="K58" s="18"/>
      <c r="L58" s="18">
        <v>0</v>
      </c>
      <c r="M58" s="15"/>
      <c r="N58">
        <f>Table1[[#This Row],[PlotSize]]*10000</f>
        <v>0</v>
      </c>
      <c r="O58" s="19"/>
      <c r="P58" s="20" t="s">
        <v>18</v>
      </c>
      <c r="Q58" s="17"/>
      <c r="R58" s="21">
        <v>32452</v>
      </c>
      <c r="S58" s="22" t="s">
        <v>24</v>
      </c>
      <c r="T58" s="23" t="s">
        <v>100</v>
      </c>
      <c r="U58" s="24">
        <v>25.8702393017948</v>
      </c>
      <c r="V58" s="25">
        <v>-24.6734215339489</v>
      </c>
      <c r="X58" s="17"/>
    </row>
    <row r="59" spans="2:24" hidden="1" x14ac:dyDescent="0.25">
      <c r="C59" s="12"/>
      <c r="D59" s="13">
        <v>2</v>
      </c>
      <c r="E59" s="14">
        <v>43042</v>
      </c>
      <c r="F59" s="100"/>
      <c r="G59" s="15">
        <v>33</v>
      </c>
      <c r="H59" s="16">
        <v>38</v>
      </c>
      <c r="I59" s="15"/>
      <c r="J59" s="17"/>
      <c r="K59" s="18"/>
      <c r="L59" s="18">
        <v>0</v>
      </c>
      <c r="M59" s="15">
        <v>495</v>
      </c>
      <c r="N59">
        <f>Table1[[#This Row],[PlotSize]]*10000</f>
        <v>4950000</v>
      </c>
      <c r="O59" s="19"/>
      <c r="P59" s="20" t="s">
        <v>18</v>
      </c>
      <c r="Q59" s="17"/>
      <c r="R59" s="21">
        <v>1457</v>
      </c>
      <c r="S59" s="22" t="s">
        <v>30</v>
      </c>
      <c r="T59" s="23" t="s">
        <v>19</v>
      </c>
      <c r="U59" s="24">
        <v>25.9143362534797</v>
      </c>
      <c r="V59" s="25">
        <v>-24.6602761719647</v>
      </c>
      <c r="X59" s="17"/>
    </row>
    <row r="60" spans="2:24" hidden="1" x14ac:dyDescent="0.25">
      <c r="C60" s="12"/>
      <c r="D60" s="13">
        <v>2</v>
      </c>
      <c r="E60" s="14">
        <v>43042</v>
      </c>
      <c r="F60" s="100"/>
      <c r="G60" s="15">
        <v>33</v>
      </c>
      <c r="H60" s="16">
        <v>38</v>
      </c>
      <c r="I60" s="15"/>
      <c r="J60" s="17"/>
      <c r="K60" s="18"/>
      <c r="L60" s="18">
        <v>0</v>
      </c>
      <c r="M60" s="15">
        <v>495</v>
      </c>
      <c r="N60">
        <f>Table1[[#This Row],[PlotSize]]*10000</f>
        <v>4950000</v>
      </c>
      <c r="O60" s="19"/>
      <c r="P60" s="20" t="s">
        <v>18</v>
      </c>
      <c r="Q60" s="17"/>
      <c r="R60" s="21">
        <v>1457</v>
      </c>
      <c r="S60" s="22" t="s">
        <v>19</v>
      </c>
      <c r="T60" s="23" t="s">
        <v>101</v>
      </c>
      <c r="U60" s="24">
        <v>25.9143362534797</v>
      </c>
      <c r="V60" s="26"/>
      <c r="X60" s="17"/>
    </row>
    <row r="61" spans="2:24" hidden="1" x14ac:dyDescent="0.25">
      <c r="C61" s="12"/>
      <c r="D61" s="13">
        <v>2</v>
      </c>
      <c r="E61" s="14">
        <v>43042</v>
      </c>
      <c r="F61" s="100">
        <v>3975</v>
      </c>
      <c r="G61" s="15">
        <v>51</v>
      </c>
      <c r="H61" s="16">
        <v>65</v>
      </c>
      <c r="I61" s="15"/>
      <c r="J61" s="17"/>
      <c r="K61" s="18"/>
      <c r="L61" s="18">
        <v>0</v>
      </c>
      <c r="M61" s="15">
        <v>375</v>
      </c>
      <c r="N61">
        <f>Table1[[#This Row],[PlotSize]]*10000</f>
        <v>3750000</v>
      </c>
      <c r="O61" s="19"/>
      <c r="P61" s="20" t="s">
        <v>18</v>
      </c>
      <c r="Q61" s="17"/>
      <c r="R61" s="21">
        <v>5182</v>
      </c>
      <c r="S61" s="22" t="s">
        <v>19</v>
      </c>
      <c r="T61" s="23" t="s">
        <v>102</v>
      </c>
      <c r="U61" s="24"/>
      <c r="V61" s="26"/>
      <c r="X61" s="17"/>
    </row>
    <row r="62" spans="2:24" hidden="1" x14ac:dyDescent="0.25">
      <c r="C62" s="12"/>
      <c r="D62" s="13">
        <v>2</v>
      </c>
      <c r="E62" s="14">
        <v>43042</v>
      </c>
      <c r="F62" s="100">
        <v>1100000</v>
      </c>
      <c r="G62" s="15">
        <v>33</v>
      </c>
      <c r="H62" s="16">
        <v>8</v>
      </c>
      <c r="I62" s="15"/>
      <c r="J62" s="17"/>
      <c r="K62" s="18"/>
      <c r="L62" s="18">
        <v>0</v>
      </c>
      <c r="M62" s="15">
        <v>588</v>
      </c>
      <c r="N62">
        <f>Table1[[#This Row],[PlotSize]]*10000</f>
        <v>5880000</v>
      </c>
      <c r="O62" s="19"/>
      <c r="P62" s="20" t="s">
        <v>18</v>
      </c>
      <c r="Q62" s="17"/>
      <c r="R62" s="21">
        <v>25837</v>
      </c>
      <c r="S62" s="22" t="s">
        <v>103</v>
      </c>
      <c r="T62" s="23" t="s">
        <v>104</v>
      </c>
      <c r="U62" s="24">
        <v>25.863906624279601</v>
      </c>
      <c r="V62" s="25">
        <v>-24.599165806067301</v>
      </c>
      <c r="X62" s="17"/>
    </row>
    <row r="63" spans="2:24" hidden="1" x14ac:dyDescent="0.25">
      <c r="C63" s="12"/>
      <c r="D63" s="13">
        <v>2</v>
      </c>
      <c r="E63" s="14">
        <v>43042</v>
      </c>
      <c r="F63" s="100">
        <v>2330000</v>
      </c>
      <c r="G63" s="15">
        <v>33</v>
      </c>
      <c r="H63" s="16">
        <v>54</v>
      </c>
      <c r="I63" s="15"/>
      <c r="J63" s="17"/>
      <c r="K63" s="18"/>
      <c r="L63" s="18">
        <v>0</v>
      </c>
      <c r="M63" s="15">
        <v>1078</v>
      </c>
      <c r="N63">
        <f>Table1[[#This Row],[PlotSize]]*10000</f>
        <v>10780000</v>
      </c>
      <c r="O63" s="19"/>
      <c r="P63" s="20" t="s">
        <v>18</v>
      </c>
      <c r="Q63" s="17"/>
      <c r="R63" s="21">
        <v>2839</v>
      </c>
      <c r="S63" s="22" t="s">
        <v>105</v>
      </c>
      <c r="T63" s="23" t="s">
        <v>106</v>
      </c>
      <c r="U63" s="24">
        <v>25.924811744977799</v>
      </c>
      <c r="V63" s="26">
        <v>-24.658428982988099</v>
      </c>
      <c r="X63" s="17"/>
    </row>
    <row r="64" spans="2:24" hidden="1" x14ac:dyDescent="0.25">
      <c r="B64" t="s">
        <v>1038</v>
      </c>
      <c r="C64" s="12"/>
      <c r="D64" s="13">
        <v>2</v>
      </c>
      <c r="E64" s="14">
        <v>43042</v>
      </c>
      <c r="F64" s="100">
        <v>413658</v>
      </c>
      <c r="G64" s="15">
        <v>33</v>
      </c>
      <c r="H64" s="16"/>
      <c r="I64" s="15"/>
      <c r="J64" s="17"/>
      <c r="K64" s="18"/>
      <c r="L64" s="18">
        <v>0</v>
      </c>
      <c r="M64" s="15">
        <v>1008</v>
      </c>
      <c r="N64">
        <f>Table1[[#This Row],[PlotSize]]*10000</f>
        <v>10080000</v>
      </c>
      <c r="O64" s="19"/>
      <c r="P64" s="20" t="s">
        <v>18</v>
      </c>
      <c r="Q64" s="17"/>
      <c r="R64" s="21">
        <v>74241</v>
      </c>
      <c r="S64" s="22" t="s">
        <v>107</v>
      </c>
      <c r="T64" s="23" t="s">
        <v>108</v>
      </c>
      <c r="U64" s="24"/>
      <c r="V64" s="26"/>
      <c r="X64" s="17"/>
    </row>
    <row r="65" spans="1:24" hidden="1" x14ac:dyDescent="0.25">
      <c r="C65" s="12"/>
      <c r="D65" s="13">
        <v>2</v>
      </c>
      <c r="E65" s="14">
        <v>43042</v>
      </c>
      <c r="F65" s="100">
        <v>490000</v>
      </c>
      <c r="G65" s="15">
        <v>33</v>
      </c>
      <c r="H65" s="16">
        <v>7</v>
      </c>
      <c r="I65" s="15"/>
      <c r="J65" s="17"/>
      <c r="K65" s="18"/>
      <c r="L65" s="18">
        <v>0</v>
      </c>
      <c r="M65" s="15">
        <v>413</v>
      </c>
      <c r="N65">
        <f>Table1[[#This Row],[PlotSize]]*10000</f>
        <v>4130000</v>
      </c>
      <c r="O65" s="19"/>
      <c r="P65" s="20" t="s">
        <v>18</v>
      </c>
      <c r="Q65" s="17"/>
      <c r="R65" s="21">
        <v>35040</v>
      </c>
      <c r="S65" s="22" t="s">
        <v>109</v>
      </c>
      <c r="T65" s="23" t="s">
        <v>110</v>
      </c>
      <c r="U65" s="24">
        <v>25.9042978005169</v>
      </c>
      <c r="V65" s="25">
        <v>25.8905330491882</v>
      </c>
      <c r="X65" s="17"/>
    </row>
    <row r="66" spans="1:24" hidden="1" x14ac:dyDescent="0.25">
      <c r="C66" s="12"/>
      <c r="D66" s="13">
        <v>2</v>
      </c>
      <c r="E66" s="14">
        <v>43042</v>
      </c>
      <c r="F66" s="100"/>
      <c r="G66" s="15">
        <v>33</v>
      </c>
      <c r="H66" s="16">
        <v>20</v>
      </c>
      <c r="I66" s="15"/>
      <c r="J66" s="17"/>
      <c r="K66" s="18"/>
      <c r="L66" s="18">
        <v>0</v>
      </c>
      <c r="M66" s="15">
        <v>450</v>
      </c>
      <c r="N66">
        <f>Table1[[#This Row],[PlotSize]]*10000</f>
        <v>4500000</v>
      </c>
      <c r="O66" s="19"/>
      <c r="P66" s="20" t="s">
        <v>18</v>
      </c>
      <c r="Q66" s="17"/>
      <c r="R66" s="21">
        <v>14815</v>
      </c>
      <c r="S66" s="22" t="s">
        <v>19</v>
      </c>
      <c r="T66" s="23" t="s">
        <v>111</v>
      </c>
      <c r="U66" s="24">
        <v>25.8949183577658</v>
      </c>
      <c r="V66" s="26"/>
      <c r="X66" s="17"/>
    </row>
    <row r="67" spans="1:24" hidden="1" x14ac:dyDescent="0.25">
      <c r="C67" s="12"/>
      <c r="D67" s="13">
        <v>2</v>
      </c>
      <c r="E67" s="14">
        <v>43042</v>
      </c>
      <c r="F67" s="100"/>
      <c r="G67" s="15">
        <v>51</v>
      </c>
      <c r="H67" s="16">
        <v>65</v>
      </c>
      <c r="I67" s="15"/>
      <c r="J67" s="17"/>
      <c r="K67" s="18"/>
      <c r="L67" s="18">
        <v>0</v>
      </c>
      <c r="M67" s="15">
        <v>375</v>
      </c>
      <c r="N67">
        <f>Table1[[#This Row],[PlotSize]]*10000</f>
        <v>3750000</v>
      </c>
      <c r="O67" s="19"/>
      <c r="P67" s="20" t="s">
        <v>18</v>
      </c>
      <c r="Q67" s="17"/>
      <c r="R67" s="21">
        <v>6996</v>
      </c>
      <c r="S67" s="22" t="s">
        <v>19</v>
      </c>
      <c r="T67" s="23" t="s">
        <v>112</v>
      </c>
      <c r="U67" s="24"/>
      <c r="V67" s="26"/>
      <c r="X67" s="17"/>
    </row>
    <row r="68" spans="1:24" hidden="1" x14ac:dyDescent="0.25">
      <c r="C68" s="12"/>
      <c r="D68" s="13">
        <v>2</v>
      </c>
      <c r="E68" s="14">
        <v>43042</v>
      </c>
      <c r="F68" s="100"/>
      <c r="G68" s="15">
        <v>33</v>
      </c>
      <c r="H68" s="16">
        <v>11</v>
      </c>
      <c r="I68" s="15"/>
      <c r="J68" s="17"/>
      <c r="K68" s="18"/>
      <c r="L68" s="18">
        <v>0</v>
      </c>
      <c r="M68" s="15">
        <v>600</v>
      </c>
      <c r="N68">
        <f>Table1[[#This Row],[PlotSize]]*10000</f>
        <v>6000000</v>
      </c>
      <c r="O68" s="19"/>
      <c r="P68" s="20" t="s">
        <v>18</v>
      </c>
      <c r="Q68" s="17"/>
      <c r="R68" s="21">
        <v>9156</v>
      </c>
      <c r="S68" s="22" t="s">
        <v>19</v>
      </c>
      <c r="T68" s="23" t="s">
        <v>113</v>
      </c>
      <c r="U68" s="24">
        <v>25.9350313991043</v>
      </c>
      <c r="V68" s="26"/>
      <c r="X68" s="17"/>
    </row>
    <row r="69" spans="1:24" hidden="1" x14ac:dyDescent="0.25">
      <c r="C69" s="12"/>
      <c r="D69" s="13">
        <v>2</v>
      </c>
      <c r="E69" s="14">
        <v>43042</v>
      </c>
      <c r="F69" s="100"/>
      <c r="G69" s="15">
        <v>33</v>
      </c>
      <c r="H69" s="16">
        <v>6</v>
      </c>
      <c r="I69" s="15"/>
      <c r="J69" s="17"/>
      <c r="K69" s="18"/>
      <c r="L69" s="18">
        <v>0</v>
      </c>
      <c r="M69" s="15">
        <v>320</v>
      </c>
      <c r="N69">
        <f>Table1[[#This Row],[PlotSize]]*10000</f>
        <v>3200000</v>
      </c>
      <c r="O69" s="19"/>
      <c r="P69" s="20" t="s">
        <v>18</v>
      </c>
      <c r="Q69" s="17"/>
      <c r="R69" s="21">
        <v>59223</v>
      </c>
      <c r="S69" s="22" t="s">
        <v>19</v>
      </c>
      <c r="T69" s="23" t="s">
        <v>114</v>
      </c>
      <c r="U69" s="24">
        <v>25.891295118299698</v>
      </c>
      <c r="V69" s="26"/>
      <c r="X69" s="17"/>
    </row>
    <row r="70" spans="1:24" hidden="1" x14ac:dyDescent="0.25">
      <c r="C70" s="12"/>
      <c r="D70" s="13">
        <v>2</v>
      </c>
      <c r="E70" s="14">
        <v>43042</v>
      </c>
      <c r="F70" s="100"/>
      <c r="G70" s="15">
        <v>38</v>
      </c>
      <c r="H70" s="16">
        <v>64</v>
      </c>
      <c r="I70" s="15"/>
      <c r="J70" s="17"/>
      <c r="K70" s="18"/>
      <c r="L70" s="18">
        <v>0</v>
      </c>
      <c r="M70" s="15">
        <v>450</v>
      </c>
      <c r="N70">
        <f>Table1[[#This Row],[PlotSize]]*10000</f>
        <v>4500000</v>
      </c>
      <c r="O70" s="19"/>
      <c r="P70" s="20" t="s">
        <v>18</v>
      </c>
      <c r="Q70" s="17"/>
      <c r="R70" s="21">
        <v>122</v>
      </c>
      <c r="S70" s="22" t="s">
        <v>19</v>
      </c>
      <c r="T70" s="23" t="s">
        <v>115</v>
      </c>
      <c r="U70" s="24"/>
      <c r="V70" s="26"/>
      <c r="X70" s="17"/>
    </row>
    <row r="71" spans="1:24" hidden="1" x14ac:dyDescent="0.25">
      <c r="C71" s="12"/>
      <c r="D71" s="13">
        <v>2</v>
      </c>
      <c r="E71" s="14">
        <v>43042</v>
      </c>
      <c r="F71" s="100"/>
      <c r="G71" s="15">
        <v>38</v>
      </c>
      <c r="H71" s="16">
        <v>64</v>
      </c>
      <c r="I71" s="15"/>
      <c r="J71" s="17"/>
      <c r="K71" s="18"/>
      <c r="L71" s="18">
        <v>0</v>
      </c>
      <c r="M71" s="15">
        <v>528</v>
      </c>
      <c r="N71">
        <f>Table1[[#This Row],[PlotSize]]*10000</f>
        <v>5280000</v>
      </c>
      <c r="O71" s="19"/>
      <c r="P71" s="20" t="s">
        <v>18</v>
      </c>
      <c r="Q71" s="17"/>
      <c r="R71" s="21">
        <v>2073</v>
      </c>
      <c r="S71" s="22" t="s">
        <v>19</v>
      </c>
      <c r="T71" s="23" t="s">
        <v>116</v>
      </c>
      <c r="U71" s="24"/>
      <c r="V71" s="25">
        <v>-24.599669900274201</v>
      </c>
      <c r="X71" s="17"/>
    </row>
    <row r="72" spans="1:24" hidden="1" x14ac:dyDescent="0.25">
      <c r="C72" s="12"/>
      <c r="D72" s="13">
        <v>2</v>
      </c>
      <c r="E72" s="14">
        <v>43042</v>
      </c>
      <c r="F72" s="100">
        <v>4312.5</v>
      </c>
      <c r="G72" s="15">
        <v>38</v>
      </c>
      <c r="H72" s="16">
        <v>64</v>
      </c>
      <c r="I72" s="15"/>
      <c r="J72" s="17"/>
      <c r="K72" s="18"/>
      <c r="L72" s="18">
        <v>0</v>
      </c>
      <c r="M72" s="15">
        <v>375</v>
      </c>
      <c r="N72">
        <f>Table1[[#This Row],[PlotSize]]*10000</f>
        <v>3750000</v>
      </c>
      <c r="O72" s="19"/>
      <c r="P72" s="20" t="s">
        <v>18</v>
      </c>
      <c r="Q72" s="17"/>
      <c r="R72" s="21">
        <v>5251</v>
      </c>
      <c r="S72" s="22" t="s">
        <v>19</v>
      </c>
      <c r="T72" s="23" t="s">
        <v>117</v>
      </c>
      <c r="U72" s="24"/>
      <c r="V72" s="26"/>
      <c r="X72" s="17"/>
    </row>
    <row r="73" spans="1:24" hidden="1" x14ac:dyDescent="0.25">
      <c r="C73" s="12"/>
      <c r="D73" s="13">
        <v>2</v>
      </c>
      <c r="E73" s="14">
        <v>43042</v>
      </c>
      <c r="F73" s="100"/>
      <c r="G73" s="15">
        <v>38</v>
      </c>
      <c r="H73" s="16">
        <v>64</v>
      </c>
      <c r="I73" s="15"/>
      <c r="J73" s="17"/>
      <c r="K73" s="18"/>
      <c r="L73" s="18">
        <v>0</v>
      </c>
      <c r="M73" s="15">
        <v>460</v>
      </c>
      <c r="N73">
        <f>Table1[[#This Row],[PlotSize]]*10000</f>
        <v>4600000</v>
      </c>
      <c r="O73" s="19"/>
      <c r="P73" s="20" t="s">
        <v>18</v>
      </c>
      <c r="Q73" s="17"/>
      <c r="R73" s="21">
        <v>370</v>
      </c>
      <c r="S73" s="22" t="s">
        <v>19</v>
      </c>
      <c r="T73" s="23" t="s">
        <v>118</v>
      </c>
      <c r="U73" s="24"/>
      <c r="V73" s="26"/>
      <c r="X73" s="17"/>
    </row>
    <row r="74" spans="1:24" hidden="1" x14ac:dyDescent="0.25">
      <c r="B74" t="s">
        <v>1038</v>
      </c>
      <c r="C74" s="12"/>
      <c r="D74" s="13">
        <v>2</v>
      </c>
      <c r="E74" s="14">
        <v>43042</v>
      </c>
      <c r="F74" s="100">
        <v>390000</v>
      </c>
      <c r="G74" s="15">
        <v>33</v>
      </c>
      <c r="H74" s="16"/>
      <c r="I74" s="15"/>
      <c r="J74" s="17"/>
      <c r="K74" s="18"/>
      <c r="L74" s="18">
        <v>0</v>
      </c>
      <c r="M74" s="15" t="s">
        <v>119</v>
      </c>
      <c r="N74" t="e">
        <f>Table1[[#This Row],[PlotSize]]*10000</f>
        <v>#VALUE!</v>
      </c>
      <c r="O74" s="19"/>
      <c r="P74" s="20" t="s">
        <v>18</v>
      </c>
      <c r="Q74" s="17"/>
      <c r="R74" s="21" t="s">
        <v>120</v>
      </c>
      <c r="S74" s="22" t="s">
        <v>30</v>
      </c>
      <c r="T74" s="23" t="s">
        <v>121</v>
      </c>
      <c r="U74" s="24"/>
      <c r="V74" s="25">
        <v>-24.609019472124199</v>
      </c>
      <c r="X74" s="17"/>
    </row>
    <row r="75" spans="1:24" hidden="1" x14ac:dyDescent="0.25">
      <c r="A75" t="s">
        <v>1038</v>
      </c>
      <c r="B75" t="s">
        <v>1038</v>
      </c>
      <c r="C75" s="12"/>
      <c r="D75" s="13">
        <v>2</v>
      </c>
      <c r="E75" s="14">
        <v>43042</v>
      </c>
      <c r="F75" s="100">
        <v>387000</v>
      </c>
      <c r="G75" s="15">
        <v>38</v>
      </c>
      <c r="H75" s="16">
        <v>64</v>
      </c>
      <c r="I75" s="15"/>
      <c r="J75" s="17"/>
      <c r="K75" s="18"/>
      <c r="L75" s="18">
        <v>0</v>
      </c>
      <c r="M75" s="15">
        <v>438</v>
      </c>
      <c r="N75">
        <f>Table1[[#This Row],[PlotSize]]*10000</f>
        <v>4380000</v>
      </c>
      <c r="O75" s="19"/>
      <c r="P75" s="20" t="s">
        <v>18</v>
      </c>
      <c r="Q75" s="17"/>
      <c r="R75" s="21">
        <v>4762</v>
      </c>
      <c r="S75" s="22" t="s">
        <v>122</v>
      </c>
      <c r="T75" s="23" t="s">
        <v>123</v>
      </c>
      <c r="U75" s="24"/>
      <c r="V75" s="26"/>
      <c r="X75" s="17"/>
    </row>
    <row r="76" spans="1:24" hidden="1" x14ac:dyDescent="0.25">
      <c r="A76" t="s">
        <v>1038</v>
      </c>
      <c r="B76" t="s">
        <v>1038</v>
      </c>
      <c r="C76" s="12"/>
      <c r="D76" s="13">
        <v>2</v>
      </c>
      <c r="E76" s="14">
        <v>43042</v>
      </c>
      <c r="F76" s="100">
        <v>455000</v>
      </c>
      <c r="G76" s="15">
        <v>51</v>
      </c>
      <c r="H76" s="16">
        <v>65</v>
      </c>
      <c r="I76" s="15"/>
      <c r="J76" s="17"/>
      <c r="K76" s="18"/>
      <c r="L76" s="18">
        <v>0</v>
      </c>
      <c r="M76" s="15">
        <v>920</v>
      </c>
      <c r="N76">
        <f>Table1[[#This Row],[PlotSize]]*10000</f>
        <v>9200000</v>
      </c>
      <c r="O76" s="19"/>
      <c r="P76" s="20" t="s">
        <v>18</v>
      </c>
      <c r="Q76" s="17"/>
      <c r="R76" s="21">
        <v>4964</v>
      </c>
      <c r="S76" s="22" t="s">
        <v>124</v>
      </c>
      <c r="T76" s="23" t="s">
        <v>125</v>
      </c>
      <c r="U76" s="24"/>
      <c r="V76" s="25">
        <v>-24.661275843900199</v>
      </c>
      <c r="X76" s="17"/>
    </row>
    <row r="77" spans="1:24" hidden="1" x14ac:dyDescent="0.25">
      <c r="A77" t="s">
        <v>1038</v>
      </c>
      <c r="B77" t="s">
        <v>1038</v>
      </c>
      <c r="C77" s="12"/>
      <c r="D77" s="13">
        <v>2</v>
      </c>
      <c r="E77" s="14">
        <v>43042</v>
      </c>
      <c r="F77" s="100">
        <v>255000</v>
      </c>
      <c r="G77" s="15">
        <v>51</v>
      </c>
      <c r="H77" s="16">
        <v>65</v>
      </c>
      <c r="I77" s="15"/>
      <c r="J77" s="17"/>
      <c r="K77" s="18"/>
      <c r="L77" s="18">
        <v>0</v>
      </c>
      <c r="M77" s="15">
        <v>486</v>
      </c>
      <c r="N77">
        <f>Table1[[#This Row],[PlotSize]]*10000</f>
        <v>4860000</v>
      </c>
      <c r="O77" s="19"/>
      <c r="P77" s="20" t="s">
        <v>18</v>
      </c>
      <c r="Q77" s="17"/>
      <c r="R77" s="21">
        <v>3255</v>
      </c>
      <c r="S77" s="22" t="s">
        <v>126</v>
      </c>
      <c r="T77" s="23" t="s">
        <v>127</v>
      </c>
      <c r="U77" s="24"/>
      <c r="V77" s="25">
        <v>-24.6174577906758</v>
      </c>
      <c r="X77" s="17"/>
    </row>
    <row r="78" spans="1:24" hidden="1" x14ac:dyDescent="0.25">
      <c r="A78" t="s">
        <v>1038</v>
      </c>
      <c r="B78" t="s">
        <v>1038</v>
      </c>
      <c r="C78" s="12"/>
      <c r="D78" s="13">
        <v>2</v>
      </c>
      <c r="E78" s="14">
        <v>43042</v>
      </c>
      <c r="F78" s="100">
        <v>1170000</v>
      </c>
      <c r="G78" s="15">
        <v>33</v>
      </c>
      <c r="H78" s="16">
        <v>28</v>
      </c>
      <c r="I78" s="15"/>
      <c r="J78" s="17"/>
      <c r="K78" s="18"/>
      <c r="L78" s="18">
        <v>0</v>
      </c>
      <c r="M78" s="15">
        <v>450</v>
      </c>
      <c r="N78">
        <f>Table1[[#This Row],[PlotSize]]*10000</f>
        <v>4500000</v>
      </c>
      <c r="O78" s="19"/>
      <c r="P78" s="20" t="s">
        <v>18</v>
      </c>
      <c r="Q78" s="17"/>
      <c r="R78" s="21">
        <v>19392</v>
      </c>
      <c r="S78" s="22" t="s">
        <v>128</v>
      </c>
      <c r="T78" s="23" t="s">
        <v>129</v>
      </c>
      <c r="U78" s="24">
        <v>25.8910314058223</v>
      </c>
      <c r="V78" s="26"/>
      <c r="X78" s="17"/>
    </row>
    <row r="79" spans="1:24" hidden="1" x14ac:dyDescent="0.25">
      <c r="A79" t="s">
        <v>1038</v>
      </c>
      <c r="B79" t="s">
        <v>1038</v>
      </c>
      <c r="C79" s="12"/>
      <c r="D79" s="13">
        <v>2</v>
      </c>
      <c r="E79" s="14">
        <v>43042</v>
      </c>
      <c r="F79" s="100">
        <v>1350000</v>
      </c>
      <c r="G79" s="15">
        <v>33</v>
      </c>
      <c r="H79" s="16">
        <v>6</v>
      </c>
      <c r="I79" s="15"/>
      <c r="J79" s="17"/>
      <c r="K79" s="18"/>
      <c r="L79" s="18">
        <v>0</v>
      </c>
      <c r="M79" s="15">
        <v>928</v>
      </c>
      <c r="N79">
        <f>Table1[[#This Row],[PlotSize]]*10000</f>
        <v>9280000</v>
      </c>
      <c r="O79" s="19"/>
      <c r="P79" s="20" t="s">
        <v>18</v>
      </c>
      <c r="Q79" s="17"/>
      <c r="R79" s="21">
        <v>60371</v>
      </c>
      <c r="S79" s="23" t="s">
        <v>130</v>
      </c>
      <c r="T79" s="23" t="s">
        <v>131</v>
      </c>
      <c r="U79" s="24">
        <v>25.901952240669001</v>
      </c>
      <c r="V79" s="26">
        <v>-24.659079432073401</v>
      </c>
      <c r="X79" s="17"/>
    </row>
    <row r="80" spans="1:24" hidden="1" x14ac:dyDescent="0.25">
      <c r="A80" t="s">
        <v>1038</v>
      </c>
      <c r="B80" t="s">
        <v>1038</v>
      </c>
      <c r="C80" s="12"/>
      <c r="D80" s="13">
        <v>2</v>
      </c>
      <c r="E80" s="14">
        <v>43042</v>
      </c>
      <c r="F80" s="100">
        <v>850000</v>
      </c>
      <c r="G80" s="15">
        <v>33</v>
      </c>
      <c r="H80" s="16">
        <v>30</v>
      </c>
      <c r="I80" s="15"/>
      <c r="J80" s="17"/>
      <c r="K80" s="18"/>
      <c r="L80" s="18">
        <v>0</v>
      </c>
      <c r="M80" s="15">
        <v>600</v>
      </c>
      <c r="N80">
        <f>Table1[[#This Row],[PlotSize]]*10000</f>
        <v>6000000</v>
      </c>
      <c r="O80" s="19"/>
      <c r="P80" s="20" t="s">
        <v>18</v>
      </c>
      <c r="Q80" s="17"/>
      <c r="R80" s="21">
        <v>22171</v>
      </c>
      <c r="S80" s="23" t="s">
        <v>132</v>
      </c>
      <c r="T80" s="23" t="s">
        <v>133</v>
      </c>
      <c r="U80" s="24">
        <v>25.882056694666499</v>
      </c>
      <c r="V80" s="25">
        <v>-24.6174577906758</v>
      </c>
      <c r="X80" s="17"/>
    </row>
    <row r="81" spans="1:24" hidden="1" x14ac:dyDescent="0.25">
      <c r="A81" t="s">
        <v>1038</v>
      </c>
      <c r="B81" t="s">
        <v>1038</v>
      </c>
      <c r="C81" s="12"/>
      <c r="D81" s="13">
        <v>2</v>
      </c>
      <c r="E81" s="14">
        <v>43042</v>
      </c>
      <c r="F81" s="100">
        <v>1100000</v>
      </c>
      <c r="G81" s="15">
        <v>33</v>
      </c>
      <c r="H81" s="16">
        <v>28</v>
      </c>
      <c r="I81" s="15"/>
      <c r="J81" s="17"/>
      <c r="K81" s="18"/>
      <c r="L81" s="18">
        <v>0</v>
      </c>
      <c r="M81" s="15">
        <v>430</v>
      </c>
      <c r="N81">
        <f>Table1[[#This Row],[PlotSize]]*10000</f>
        <v>4300000</v>
      </c>
      <c r="O81" s="19"/>
      <c r="P81" s="20" t="s">
        <v>18</v>
      </c>
      <c r="Q81" s="17"/>
      <c r="R81" s="21">
        <v>19528</v>
      </c>
      <c r="S81" s="23" t="s">
        <v>134</v>
      </c>
      <c r="T81" s="23" t="s">
        <v>135</v>
      </c>
      <c r="U81" s="24">
        <v>25.893140560933102</v>
      </c>
      <c r="V81" s="25">
        <v>-24.562905032661298</v>
      </c>
      <c r="X81" s="17"/>
    </row>
    <row r="82" spans="1:24" hidden="1" x14ac:dyDescent="0.25">
      <c r="A82" t="s">
        <v>1038</v>
      </c>
      <c r="B82" t="s">
        <v>1038</v>
      </c>
      <c r="C82" s="12"/>
      <c r="D82" s="13">
        <v>2</v>
      </c>
      <c r="E82" s="14">
        <v>43042</v>
      </c>
      <c r="F82" s="100">
        <v>1500000</v>
      </c>
      <c r="G82" s="15">
        <v>33</v>
      </c>
      <c r="H82" s="16">
        <v>58</v>
      </c>
      <c r="I82" s="15"/>
      <c r="J82" s="17"/>
      <c r="K82" s="18"/>
      <c r="L82" s="18">
        <v>0</v>
      </c>
      <c r="M82" s="15">
        <v>1200</v>
      </c>
      <c r="N82">
        <f>Table1[[#This Row],[PlotSize]]*10000</f>
        <v>12000000</v>
      </c>
      <c r="O82" s="19"/>
      <c r="P82" s="20" t="s">
        <v>18</v>
      </c>
      <c r="Q82" s="17"/>
      <c r="R82" s="21">
        <v>15803</v>
      </c>
      <c r="S82" s="23" t="s">
        <v>136</v>
      </c>
      <c r="T82" s="23" t="s">
        <v>137</v>
      </c>
      <c r="U82" s="24">
        <v>25.9303967761991</v>
      </c>
      <c r="V82" s="25"/>
      <c r="X82" s="17"/>
    </row>
    <row r="83" spans="1:24" hidden="1" x14ac:dyDescent="0.25">
      <c r="A83" t="s">
        <v>1038</v>
      </c>
      <c r="B83" t="s">
        <v>1038</v>
      </c>
      <c r="C83" s="12"/>
      <c r="D83" s="13">
        <v>2</v>
      </c>
      <c r="E83" s="14">
        <v>43042</v>
      </c>
      <c r="F83" s="100">
        <v>270000</v>
      </c>
      <c r="G83" s="15">
        <v>33</v>
      </c>
      <c r="H83" s="16">
        <v>15</v>
      </c>
      <c r="I83" s="15"/>
      <c r="J83" s="17"/>
      <c r="K83" s="18"/>
      <c r="L83" s="18">
        <v>0</v>
      </c>
      <c r="M83" s="15">
        <v>403</v>
      </c>
      <c r="N83">
        <f>Table1[[#This Row],[PlotSize]]*10000</f>
        <v>4030000</v>
      </c>
      <c r="O83" s="19"/>
      <c r="P83" s="20" t="s">
        <v>18</v>
      </c>
      <c r="Q83" s="17"/>
      <c r="R83" s="21">
        <v>21859</v>
      </c>
      <c r="S83" s="23" t="s">
        <v>71</v>
      </c>
      <c r="T83" s="23" t="s">
        <v>138</v>
      </c>
      <c r="U83" s="24">
        <v>25.9080719371103</v>
      </c>
      <c r="V83" s="26"/>
      <c r="X83" s="17"/>
    </row>
    <row r="84" spans="1:24" hidden="1" x14ac:dyDescent="0.25">
      <c r="A84" t="s">
        <v>1038</v>
      </c>
      <c r="B84" t="s">
        <v>1038</v>
      </c>
      <c r="C84" s="12"/>
      <c r="D84" s="13">
        <v>2</v>
      </c>
      <c r="E84" s="14">
        <v>43042</v>
      </c>
      <c r="F84" s="100">
        <v>600000</v>
      </c>
      <c r="G84" s="15">
        <v>33</v>
      </c>
      <c r="H84" s="16">
        <v>15</v>
      </c>
      <c r="I84" s="15"/>
      <c r="J84" s="17"/>
      <c r="K84" s="18"/>
      <c r="L84" s="18">
        <v>0</v>
      </c>
      <c r="M84" s="15">
        <v>403</v>
      </c>
      <c r="N84">
        <f>Table1[[#This Row],[PlotSize]]*10000</f>
        <v>4030000</v>
      </c>
      <c r="O84" s="19"/>
      <c r="P84" s="20" t="s">
        <v>18</v>
      </c>
      <c r="Q84" s="17"/>
      <c r="R84" s="21">
        <v>21859</v>
      </c>
      <c r="S84" s="23" t="s">
        <v>138</v>
      </c>
      <c r="T84" s="23" t="s">
        <v>139</v>
      </c>
      <c r="U84" s="24">
        <v>25.9080719371103</v>
      </c>
      <c r="V84" s="25"/>
      <c r="X84" s="17"/>
    </row>
    <row r="85" spans="1:24" ht="24" hidden="1" x14ac:dyDescent="0.25">
      <c r="A85" t="s">
        <v>1038</v>
      </c>
      <c r="B85" t="s">
        <v>1038</v>
      </c>
      <c r="C85" s="12"/>
      <c r="D85" s="13">
        <v>2</v>
      </c>
      <c r="E85" s="14">
        <v>43042</v>
      </c>
      <c r="F85" s="100">
        <v>770000</v>
      </c>
      <c r="G85" s="15">
        <v>33</v>
      </c>
      <c r="H85" s="16">
        <v>4</v>
      </c>
      <c r="I85" s="15"/>
      <c r="J85" s="17"/>
      <c r="K85" s="18"/>
      <c r="L85" s="18">
        <v>0</v>
      </c>
      <c r="M85" s="15">
        <v>530</v>
      </c>
      <c r="N85">
        <f>Table1[[#This Row],[PlotSize]]*10000</f>
        <v>5300000</v>
      </c>
      <c r="O85" s="19"/>
      <c r="P85" s="20" t="s">
        <v>18</v>
      </c>
      <c r="Q85" s="17"/>
      <c r="R85" s="21">
        <v>40790</v>
      </c>
      <c r="S85" s="23" t="s">
        <v>140</v>
      </c>
      <c r="T85" s="23" t="s">
        <v>141</v>
      </c>
      <c r="U85" s="24">
        <v>25.8698474265843</v>
      </c>
      <c r="V85" s="26"/>
      <c r="X85" s="17"/>
    </row>
    <row r="86" spans="1:24" hidden="1" x14ac:dyDescent="0.25">
      <c r="A86" t="s">
        <v>1038</v>
      </c>
      <c r="B86" t="s">
        <v>1038</v>
      </c>
      <c r="C86" s="12"/>
      <c r="D86" s="13">
        <v>2</v>
      </c>
      <c r="E86" s="14">
        <v>43042</v>
      </c>
      <c r="F86" s="100">
        <v>884000</v>
      </c>
      <c r="G86" s="15">
        <v>33</v>
      </c>
      <c r="H86" s="16">
        <v>9</v>
      </c>
      <c r="I86" s="15"/>
      <c r="J86" s="17"/>
      <c r="K86" s="18"/>
      <c r="L86" s="18">
        <v>0</v>
      </c>
      <c r="M86" s="15">
        <v>844</v>
      </c>
      <c r="N86">
        <f>Table1[[#This Row],[PlotSize]]*10000</f>
        <v>8440000</v>
      </c>
      <c r="O86" s="19"/>
      <c r="P86" s="20" t="s">
        <v>18</v>
      </c>
      <c r="Q86" s="17"/>
      <c r="R86" s="21">
        <v>65919</v>
      </c>
      <c r="S86" s="23" t="s">
        <v>142</v>
      </c>
      <c r="T86" s="23" t="s">
        <v>143</v>
      </c>
      <c r="U86" s="24">
        <v>25.935237181245199</v>
      </c>
      <c r="V86" s="26"/>
      <c r="X86" s="17"/>
    </row>
    <row r="87" spans="1:24" hidden="1" x14ac:dyDescent="0.25">
      <c r="A87" t="s">
        <v>1038</v>
      </c>
      <c r="B87" t="s">
        <v>1038</v>
      </c>
      <c r="C87" s="12"/>
      <c r="D87" s="13">
        <v>2</v>
      </c>
      <c r="E87" s="14">
        <v>43042</v>
      </c>
      <c r="F87" s="100">
        <v>800000</v>
      </c>
      <c r="G87" s="15">
        <v>38</v>
      </c>
      <c r="H87" s="16">
        <v>64</v>
      </c>
      <c r="I87" s="15"/>
      <c r="J87" s="17"/>
      <c r="K87" s="18"/>
      <c r="L87" s="18">
        <v>0</v>
      </c>
      <c r="M87" s="15">
        <v>400</v>
      </c>
      <c r="N87">
        <f>Table1[[#This Row],[PlotSize]]*10000</f>
        <v>4000000</v>
      </c>
      <c r="O87" s="19"/>
      <c r="P87" s="20" t="s">
        <v>18</v>
      </c>
      <c r="Q87" s="17"/>
      <c r="R87" s="21">
        <v>7589</v>
      </c>
      <c r="S87" s="23" t="s">
        <v>144</v>
      </c>
      <c r="T87" s="23" t="s">
        <v>145</v>
      </c>
      <c r="U87" s="24"/>
      <c r="V87" s="26"/>
      <c r="X87" s="17"/>
    </row>
    <row r="88" spans="1:24" hidden="1" x14ac:dyDescent="0.25">
      <c r="B88" t="s">
        <v>1038</v>
      </c>
      <c r="C88" s="12"/>
      <c r="D88" s="13">
        <v>2</v>
      </c>
      <c r="E88" s="14">
        <v>43042</v>
      </c>
      <c r="F88" s="100"/>
      <c r="G88" s="15">
        <v>33</v>
      </c>
      <c r="H88" s="16"/>
      <c r="I88" s="15"/>
      <c r="J88" s="17"/>
      <c r="K88" s="18"/>
      <c r="L88" s="18">
        <v>0</v>
      </c>
      <c r="M88" s="15">
        <v>523</v>
      </c>
      <c r="N88">
        <f>Table1[[#This Row],[PlotSize]]*10000</f>
        <v>5230000</v>
      </c>
      <c r="O88" s="19"/>
      <c r="P88" s="20" t="s">
        <v>18</v>
      </c>
      <c r="Q88" s="17"/>
      <c r="R88" s="21">
        <v>72899</v>
      </c>
      <c r="S88" s="23" t="s">
        <v>19</v>
      </c>
      <c r="T88" s="23" t="s">
        <v>146</v>
      </c>
      <c r="U88" s="24"/>
      <c r="V88" s="25">
        <v>-24.664573420460599</v>
      </c>
      <c r="X88" s="17"/>
    </row>
    <row r="89" spans="1:24" hidden="1" x14ac:dyDescent="0.25">
      <c r="B89" t="s">
        <v>1038</v>
      </c>
      <c r="C89" s="12"/>
      <c r="D89" s="13">
        <v>2</v>
      </c>
      <c r="E89" s="14">
        <v>43045</v>
      </c>
      <c r="F89" s="100">
        <v>4000000</v>
      </c>
      <c r="G89" s="15">
        <v>33</v>
      </c>
      <c r="H89" s="16"/>
      <c r="I89" s="15"/>
      <c r="J89" s="17"/>
      <c r="K89" s="18"/>
      <c r="L89" s="18">
        <v>0</v>
      </c>
      <c r="M89" s="15">
        <v>1320</v>
      </c>
      <c r="N89">
        <f>Table1[[#This Row],[PlotSize]]*10000</f>
        <v>13200000</v>
      </c>
      <c r="O89" s="19"/>
      <c r="P89" s="20" t="s">
        <v>18</v>
      </c>
      <c r="Q89" s="17"/>
      <c r="R89" s="21">
        <v>69817</v>
      </c>
      <c r="S89" s="23" t="s">
        <v>147</v>
      </c>
      <c r="T89" s="23" t="s">
        <v>148</v>
      </c>
      <c r="U89" s="24"/>
      <c r="V89" s="26"/>
      <c r="X89" s="17"/>
    </row>
    <row r="90" spans="1:24" hidden="1" x14ac:dyDescent="0.25">
      <c r="B90" t="s">
        <v>1038</v>
      </c>
      <c r="C90" s="12"/>
      <c r="D90" s="13">
        <v>2</v>
      </c>
      <c r="E90" s="14">
        <v>43045</v>
      </c>
      <c r="F90" s="100">
        <v>547085</v>
      </c>
      <c r="G90" s="15">
        <v>33</v>
      </c>
      <c r="H90" s="16"/>
      <c r="I90" s="15"/>
      <c r="J90" s="17"/>
      <c r="K90" s="18"/>
      <c r="L90" s="18">
        <v>0</v>
      </c>
      <c r="M90" s="15">
        <v>686</v>
      </c>
      <c r="N90">
        <f>Table1[[#This Row],[PlotSize]]*10000</f>
        <v>6860000</v>
      </c>
      <c r="O90" s="19"/>
      <c r="P90" s="20" t="s">
        <v>18</v>
      </c>
      <c r="Q90" s="17"/>
      <c r="R90" s="21">
        <v>75389</v>
      </c>
      <c r="S90" s="23" t="s">
        <v>24</v>
      </c>
      <c r="T90" s="23" t="s">
        <v>149</v>
      </c>
      <c r="U90" s="24"/>
      <c r="V90" s="26"/>
      <c r="X90" s="17"/>
    </row>
    <row r="91" spans="1:24" hidden="1" x14ac:dyDescent="0.25">
      <c r="C91" s="12"/>
      <c r="D91" s="13">
        <v>2</v>
      </c>
      <c r="E91" s="14">
        <v>43045</v>
      </c>
      <c r="F91" s="100">
        <v>750000</v>
      </c>
      <c r="G91" s="15">
        <v>33</v>
      </c>
      <c r="H91" s="16">
        <v>22</v>
      </c>
      <c r="I91" s="15"/>
      <c r="J91" s="17"/>
      <c r="K91" s="18"/>
      <c r="L91" s="18">
        <v>0</v>
      </c>
      <c r="M91" s="15">
        <v>412</v>
      </c>
      <c r="N91">
        <f>Table1[[#This Row],[PlotSize]]*10000</f>
        <v>4120000</v>
      </c>
      <c r="O91" s="19"/>
      <c r="P91" s="20" t="s">
        <v>18</v>
      </c>
      <c r="Q91" s="17"/>
      <c r="R91" s="21">
        <v>51095</v>
      </c>
      <c r="S91" s="23" t="s">
        <v>150</v>
      </c>
      <c r="T91" s="23" t="s">
        <v>151</v>
      </c>
      <c r="U91" s="24">
        <v>25.865762069096</v>
      </c>
      <c r="V91" s="25">
        <v>-24.656857343237998</v>
      </c>
      <c r="X91" s="17"/>
    </row>
    <row r="92" spans="1:24" hidden="1" x14ac:dyDescent="0.25">
      <c r="B92" t="s">
        <v>1038</v>
      </c>
      <c r="C92" s="12"/>
      <c r="D92" s="13">
        <v>2</v>
      </c>
      <c r="E92" s="14">
        <v>43045</v>
      </c>
      <c r="F92" s="100">
        <v>30800</v>
      </c>
      <c r="G92" s="15">
        <v>33</v>
      </c>
      <c r="H92" s="16"/>
      <c r="I92" s="15"/>
      <c r="J92" s="17"/>
      <c r="K92" s="18"/>
      <c r="L92" s="18">
        <v>0</v>
      </c>
      <c r="M92" s="15">
        <v>440</v>
      </c>
      <c r="N92">
        <f>Table1[[#This Row],[PlotSize]]*10000</f>
        <v>4400000</v>
      </c>
      <c r="O92" s="19"/>
      <c r="P92" s="20" t="s">
        <v>18</v>
      </c>
      <c r="Q92" s="17"/>
      <c r="R92" s="21">
        <v>62133</v>
      </c>
      <c r="S92" s="23" t="s">
        <v>19</v>
      </c>
      <c r="T92" s="23" t="s">
        <v>152</v>
      </c>
      <c r="U92" s="24"/>
      <c r="V92" s="26"/>
      <c r="X92" s="17"/>
    </row>
    <row r="93" spans="1:24" hidden="1" x14ac:dyDescent="0.25">
      <c r="C93" s="12"/>
      <c r="D93" s="13">
        <v>2</v>
      </c>
      <c r="E93" s="14">
        <v>43045</v>
      </c>
      <c r="F93" s="100">
        <v>6886</v>
      </c>
      <c r="G93" s="15">
        <v>33</v>
      </c>
      <c r="H93" s="16">
        <v>6</v>
      </c>
      <c r="I93" s="15"/>
      <c r="J93" s="17"/>
      <c r="K93" s="18"/>
      <c r="L93" s="18">
        <v>0</v>
      </c>
      <c r="M93" s="15">
        <v>313</v>
      </c>
      <c r="N93">
        <f>Table1[[#This Row],[PlotSize]]*10000</f>
        <v>3130000</v>
      </c>
      <c r="O93" s="19"/>
      <c r="P93" s="20" t="s">
        <v>18</v>
      </c>
      <c r="Q93" s="17"/>
      <c r="R93" s="21">
        <v>59425</v>
      </c>
      <c r="S93" s="23" t="s">
        <v>19</v>
      </c>
      <c r="T93" s="23" t="s">
        <v>153</v>
      </c>
      <c r="U93" s="24">
        <v>25.891233300489901</v>
      </c>
      <c r="V93" s="26"/>
      <c r="X93" s="17"/>
    </row>
    <row r="94" spans="1:24" hidden="1" x14ac:dyDescent="0.25">
      <c r="C94" s="12"/>
      <c r="D94" s="13">
        <v>2</v>
      </c>
      <c r="E94" s="14">
        <v>43045</v>
      </c>
      <c r="F94" s="100"/>
      <c r="G94" s="15">
        <v>33</v>
      </c>
      <c r="H94" s="16">
        <v>49</v>
      </c>
      <c r="I94" s="15"/>
      <c r="J94" s="17"/>
      <c r="K94" s="18"/>
      <c r="L94" s="18">
        <v>0</v>
      </c>
      <c r="M94" s="15">
        <v>378</v>
      </c>
      <c r="N94">
        <f>Table1[[#This Row],[PlotSize]]*10000</f>
        <v>3780000</v>
      </c>
      <c r="O94" s="19"/>
      <c r="P94" s="20" t="s">
        <v>18</v>
      </c>
      <c r="Q94" s="17"/>
      <c r="R94" s="21">
        <v>9631</v>
      </c>
      <c r="S94" s="23" t="s">
        <v>19</v>
      </c>
      <c r="T94" s="23" t="s">
        <v>154</v>
      </c>
      <c r="U94" s="24">
        <v>25.935777256918001</v>
      </c>
      <c r="V94" s="26"/>
      <c r="X94" s="17"/>
    </row>
    <row r="95" spans="1:24" hidden="1" x14ac:dyDescent="0.25">
      <c r="B95" t="s">
        <v>1038</v>
      </c>
      <c r="C95" s="12"/>
      <c r="D95" s="13">
        <v>2</v>
      </c>
      <c r="E95" s="14">
        <v>43045</v>
      </c>
      <c r="F95" s="100">
        <v>27720</v>
      </c>
      <c r="G95" s="15">
        <v>33</v>
      </c>
      <c r="H95" s="16"/>
      <c r="I95" s="15"/>
      <c r="J95" s="17"/>
      <c r="K95" s="18"/>
      <c r="L95" s="18">
        <v>0</v>
      </c>
      <c r="M95" s="15">
        <v>396</v>
      </c>
      <c r="N95">
        <f>Table1[[#This Row],[PlotSize]]*10000</f>
        <v>3960000</v>
      </c>
      <c r="O95" s="19"/>
      <c r="P95" s="20" t="s">
        <v>18</v>
      </c>
      <c r="Q95" s="17"/>
      <c r="R95" s="21">
        <v>62872</v>
      </c>
      <c r="S95" s="23" t="s">
        <v>19</v>
      </c>
      <c r="T95" s="23" t="s">
        <v>155</v>
      </c>
      <c r="U95" s="24"/>
      <c r="V95" s="26"/>
      <c r="X95" s="17"/>
    </row>
    <row r="96" spans="1:24" hidden="1" x14ac:dyDescent="0.25">
      <c r="C96" s="12"/>
      <c r="D96" s="13">
        <v>2</v>
      </c>
      <c r="E96" s="14">
        <v>43046</v>
      </c>
      <c r="F96" s="100"/>
      <c r="G96" s="15">
        <v>33</v>
      </c>
      <c r="H96" s="16">
        <v>59</v>
      </c>
      <c r="I96" s="15"/>
      <c r="J96" s="17"/>
      <c r="K96" s="18"/>
      <c r="L96" s="18">
        <v>0</v>
      </c>
      <c r="M96" s="15">
        <v>768</v>
      </c>
      <c r="N96">
        <f>Table1[[#This Row],[PlotSize]]*10000</f>
        <v>7680000</v>
      </c>
      <c r="O96" s="19"/>
      <c r="P96" s="20" t="s">
        <v>18</v>
      </c>
      <c r="Q96" s="17"/>
      <c r="R96" s="21">
        <v>16259</v>
      </c>
      <c r="S96" s="23" t="s">
        <v>19</v>
      </c>
      <c r="T96" s="23" t="s">
        <v>156</v>
      </c>
      <c r="U96" s="24">
        <v>25.939820909348398</v>
      </c>
      <c r="V96" s="25">
        <v>-24.651321191851501</v>
      </c>
      <c r="X96" s="17"/>
    </row>
    <row r="97" spans="2:24" hidden="1" x14ac:dyDescent="0.25">
      <c r="C97" s="12"/>
      <c r="D97" s="13">
        <v>2</v>
      </c>
      <c r="E97" s="14">
        <v>43046</v>
      </c>
      <c r="F97" s="100"/>
      <c r="G97" s="15">
        <v>33</v>
      </c>
      <c r="H97" s="16">
        <v>1</v>
      </c>
      <c r="I97" s="15"/>
      <c r="J97" s="17"/>
      <c r="K97" s="18"/>
      <c r="L97" s="18">
        <v>0</v>
      </c>
      <c r="M97" s="15">
        <v>409</v>
      </c>
      <c r="N97">
        <f>Table1[[#This Row],[PlotSize]]*10000</f>
        <v>4090000</v>
      </c>
      <c r="O97" s="19"/>
      <c r="P97" s="20" t="s">
        <v>18</v>
      </c>
      <c r="Q97" s="17"/>
      <c r="R97" s="21">
        <v>10924</v>
      </c>
      <c r="S97" s="23" t="s">
        <v>19</v>
      </c>
      <c r="T97" s="23" t="s">
        <v>157</v>
      </c>
      <c r="U97" s="24">
        <v>25.939104663879</v>
      </c>
      <c r="V97" s="25">
        <v>-24.651321191851501</v>
      </c>
      <c r="X97" s="17"/>
    </row>
    <row r="98" spans="2:24" hidden="1" x14ac:dyDescent="0.25">
      <c r="B98" t="s">
        <v>1038</v>
      </c>
      <c r="C98" s="12"/>
      <c r="D98" s="13">
        <v>2</v>
      </c>
      <c r="E98" s="14">
        <v>43046</v>
      </c>
      <c r="F98" s="100">
        <v>23800</v>
      </c>
      <c r="G98" s="15">
        <v>33</v>
      </c>
      <c r="H98" s="16"/>
      <c r="I98" s="15"/>
      <c r="J98" s="17"/>
      <c r="K98" s="18"/>
      <c r="L98" s="18">
        <v>0</v>
      </c>
      <c r="M98" s="15">
        <v>340</v>
      </c>
      <c r="N98">
        <f>Table1[[#This Row],[PlotSize]]*10000</f>
        <v>3400000</v>
      </c>
      <c r="O98" s="19"/>
      <c r="P98" s="20" t="s">
        <v>18</v>
      </c>
      <c r="Q98" s="17"/>
      <c r="R98" s="21">
        <v>62791</v>
      </c>
      <c r="S98" s="23" t="s">
        <v>19</v>
      </c>
      <c r="T98" s="23" t="s">
        <v>158</v>
      </c>
      <c r="U98" s="24"/>
      <c r="V98" s="25">
        <v>-24.635001222836301</v>
      </c>
      <c r="X98" s="17"/>
    </row>
    <row r="99" spans="2:24" hidden="1" x14ac:dyDescent="0.25">
      <c r="C99" s="12"/>
      <c r="D99" s="13">
        <v>2</v>
      </c>
      <c r="E99" s="14">
        <v>43046</v>
      </c>
      <c r="F99" s="100">
        <v>420000</v>
      </c>
      <c r="G99" s="15">
        <v>33</v>
      </c>
      <c r="H99" s="16">
        <v>11</v>
      </c>
      <c r="I99" s="15"/>
      <c r="J99" s="17"/>
      <c r="K99" s="18"/>
      <c r="L99" s="18">
        <v>0</v>
      </c>
      <c r="M99" s="15">
        <v>450</v>
      </c>
      <c r="N99">
        <f>Table1[[#This Row],[PlotSize]]*10000</f>
        <v>4500000</v>
      </c>
      <c r="O99" s="19"/>
      <c r="P99" s="20" t="s">
        <v>18</v>
      </c>
      <c r="Q99" s="17"/>
      <c r="R99" s="21">
        <v>8195</v>
      </c>
      <c r="S99" s="23" t="s">
        <v>159</v>
      </c>
      <c r="T99" s="23" t="s">
        <v>160</v>
      </c>
      <c r="U99" s="24">
        <v>25.937512554902199</v>
      </c>
      <c r="V99" s="25">
        <v>-24.605442906748099</v>
      </c>
      <c r="X99" s="17"/>
    </row>
    <row r="100" spans="2:24" hidden="1" x14ac:dyDescent="0.25">
      <c r="B100" t="s">
        <v>1038</v>
      </c>
      <c r="C100" s="12"/>
      <c r="D100" s="13">
        <v>2</v>
      </c>
      <c r="E100" s="14">
        <v>43046</v>
      </c>
      <c r="F100" s="100">
        <v>880000</v>
      </c>
      <c r="G100" s="15">
        <v>33</v>
      </c>
      <c r="H100" s="16"/>
      <c r="I100" s="15"/>
      <c r="J100" s="17"/>
      <c r="K100" s="18"/>
      <c r="L100" s="18">
        <v>0</v>
      </c>
      <c r="M100" s="15">
        <v>504</v>
      </c>
      <c r="N100">
        <f>Table1[[#This Row],[PlotSize]]*10000</f>
        <v>5040000</v>
      </c>
      <c r="O100" s="19"/>
      <c r="P100" s="20" t="s">
        <v>18</v>
      </c>
      <c r="Q100" s="17"/>
      <c r="R100" s="21">
        <v>71318</v>
      </c>
      <c r="S100" s="23" t="s">
        <v>161</v>
      </c>
      <c r="T100" s="23" t="s">
        <v>162</v>
      </c>
      <c r="U100" s="24"/>
      <c r="V100" s="25">
        <v>-24.6179453950039</v>
      </c>
      <c r="X100" s="17"/>
    </row>
    <row r="101" spans="2:24" hidden="1" x14ac:dyDescent="0.25">
      <c r="B101" t="s">
        <v>1038</v>
      </c>
      <c r="C101" s="12"/>
      <c r="D101" s="13">
        <v>2</v>
      </c>
      <c r="E101" s="14">
        <v>43046</v>
      </c>
      <c r="F101" s="100">
        <v>985000</v>
      </c>
      <c r="G101" s="15">
        <v>33</v>
      </c>
      <c r="H101" s="16"/>
      <c r="I101" s="15"/>
      <c r="J101" s="17"/>
      <c r="K101" s="18"/>
      <c r="L101" s="18">
        <v>0</v>
      </c>
      <c r="M101" s="15">
        <v>985</v>
      </c>
      <c r="N101">
        <f>Table1[[#This Row],[PlotSize]]*10000</f>
        <v>9850000</v>
      </c>
      <c r="O101" s="19"/>
      <c r="P101" s="20" t="s">
        <v>18</v>
      </c>
      <c r="Q101" s="17"/>
      <c r="R101" s="21">
        <v>55720</v>
      </c>
      <c r="S101" s="23" t="s">
        <v>142</v>
      </c>
      <c r="T101" s="23" t="s">
        <v>163</v>
      </c>
      <c r="U101" s="24"/>
      <c r="V101" s="25">
        <v>-24.6326864041887</v>
      </c>
      <c r="X101" s="17"/>
    </row>
    <row r="102" spans="2:24" hidden="1" x14ac:dyDescent="0.25">
      <c r="C102" s="12"/>
      <c r="D102" s="13">
        <v>2</v>
      </c>
      <c r="E102" s="14">
        <v>43046</v>
      </c>
      <c r="F102" s="100">
        <v>450000</v>
      </c>
      <c r="G102" s="15">
        <v>33</v>
      </c>
      <c r="H102" s="16">
        <v>20</v>
      </c>
      <c r="I102" s="15"/>
      <c r="J102" s="17"/>
      <c r="K102" s="18"/>
      <c r="L102" s="18">
        <v>0</v>
      </c>
      <c r="M102" s="15">
        <v>450</v>
      </c>
      <c r="N102">
        <f>Table1[[#This Row],[PlotSize]]*10000</f>
        <v>4500000</v>
      </c>
      <c r="O102" s="19"/>
      <c r="P102" s="20" t="s">
        <v>18</v>
      </c>
      <c r="Q102" s="17"/>
      <c r="R102" s="21">
        <v>14140</v>
      </c>
      <c r="S102" s="23" t="s">
        <v>164</v>
      </c>
      <c r="T102" s="23" t="s">
        <v>165</v>
      </c>
      <c r="U102" s="24">
        <v>25.885010702432801</v>
      </c>
      <c r="V102" s="25">
        <v>-24.657049506099298</v>
      </c>
      <c r="X102" s="17"/>
    </row>
    <row r="103" spans="2:24" hidden="1" x14ac:dyDescent="0.25">
      <c r="C103" s="12"/>
      <c r="D103" s="13">
        <v>2</v>
      </c>
      <c r="E103" s="14">
        <v>43046</v>
      </c>
      <c r="F103" s="100">
        <v>440000</v>
      </c>
      <c r="G103" s="15">
        <v>33</v>
      </c>
      <c r="H103" s="16">
        <v>20</v>
      </c>
      <c r="I103" s="15"/>
      <c r="J103" s="17"/>
      <c r="K103" s="18"/>
      <c r="L103" s="18">
        <v>0</v>
      </c>
      <c r="M103" s="15">
        <v>450</v>
      </c>
      <c r="N103">
        <f>Table1[[#This Row],[PlotSize]]*10000</f>
        <v>4500000</v>
      </c>
      <c r="O103" s="19"/>
      <c r="P103" s="20" t="s">
        <v>18</v>
      </c>
      <c r="Q103" s="17"/>
      <c r="R103" s="21">
        <v>14140</v>
      </c>
      <c r="S103" s="23" t="s">
        <v>166</v>
      </c>
      <c r="T103" s="23" t="s">
        <v>167</v>
      </c>
      <c r="U103" s="24">
        <v>25.885010702432801</v>
      </c>
      <c r="V103" s="25">
        <v>-24.6027993768204</v>
      </c>
      <c r="X103" s="17"/>
    </row>
    <row r="104" spans="2:24" hidden="1" x14ac:dyDescent="0.25">
      <c r="B104" t="s">
        <v>1038</v>
      </c>
      <c r="C104" s="12"/>
      <c r="D104" s="13">
        <v>2</v>
      </c>
      <c r="E104" s="14">
        <v>43046</v>
      </c>
      <c r="F104" s="100">
        <v>824439</v>
      </c>
      <c r="G104" s="15">
        <v>33</v>
      </c>
      <c r="H104" s="16"/>
      <c r="I104" s="15"/>
      <c r="J104" s="17"/>
      <c r="K104" s="18"/>
      <c r="L104" s="18">
        <v>0</v>
      </c>
      <c r="M104" s="15">
        <v>913</v>
      </c>
      <c r="N104">
        <f>Table1[[#This Row],[PlotSize]]*10000</f>
        <v>9130000</v>
      </c>
      <c r="O104" s="19"/>
      <c r="P104" s="20" t="s">
        <v>18</v>
      </c>
      <c r="Q104" s="17"/>
      <c r="R104" s="21">
        <v>75309</v>
      </c>
      <c r="S104" s="23" t="s">
        <v>24</v>
      </c>
      <c r="T104" s="23" t="s">
        <v>168</v>
      </c>
      <c r="U104" s="24"/>
      <c r="V104" s="26"/>
      <c r="X104" s="17"/>
    </row>
    <row r="105" spans="2:24" hidden="1" x14ac:dyDescent="0.25">
      <c r="B105" t="s">
        <v>1038</v>
      </c>
      <c r="C105" s="12"/>
      <c r="D105" s="13">
        <v>2</v>
      </c>
      <c r="E105" s="14">
        <v>43046</v>
      </c>
      <c r="F105" s="100">
        <v>30668.400000000001</v>
      </c>
      <c r="G105" s="15">
        <v>33</v>
      </c>
      <c r="H105" s="16">
        <v>59</v>
      </c>
      <c r="I105" s="15"/>
      <c r="J105" s="17"/>
      <c r="K105" s="18"/>
      <c r="L105" s="18">
        <v>0</v>
      </c>
      <c r="M105" s="15">
        <v>438.12</v>
      </c>
      <c r="N105">
        <f>Table1[[#This Row],[PlotSize]]*10000</f>
        <v>4381200</v>
      </c>
      <c r="O105" s="19"/>
      <c r="P105" s="20" t="s">
        <v>18</v>
      </c>
      <c r="Q105" s="17"/>
      <c r="R105" s="21">
        <v>63281</v>
      </c>
      <c r="S105" s="23" t="s">
        <v>19</v>
      </c>
      <c r="T105" s="23" t="s">
        <v>169</v>
      </c>
      <c r="U105" s="24">
        <v>25.944906653475002</v>
      </c>
      <c r="V105" s="25">
        <v>-24.6185480062972</v>
      </c>
      <c r="X105" s="17"/>
    </row>
    <row r="106" spans="2:24" hidden="1" x14ac:dyDescent="0.25">
      <c r="B106" t="s">
        <v>1038</v>
      </c>
      <c r="C106" s="12"/>
      <c r="D106" s="13">
        <v>2</v>
      </c>
      <c r="E106" s="14">
        <v>43046</v>
      </c>
      <c r="F106" s="100"/>
      <c r="G106" s="15">
        <v>33</v>
      </c>
      <c r="H106" s="16"/>
      <c r="I106" s="15"/>
      <c r="J106" s="17"/>
      <c r="K106" s="18"/>
      <c r="L106" s="18">
        <v>0</v>
      </c>
      <c r="M106" s="15">
        <v>510</v>
      </c>
      <c r="N106">
        <f>Table1[[#This Row],[PlotSize]]*10000</f>
        <v>5100000</v>
      </c>
      <c r="O106" s="19"/>
      <c r="P106" s="20" t="s">
        <v>18</v>
      </c>
      <c r="Q106" s="17"/>
      <c r="R106" s="21">
        <v>63281</v>
      </c>
      <c r="S106" s="23" t="s">
        <v>19</v>
      </c>
      <c r="T106" s="23" t="s">
        <v>170</v>
      </c>
      <c r="U106" s="24"/>
      <c r="V106" s="26">
        <v>-24.6779040248062</v>
      </c>
      <c r="X106" s="17"/>
    </row>
    <row r="107" spans="2:24" ht="63.75" hidden="1" x14ac:dyDescent="0.25">
      <c r="B107" t="s">
        <v>1038</v>
      </c>
      <c r="C107" s="12"/>
      <c r="D107" s="13">
        <v>2</v>
      </c>
      <c r="E107" s="14">
        <v>43047</v>
      </c>
      <c r="F107" s="100">
        <v>7891118.7999999998</v>
      </c>
      <c r="G107" s="15">
        <v>33</v>
      </c>
      <c r="H107" s="16"/>
      <c r="I107" s="15"/>
      <c r="J107" s="17"/>
      <c r="K107" s="18"/>
      <c r="L107" s="18">
        <v>0</v>
      </c>
      <c r="M107" s="15" t="s">
        <v>171</v>
      </c>
      <c r="N107" t="e">
        <f>Table1[[#This Row],[PlotSize]]*10000</f>
        <v>#VALUE!</v>
      </c>
      <c r="O107" s="19"/>
      <c r="P107" s="20" t="s">
        <v>18</v>
      </c>
      <c r="Q107" s="17"/>
      <c r="R107" s="21" t="s">
        <v>172</v>
      </c>
      <c r="S107" s="23" t="s">
        <v>173</v>
      </c>
      <c r="T107" s="23" t="s">
        <v>174</v>
      </c>
      <c r="U107" s="24"/>
      <c r="V107" s="26"/>
      <c r="X107" s="17"/>
    </row>
    <row r="108" spans="2:24" hidden="1" x14ac:dyDescent="0.25">
      <c r="C108" s="12"/>
      <c r="D108" s="13">
        <v>2</v>
      </c>
      <c r="E108" s="14">
        <v>43047</v>
      </c>
      <c r="F108" s="100">
        <v>495000</v>
      </c>
      <c r="G108" s="15">
        <v>33</v>
      </c>
      <c r="H108" s="16">
        <v>35</v>
      </c>
      <c r="I108" s="15"/>
      <c r="J108" s="17"/>
      <c r="K108" s="18"/>
      <c r="L108" s="18">
        <v>0</v>
      </c>
      <c r="M108" s="15">
        <v>404</v>
      </c>
      <c r="N108">
        <f>Table1[[#This Row],[PlotSize]]*10000</f>
        <v>4040000</v>
      </c>
      <c r="O108" s="19"/>
      <c r="P108" s="20" t="s">
        <v>18</v>
      </c>
      <c r="Q108" s="17"/>
      <c r="R108" s="21">
        <v>10675</v>
      </c>
      <c r="S108" s="23" t="s">
        <v>175</v>
      </c>
      <c r="T108" s="23" t="s">
        <v>176</v>
      </c>
      <c r="U108" s="24">
        <v>25.9456921768755</v>
      </c>
      <c r="V108" s="26"/>
      <c r="X108" s="17"/>
    </row>
    <row r="109" spans="2:24" hidden="1" x14ac:dyDescent="0.25">
      <c r="B109" t="s">
        <v>1038</v>
      </c>
      <c r="C109" s="12"/>
      <c r="D109" s="13">
        <v>2</v>
      </c>
      <c r="E109" s="14">
        <v>43047</v>
      </c>
      <c r="F109" s="100">
        <v>650000</v>
      </c>
      <c r="G109" s="15">
        <v>33</v>
      </c>
      <c r="H109" s="16"/>
      <c r="I109" s="15"/>
      <c r="J109" s="17"/>
      <c r="K109" s="18"/>
      <c r="L109" s="18">
        <v>0</v>
      </c>
      <c r="M109" s="15">
        <v>409</v>
      </c>
      <c r="N109">
        <f>Table1[[#This Row],[PlotSize]]*10000</f>
        <v>4090000</v>
      </c>
      <c r="O109" s="19"/>
      <c r="P109" s="20" t="s">
        <v>18</v>
      </c>
      <c r="Q109" s="17"/>
      <c r="R109" s="21">
        <v>15265</v>
      </c>
      <c r="S109" s="23" t="s">
        <v>177</v>
      </c>
      <c r="T109" s="23" t="s">
        <v>178</v>
      </c>
      <c r="U109" s="24"/>
      <c r="V109" s="25">
        <v>-24.677294241587798</v>
      </c>
      <c r="X109" s="17"/>
    </row>
    <row r="110" spans="2:24" ht="38.25" hidden="1" x14ac:dyDescent="0.25">
      <c r="B110" t="s">
        <v>1038</v>
      </c>
      <c r="C110" s="12"/>
      <c r="D110" s="13">
        <v>2</v>
      </c>
      <c r="E110" s="14">
        <v>43047</v>
      </c>
      <c r="F110" s="100">
        <v>310000</v>
      </c>
      <c r="G110" s="15"/>
      <c r="H110" s="16"/>
      <c r="I110" s="15"/>
      <c r="J110" s="17"/>
      <c r="K110" s="18"/>
      <c r="L110" s="18"/>
      <c r="M110" s="15"/>
      <c r="N110">
        <f>Table1[[#This Row],[PlotSize]]*10000</f>
        <v>0</v>
      </c>
      <c r="O110" s="19"/>
      <c r="P110" s="20" t="s">
        <v>40</v>
      </c>
      <c r="Q110" s="17"/>
      <c r="R110" s="21" t="s">
        <v>179</v>
      </c>
      <c r="S110" s="23" t="s">
        <v>180</v>
      </c>
      <c r="T110" s="23" t="s">
        <v>181</v>
      </c>
      <c r="U110" s="24"/>
      <c r="V110" s="26"/>
      <c r="X110" s="17"/>
    </row>
    <row r="111" spans="2:24" hidden="1" x14ac:dyDescent="0.25">
      <c r="B111" t="s">
        <v>1038</v>
      </c>
      <c r="C111" s="12"/>
      <c r="D111" s="13">
        <v>2</v>
      </c>
      <c r="E111" s="14">
        <v>43047</v>
      </c>
      <c r="F111" s="100">
        <v>402600</v>
      </c>
      <c r="G111" s="15">
        <v>33</v>
      </c>
      <c r="H111" s="16"/>
      <c r="I111" s="15"/>
      <c r="J111" s="17"/>
      <c r="K111" s="18"/>
      <c r="L111" s="18">
        <v>0</v>
      </c>
      <c r="M111" s="15">
        <v>610</v>
      </c>
      <c r="N111">
        <f>Table1[[#This Row],[PlotSize]]*10000</f>
        <v>6100000</v>
      </c>
      <c r="O111" s="19"/>
      <c r="P111" s="20" t="s">
        <v>18</v>
      </c>
      <c r="Q111" s="17"/>
      <c r="R111" s="21">
        <v>10095</v>
      </c>
      <c r="S111" s="23" t="s">
        <v>182</v>
      </c>
      <c r="T111" s="23" t="s">
        <v>183</v>
      </c>
      <c r="U111" s="24"/>
      <c r="V111" s="26"/>
      <c r="X111" s="17"/>
    </row>
    <row r="112" spans="2:24" hidden="1" x14ac:dyDescent="0.25">
      <c r="C112" s="12"/>
      <c r="D112" s="13">
        <v>2</v>
      </c>
      <c r="E112" s="14">
        <v>43047</v>
      </c>
      <c r="F112" s="100">
        <v>59000</v>
      </c>
      <c r="G112" s="15">
        <v>51</v>
      </c>
      <c r="H112" s="16">
        <v>65</v>
      </c>
      <c r="I112" s="15"/>
      <c r="J112" s="17"/>
      <c r="K112" s="18"/>
      <c r="L112" s="18">
        <v>0</v>
      </c>
      <c r="M112" s="15">
        <v>464</v>
      </c>
      <c r="N112">
        <f>Table1[[#This Row],[PlotSize]]*10000</f>
        <v>4640000</v>
      </c>
      <c r="O112" s="19"/>
      <c r="P112" s="20" t="s">
        <v>18</v>
      </c>
      <c r="Q112" s="17"/>
      <c r="R112" s="21">
        <v>1816</v>
      </c>
      <c r="S112" s="23" t="s">
        <v>71</v>
      </c>
      <c r="T112" s="23" t="s">
        <v>184</v>
      </c>
      <c r="U112" s="24"/>
      <c r="V112" s="26"/>
      <c r="X112" s="17"/>
    </row>
    <row r="113" spans="2:24" hidden="1" x14ac:dyDescent="0.25">
      <c r="B113" t="s">
        <v>1038</v>
      </c>
      <c r="C113" s="12"/>
      <c r="D113" s="13">
        <v>2</v>
      </c>
      <c r="E113" s="14">
        <v>43047</v>
      </c>
      <c r="F113" s="100">
        <v>1350000</v>
      </c>
      <c r="G113" s="15">
        <v>33</v>
      </c>
      <c r="H113" s="16"/>
      <c r="I113" s="15"/>
      <c r="J113" s="17"/>
      <c r="K113" s="18"/>
      <c r="L113" s="18">
        <v>0</v>
      </c>
      <c r="M113" s="15">
        <v>375</v>
      </c>
      <c r="N113">
        <f>Table1[[#This Row],[PlotSize]]*10000</f>
        <v>3750000</v>
      </c>
      <c r="O113" s="19"/>
      <c r="P113" s="20" t="s">
        <v>18</v>
      </c>
      <c r="Q113" s="17"/>
      <c r="R113" s="21">
        <v>57301</v>
      </c>
      <c r="S113" s="23" t="s">
        <v>185</v>
      </c>
      <c r="T113" s="23" t="s">
        <v>186</v>
      </c>
      <c r="U113" s="24"/>
      <c r="V113" s="25">
        <v>-24.6823488413078</v>
      </c>
      <c r="X113" s="17"/>
    </row>
    <row r="114" spans="2:24" hidden="1" x14ac:dyDescent="0.25">
      <c r="C114" s="12"/>
      <c r="D114" s="13">
        <v>2</v>
      </c>
      <c r="E114" s="14">
        <v>43047</v>
      </c>
      <c r="F114" s="100"/>
      <c r="G114" s="15">
        <v>33</v>
      </c>
      <c r="H114" s="16">
        <v>27</v>
      </c>
      <c r="I114" s="15"/>
      <c r="J114" s="17"/>
      <c r="K114" s="18"/>
      <c r="L114" s="18">
        <v>0</v>
      </c>
      <c r="M114" s="15"/>
      <c r="N114">
        <f>Table1[[#This Row],[PlotSize]]*10000</f>
        <v>0</v>
      </c>
      <c r="O114" s="19"/>
      <c r="P114" s="20" t="s">
        <v>18</v>
      </c>
      <c r="Q114" s="17"/>
      <c r="R114" s="21">
        <v>55100</v>
      </c>
      <c r="S114" s="23" t="s">
        <v>30</v>
      </c>
      <c r="T114" s="23" t="s">
        <v>187</v>
      </c>
      <c r="U114" s="24">
        <v>25.9886287823443</v>
      </c>
      <c r="V114" s="26"/>
      <c r="X114" s="17"/>
    </row>
    <row r="115" spans="2:24" hidden="1" x14ac:dyDescent="0.25">
      <c r="B115" t="s">
        <v>1038</v>
      </c>
      <c r="C115" s="12"/>
      <c r="D115" s="13">
        <v>2</v>
      </c>
      <c r="E115" s="14">
        <v>43047</v>
      </c>
      <c r="F115" s="100">
        <v>1242400</v>
      </c>
      <c r="G115" s="15">
        <v>33</v>
      </c>
      <c r="H115" s="16"/>
      <c r="I115" s="15"/>
      <c r="J115" s="17"/>
      <c r="K115" s="18"/>
      <c r="L115" s="18">
        <v>0</v>
      </c>
      <c r="M115" s="15">
        <v>3106</v>
      </c>
      <c r="N115">
        <f>Table1[[#This Row],[PlotSize]]*10000</f>
        <v>31060000</v>
      </c>
      <c r="O115" s="19"/>
      <c r="P115" s="20" t="s">
        <v>18</v>
      </c>
      <c r="Q115" s="17"/>
      <c r="R115" s="21">
        <v>77191</v>
      </c>
      <c r="S115" s="23" t="s">
        <v>24</v>
      </c>
      <c r="T115" s="23" t="s">
        <v>188</v>
      </c>
      <c r="U115" s="24"/>
      <c r="V115" s="26"/>
      <c r="X115" s="17"/>
    </row>
    <row r="116" spans="2:24" hidden="1" x14ac:dyDescent="0.25">
      <c r="B116" t="s">
        <v>1038</v>
      </c>
      <c r="C116" s="12"/>
      <c r="D116" s="13">
        <v>2</v>
      </c>
      <c r="E116" s="14">
        <v>43048</v>
      </c>
      <c r="F116" s="100">
        <v>249000</v>
      </c>
      <c r="G116" s="15">
        <v>33</v>
      </c>
      <c r="H116" s="16">
        <v>30</v>
      </c>
      <c r="I116" s="15"/>
      <c r="J116" s="17"/>
      <c r="K116" s="18"/>
      <c r="L116" s="18">
        <v>0</v>
      </c>
      <c r="M116" s="15"/>
      <c r="N116">
        <f>Table1[[#This Row],[PlotSize]]*10000</f>
        <v>0</v>
      </c>
      <c r="O116" s="19"/>
      <c r="P116" s="20" t="s">
        <v>18</v>
      </c>
      <c r="Q116" s="17"/>
      <c r="R116" s="21">
        <v>22296</v>
      </c>
      <c r="S116" s="23" t="s">
        <v>71</v>
      </c>
      <c r="T116" s="23" t="s">
        <v>189</v>
      </c>
      <c r="U116" s="24">
        <v>25.884093419763399</v>
      </c>
      <c r="V116" s="25">
        <v>-24.654526863969402</v>
      </c>
      <c r="X116" s="17"/>
    </row>
    <row r="117" spans="2:24" hidden="1" x14ac:dyDescent="0.25">
      <c r="B117" t="s">
        <v>1038</v>
      </c>
      <c r="C117" s="12"/>
      <c r="D117" s="13">
        <v>2</v>
      </c>
      <c r="E117" s="14">
        <v>43048</v>
      </c>
      <c r="F117" s="100">
        <v>3500000</v>
      </c>
      <c r="G117" s="15">
        <v>33</v>
      </c>
      <c r="H117" s="16">
        <v>77</v>
      </c>
      <c r="I117" s="15"/>
      <c r="J117" s="17"/>
      <c r="K117" s="18"/>
      <c r="L117" s="18">
        <v>0</v>
      </c>
      <c r="M117" s="15">
        <v>1342</v>
      </c>
      <c r="N117">
        <f>Table1[[#This Row],[PlotSize]]*10000</f>
        <v>13420000</v>
      </c>
      <c r="O117" s="19"/>
      <c r="P117" s="20" t="s">
        <v>18</v>
      </c>
      <c r="Q117" s="17"/>
      <c r="R117" s="21">
        <v>311</v>
      </c>
      <c r="S117" s="23" t="s">
        <v>190</v>
      </c>
      <c r="T117" s="23" t="s">
        <v>191</v>
      </c>
      <c r="U117" s="24">
        <v>25.9227441251277</v>
      </c>
      <c r="V117" s="26">
        <v>-24.611086986825001</v>
      </c>
      <c r="X117" s="17"/>
    </row>
    <row r="118" spans="2:24" hidden="1" x14ac:dyDescent="0.25">
      <c r="B118" t="s">
        <v>1038</v>
      </c>
      <c r="C118" s="12"/>
      <c r="D118" s="13">
        <v>2</v>
      </c>
      <c r="E118" s="14">
        <v>43048</v>
      </c>
      <c r="F118" s="100">
        <v>781000</v>
      </c>
      <c r="G118" s="15">
        <v>33</v>
      </c>
      <c r="H118" s="16">
        <v>8</v>
      </c>
      <c r="I118" s="15"/>
      <c r="J118" s="17"/>
      <c r="K118" s="18"/>
      <c r="L118" s="18">
        <v>0</v>
      </c>
      <c r="M118" s="15">
        <v>476</v>
      </c>
      <c r="N118">
        <f>Table1[[#This Row],[PlotSize]]*10000</f>
        <v>4760000</v>
      </c>
      <c r="O118" s="19"/>
      <c r="P118" s="20" t="s">
        <v>18</v>
      </c>
      <c r="Q118" s="17"/>
      <c r="R118" s="21">
        <v>24377</v>
      </c>
      <c r="S118" s="23" t="s">
        <v>192</v>
      </c>
      <c r="T118" s="23" t="s">
        <v>193</v>
      </c>
      <c r="U118" s="24">
        <v>25.872052493384398</v>
      </c>
      <c r="V118" s="25">
        <v>-24.616434030270501</v>
      </c>
      <c r="X118" s="17"/>
    </row>
    <row r="119" spans="2:24" hidden="1" x14ac:dyDescent="0.25">
      <c r="B119" t="s">
        <v>1038</v>
      </c>
      <c r="C119" s="12"/>
      <c r="D119" s="13">
        <v>2</v>
      </c>
      <c r="E119" s="14">
        <v>43048</v>
      </c>
      <c r="F119" s="100">
        <v>543090</v>
      </c>
      <c r="G119" s="15">
        <v>33</v>
      </c>
      <c r="H119" s="16"/>
      <c r="I119" s="15"/>
      <c r="J119" s="17"/>
      <c r="K119" s="18"/>
      <c r="L119" s="18">
        <v>0</v>
      </c>
      <c r="M119" s="15">
        <v>428</v>
      </c>
      <c r="N119">
        <f>Table1[[#This Row],[PlotSize]]*10000</f>
        <v>4280000</v>
      </c>
      <c r="O119" s="19"/>
      <c r="P119" s="20" t="s">
        <v>18</v>
      </c>
      <c r="Q119" s="17"/>
      <c r="R119" s="21">
        <v>12062</v>
      </c>
      <c r="S119" s="23" t="s">
        <v>194</v>
      </c>
      <c r="T119" s="23" t="s">
        <v>195</v>
      </c>
      <c r="U119" s="24">
        <v>25.938586726565301</v>
      </c>
      <c r="V119" s="25">
        <v>-24.604366161043298</v>
      </c>
      <c r="X119" s="17"/>
    </row>
    <row r="120" spans="2:24" hidden="1" x14ac:dyDescent="0.25">
      <c r="B120" t="s">
        <v>1038</v>
      </c>
      <c r="C120" s="12"/>
      <c r="D120" s="13">
        <v>2</v>
      </c>
      <c r="E120" s="14">
        <v>43049</v>
      </c>
      <c r="F120" s="100">
        <v>362500</v>
      </c>
      <c r="G120" s="15">
        <v>33</v>
      </c>
      <c r="H120" s="16"/>
      <c r="I120" s="15"/>
      <c r="J120" s="17"/>
      <c r="K120" s="18"/>
      <c r="L120" s="18">
        <v>0</v>
      </c>
      <c r="M120" s="15">
        <v>700</v>
      </c>
      <c r="N120">
        <f>Table1[[#This Row],[PlotSize]]*10000</f>
        <v>7000000</v>
      </c>
      <c r="O120" s="19"/>
      <c r="P120" s="20" t="s">
        <v>18</v>
      </c>
      <c r="Q120" s="17"/>
      <c r="R120" s="21">
        <v>77510</v>
      </c>
      <c r="S120" s="23" t="s">
        <v>196</v>
      </c>
      <c r="T120" s="23" t="s">
        <v>197</v>
      </c>
      <c r="U120" s="24"/>
      <c r="V120" s="25">
        <v>-24.643571459011198</v>
      </c>
      <c r="X120" s="17"/>
    </row>
    <row r="121" spans="2:24" hidden="1" x14ac:dyDescent="0.25">
      <c r="C121" s="12"/>
      <c r="D121" s="13">
        <v>2</v>
      </c>
      <c r="E121" s="14">
        <v>43049</v>
      </c>
      <c r="F121" s="100">
        <v>8701</v>
      </c>
      <c r="G121" s="15">
        <v>33</v>
      </c>
      <c r="H121" s="16">
        <v>59</v>
      </c>
      <c r="I121" s="15"/>
      <c r="J121" s="17"/>
      <c r="K121" s="18"/>
      <c r="L121" s="18">
        <v>0</v>
      </c>
      <c r="M121" s="15">
        <v>395.5</v>
      </c>
      <c r="N121">
        <f>Table1[[#This Row],[PlotSize]]*10000</f>
        <v>3955000</v>
      </c>
      <c r="O121" s="19"/>
      <c r="P121" s="20" t="s">
        <v>18</v>
      </c>
      <c r="Q121" s="17"/>
      <c r="R121" s="21">
        <v>63135</v>
      </c>
      <c r="S121" s="23" t="s">
        <v>19</v>
      </c>
      <c r="T121" s="23" t="s">
        <v>198</v>
      </c>
      <c r="U121" s="24">
        <v>25.9446156545748</v>
      </c>
      <c r="V121" s="25">
        <v>-24.631414913801201</v>
      </c>
      <c r="X121" s="17"/>
    </row>
    <row r="122" spans="2:24" hidden="1" x14ac:dyDescent="0.25">
      <c r="B122" t="s">
        <v>1038</v>
      </c>
      <c r="C122" s="12"/>
      <c r="D122" s="13">
        <v>2</v>
      </c>
      <c r="E122" s="14">
        <v>43049</v>
      </c>
      <c r="F122" s="100">
        <v>6600</v>
      </c>
      <c r="G122" s="15">
        <v>33</v>
      </c>
      <c r="H122" s="16"/>
      <c r="I122" s="15"/>
      <c r="J122" s="17"/>
      <c r="K122" s="18"/>
      <c r="L122" s="18">
        <v>0</v>
      </c>
      <c r="M122" s="15">
        <v>300</v>
      </c>
      <c r="N122">
        <f>Table1[[#This Row],[PlotSize]]*10000</f>
        <v>3000000</v>
      </c>
      <c r="O122" s="19"/>
      <c r="P122" s="20" t="s">
        <v>18</v>
      </c>
      <c r="Q122" s="17"/>
      <c r="R122" s="21">
        <v>62740</v>
      </c>
      <c r="S122" s="23" t="s">
        <v>19</v>
      </c>
      <c r="T122" s="23" t="s">
        <v>199</v>
      </c>
      <c r="U122" s="24"/>
      <c r="V122" s="25">
        <v>-24.673455097888699</v>
      </c>
      <c r="X122" s="17"/>
    </row>
    <row r="123" spans="2:24" hidden="1" x14ac:dyDescent="0.25">
      <c r="C123" s="12"/>
      <c r="D123" s="13">
        <v>2</v>
      </c>
      <c r="E123" s="14">
        <v>43049</v>
      </c>
      <c r="F123" s="100" t="s">
        <v>200</v>
      </c>
      <c r="G123" s="15">
        <v>33</v>
      </c>
      <c r="H123" s="16">
        <v>34</v>
      </c>
      <c r="I123" s="15"/>
      <c r="J123" s="17"/>
      <c r="K123" s="18"/>
      <c r="L123" s="18">
        <v>0</v>
      </c>
      <c r="M123" s="15">
        <v>296.52</v>
      </c>
      <c r="N123">
        <f>Table1[[#This Row],[PlotSize]]*10000</f>
        <v>2965200</v>
      </c>
      <c r="O123" s="19"/>
      <c r="P123" s="20" t="s">
        <v>18</v>
      </c>
      <c r="Q123" s="17"/>
      <c r="R123" s="21">
        <v>63542</v>
      </c>
      <c r="S123" s="23" t="s">
        <v>19</v>
      </c>
      <c r="T123" s="23" t="s">
        <v>201</v>
      </c>
      <c r="U123" s="24"/>
      <c r="V123" s="25">
        <v>-24.663116365998899</v>
      </c>
      <c r="X123" s="17"/>
    </row>
    <row r="124" spans="2:24" hidden="1" x14ac:dyDescent="0.25">
      <c r="B124" t="s">
        <v>1038</v>
      </c>
      <c r="C124" s="12"/>
      <c r="D124" s="13">
        <v>2</v>
      </c>
      <c r="E124" s="14">
        <v>43049</v>
      </c>
      <c r="F124" s="100">
        <v>6600</v>
      </c>
      <c r="G124" s="15">
        <v>33</v>
      </c>
      <c r="H124" s="16"/>
      <c r="I124" s="15"/>
      <c r="J124" s="17"/>
      <c r="K124" s="18"/>
      <c r="L124" s="18">
        <v>0</v>
      </c>
      <c r="M124" s="15">
        <v>300</v>
      </c>
      <c r="N124">
        <f>Table1[[#This Row],[PlotSize]]*10000</f>
        <v>3000000</v>
      </c>
      <c r="O124" s="19"/>
      <c r="P124" s="20" t="s">
        <v>18</v>
      </c>
      <c r="Q124" s="17"/>
      <c r="R124" s="21">
        <v>62229</v>
      </c>
      <c r="S124" s="23" t="s">
        <v>19</v>
      </c>
      <c r="T124" s="23" t="s">
        <v>202</v>
      </c>
      <c r="U124" s="24"/>
      <c r="V124" s="25">
        <v>-24.630213113899199</v>
      </c>
      <c r="X124" s="17"/>
    </row>
    <row r="125" spans="2:24" hidden="1" x14ac:dyDescent="0.25">
      <c r="C125" s="12"/>
      <c r="D125" s="13">
        <v>2</v>
      </c>
      <c r="E125" s="14">
        <v>43049</v>
      </c>
      <c r="F125" s="100">
        <v>28000</v>
      </c>
      <c r="G125" s="15">
        <v>33</v>
      </c>
      <c r="H125" s="16">
        <v>59</v>
      </c>
      <c r="I125" s="15"/>
      <c r="J125" s="17"/>
      <c r="K125" s="18"/>
      <c r="L125" s="18">
        <v>0</v>
      </c>
      <c r="M125" s="15">
        <v>400</v>
      </c>
      <c r="N125">
        <f>Table1[[#This Row],[PlotSize]]*10000</f>
        <v>4000000</v>
      </c>
      <c r="O125" s="19"/>
      <c r="P125" s="20" t="s">
        <v>18</v>
      </c>
      <c r="Q125" s="17"/>
      <c r="R125" s="21">
        <v>63292</v>
      </c>
      <c r="S125" s="23" t="s">
        <v>19</v>
      </c>
      <c r="T125" s="23" t="s">
        <v>203</v>
      </c>
      <c r="U125" s="24">
        <v>25.945482321942599</v>
      </c>
      <c r="V125" s="26"/>
      <c r="X125" s="17"/>
    </row>
    <row r="126" spans="2:24" ht="25.5" hidden="1" x14ac:dyDescent="0.25">
      <c r="C126" s="12"/>
      <c r="D126" s="13">
        <v>2</v>
      </c>
      <c r="E126" s="14">
        <v>43049</v>
      </c>
      <c r="F126" s="100">
        <v>76000</v>
      </c>
      <c r="G126" s="15">
        <v>20</v>
      </c>
      <c r="H126" s="16">
        <v>63</v>
      </c>
      <c r="I126" s="15"/>
      <c r="J126" s="17"/>
      <c r="K126" s="18"/>
      <c r="L126" s="18">
        <v>0</v>
      </c>
      <c r="M126" s="15"/>
      <c r="N126">
        <f>Table1[[#This Row],[PlotSize]]*10000</f>
        <v>0</v>
      </c>
      <c r="O126" s="19"/>
      <c r="P126" s="20" t="s">
        <v>40</v>
      </c>
      <c r="Q126" s="17"/>
      <c r="R126" s="21" t="s">
        <v>204</v>
      </c>
      <c r="S126" s="23" t="s">
        <v>205</v>
      </c>
      <c r="T126" s="23" t="s">
        <v>206</v>
      </c>
      <c r="U126" s="24"/>
      <c r="V126" s="25">
        <v>-24.641394274165599</v>
      </c>
      <c r="X126" s="17"/>
    </row>
    <row r="127" spans="2:24" ht="25.5" hidden="1" x14ac:dyDescent="0.25">
      <c r="C127" s="12"/>
      <c r="D127" s="13">
        <v>2</v>
      </c>
      <c r="E127" s="14">
        <v>43049</v>
      </c>
      <c r="F127" s="100">
        <v>76000</v>
      </c>
      <c r="G127" s="15">
        <v>20</v>
      </c>
      <c r="H127" s="16">
        <v>63</v>
      </c>
      <c r="I127" s="15"/>
      <c r="J127" s="17"/>
      <c r="K127" s="18"/>
      <c r="L127" s="18">
        <v>0</v>
      </c>
      <c r="M127" s="15"/>
      <c r="N127">
        <f>Table1[[#This Row],[PlotSize]]*10000</f>
        <v>0</v>
      </c>
      <c r="O127" s="19"/>
      <c r="P127" s="20" t="s">
        <v>40</v>
      </c>
      <c r="Q127" s="17"/>
      <c r="R127" s="21" t="s">
        <v>204</v>
      </c>
      <c r="S127" s="23" t="s">
        <v>205</v>
      </c>
      <c r="T127" s="23" t="s">
        <v>207</v>
      </c>
      <c r="U127" s="24"/>
      <c r="V127" s="25">
        <v>-24.6066595591763</v>
      </c>
      <c r="X127" s="17"/>
    </row>
    <row r="128" spans="2:24" ht="25.5" hidden="1" x14ac:dyDescent="0.25">
      <c r="C128" s="12"/>
      <c r="D128" s="13">
        <v>2</v>
      </c>
      <c r="E128" s="14">
        <v>43049</v>
      </c>
      <c r="F128" s="100">
        <v>76000</v>
      </c>
      <c r="G128" s="15">
        <v>20</v>
      </c>
      <c r="H128" s="16">
        <v>63</v>
      </c>
      <c r="I128" s="15"/>
      <c r="J128" s="17"/>
      <c r="K128" s="18"/>
      <c r="L128" s="18">
        <v>0</v>
      </c>
      <c r="M128" s="15"/>
      <c r="N128">
        <f>Table1[[#This Row],[PlotSize]]*10000</f>
        <v>0</v>
      </c>
      <c r="O128" s="19"/>
      <c r="P128" s="20" t="s">
        <v>40</v>
      </c>
      <c r="Q128" s="17"/>
      <c r="R128" s="21" t="s">
        <v>204</v>
      </c>
      <c r="S128" s="23" t="s">
        <v>205</v>
      </c>
      <c r="T128" s="23" t="s">
        <v>208</v>
      </c>
      <c r="U128" s="24"/>
      <c r="V128" s="25">
        <v>-24.6492667394092</v>
      </c>
      <c r="X128" s="17"/>
    </row>
    <row r="129" spans="2:24" hidden="1" x14ac:dyDescent="0.25">
      <c r="C129" s="12"/>
      <c r="D129" s="13">
        <v>2</v>
      </c>
      <c r="E129" s="14">
        <v>43049</v>
      </c>
      <c r="F129" s="100">
        <v>6600</v>
      </c>
      <c r="G129" s="15">
        <v>33</v>
      </c>
      <c r="H129" s="16">
        <v>59</v>
      </c>
      <c r="I129" s="15"/>
      <c r="J129" s="17"/>
      <c r="K129" s="18"/>
      <c r="L129" s="18">
        <v>0</v>
      </c>
      <c r="M129" s="15">
        <v>300</v>
      </c>
      <c r="N129">
        <f>Table1[[#This Row],[PlotSize]]*10000</f>
        <v>3000000</v>
      </c>
      <c r="O129" s="19"/>
      <c r="P129" s="20" t="s">
        <v>18</v>
      </c>
      <c r="Q129" s="17"/>
      <c r="R129" s="21">
        <v>63659</v>
      </c>
      <c r="S129" s="23" t="s">
        <v>19</v>
      </c>
      <c r="T129" s="23" t="s">
        <v>209</v>
      </c>
      <c r="U129" s="24">
        <v>25.951373103436801</v>
      </c>
      <c r="V129" s="25">
        <v>-24.618315745114</v>
      </c>
      <c r="X129" s="17"/>
    </row>
    <row r="130" spans="2:24" hidden="1" x14ac:dyDescent="0.25">
      <c r="C130" s="12"/>
      <c r="D130" s="13">
        <v>2</v>
      </c>
      <c r="E130" s="14">
        <v>43049</v>
      </c>
      <c r="F130" s="100">
        <v>730000</v>
      </c>
      <c r="G130" s="15">
        <v>33</v>
      </c>
      <c r="H130" s="16">
        <v>7</v>
      </c>
      <c r="I130" s="15"/>
      <c r="J130" s="17"/>
      <c r="K130" s="18"/>
      <c r="L130" s="18">
        <v>0</v>
      </c>
      <c r="M130" s="15">
        <v>408</v>
      </c>
      <c r="N130">
        <f>Table1[[#This Row],[PlotSize]]*10000</f>
        <v>4080000</v>
      </c>
      <c r="O130" s="19"/>
      <c r="P130" s="20" t="s">
        <v>18</v>
      </c>
      <c r="Q130" s="17"/>
      <c r="R130" s="21">
        <v>36004</v>
      </c>
      <c r="S130" s="23" t="s">
        <v>210</v>
      </c>
      <c r="T130" s="23" t="s">
        <v>211</v>
      </c>
      <c r="U130" s="24">
        <v>25.909748983784599</v>
      </c>
      <c r="V130" s="25">
        <v>-24.605416508697999</v>
      </c>
      <c r="X130" s="17"/>
    </row>
    <row r="131" spans="2:24" hidden="1" x14ac:dyDescent="0.25">
      <c r="C131" s="12"/>
      <c r="D131" s="13">
        <v>2</v>
      </c>
      <c r="E131" s="14">
        <v>43049</v>
      </c>
      <c r="F131" s="100">
        <v>1170000</v>
      </c>
      <c r="G131" s="15">
        <v>33</v>
      </c>
      <c r="H131" s="16">
        <v>5</v>
      </c>
      <c r="I131" s="15"/>
      <c r="J131" s="17"/>
      <c r="K131" s="18"/>
      <c r="L131" s="18">
        <v>0</v>
      </c>
      <c r="M131" s="15">
        <v>413</v>
      </c>
      <c r="N131">
        <f>Table1[[#This Row],[PlotSize]]*10000</f>
        <v>4130000</v>
      </c>
      <c r="O131" s="19"/>
      <c r="P131" s="20" t="s">
        <v>18</v>
      </c>
      <c r="Q131" s="17"/>
      <c r="R131" s="21">
        <v>39555</v>
      </c>
      <c r="S131" s="23" t="s">
        <v>212</v>
      </c>
      <c r="T131" s="23" t="s">
        <v>213</v>
      </c>
      <c r="U131" s="24">
        <v>25.884911752597901</v>
      </c>
      <c r="V131" s="26"/>
      <c r="X131" s="17"/>
    </row>
    <row r="132" spans="2:24" hidden="1" x14ac:dyDescent="0.25">
      <c r="C132" s="12"/>
      <c r="D132" s="13">
        <v>2</v>
      </c>
      <c r="E132" s="14">
        <v>43049</v>
      </c>
      <c r="F132" s="100">
        <v>575000</v>
      </c>
      <c r="G132" s="15">
        <v>33</v>
      </c>
      <c r="H132" s="16">
        <v>5</v>
      </c>
      <c r="I132" s="15"/>
      <c r="J132" s="17"/>
      <c r="K132" s="18"/>
      <c r="L132" s="18">
        <v>0</v>
      </c>
      <c r="M132" s="15">
        <v>450</v>
      </c>
      <c r="N132">
        <f>Table1[[#This Row],[PlotSize]]*10000</f>
        <v>4500000</v>
      </c>
      <c r="O132" s="19"/>
      <c r="P132" s="20" t="s">
        <v>18</v>
      </c>
      <c r="Q132" s="17"/>
      <c r="R132" s="21">
        <v>18299</v>
      </c>
      <c r="S132" s="23" t="s">
        <v>214</v>
      </c>
      <c r="T132" s="23" t="s">
        <v>215</v>
      </c>
      <c r="U132" s="24">
        <v>25.884911752597901</v>
      </c>
      <c r="V132" s="26"/>
      <c r="X132" s="17"/>
    </row>
    <row r="133" spans="2:24" hidden="1" x14ac:dyDescent="0.25">
      <c r="C133" s="12"/>
      <c r="D133" s="13">
        <v>2</v>
      </c>
      <c r="E133" s="14">
        <v>43049</v>
      </c>
      <c r="F133" s="100"/>
      <c r="G133" s="15">
        <v>33</v>
      </c>
      <c r="H133" s="16">
        <v>59</v>
      </c>
      <c r="I133" s="15"/>
      <c r="J133" s="17"/>
      <c r="K133" s="18"/>
      <c r="L133" s="18">
        <v>0</v>
      </c>
      <c r="M133" s="15">
        <v>450</v>
      </c>
      <c r="N133">
        <f>Table1[[#This Row],[PlotSize]]*10000</f>
        <v>4500000</v>
      </c>
      <c r="O133" s="19"/>
      <c r="P133" s="20" t="s">
        <v>18</v>
      </c>
      <c r="Q133" s="17"/>
      <c r="R133" s="21">
        <v>16251</v>
      </c>
      <c r="S133" s="23" t="s">
        <v>19</v>
      </c>
      <c r="T133" s="23" t="s">
        <v>216</v>
      </c>
      <c r="U133" s="24">
        <v>25.940353932857299</v>
      </c>
      <c r="V133" s="25">
        <v>-24.594970532436498</v>
      </c>
      <c r="X133" s="17"/>
    </row>
    <row r="134" spans="2:24" hidden="1" x14ac:dyDescent="0.25">
      <c r="C134" s="12"/>
      <c r="D134" s="13">
        <v>2</v>
      </c>
      <c r="E134" s="14">
        <v>43049</v>
      </c>
      <c r="F134" s="100"/>
      <c r="G134" s="15">
        <v>33</v>
      </c>
      <c r="H134" s="16">
        <v>20</v>
      </c>
      <c r="I134" s="15"/>
      <c r="J134" s="17"/>
      <c r="K134" s="18"/>
      <c r="L134" s="18">
        <v>0</v>
      </c>
      <c r="M134" s="15">
        <v>661</v>
      </c>
      <c r="N134">
        <f>Table1[[#This Row],[PlotSize]]*10000</f>
        <v>6610000</v>
      </c>
      <c r="O134" s="19"/>
      <c r="P134" s="20" t="s">
        <v>18</v>
      </c>
      <c r="Q134" s="17"/>
      <c r="R134" s="21">
        <v>13604</v>
      </c>
      <c r="S134" s="23" t="s">
        <v>19</v>
      </c>
      <c r="T134" s="23" t="s">
        <v>217</v>
      </c>
      <c r="U134" s="24">
        <v>25.8781554221537</v>
      </c>
      <c r="V134" s="26"/>
      <c r="X134" s="17"/>
    </row>
    <row r="135" spans="2:24" hidden="1" x14ac:dyDescent="0.25">
      <c r="C135" s="12"/>
      <c r="D135" s="13">
        <v>2</v>
      </c>
      <c r="E135" s="14">
        <v>43049</v>
      </c>
      <c r="F135" s="100"/>
      <c r="G135" s="15">
        <v>33</v>
      </c>
      <c r="H135" s="16">
        <v>59</v>
      </c>
      <c r="I135" s="15"/>
      <c r="J135" s="17"/>
      <c r="K135" s="18"/>
      <c r="L135" s="18">
        <v>0</v>
      </c>
      <c r="M135" s="15">
        <v>450</v>
      </c>
      <c r="N135">
        <f>Table1[[#This Row],[PlotSize]]*10000</f>
        <v>4500000</v>
      </c>
      <c r="O135" s="19"/>
      <c r="P135" s="20" t="s">
        <v>18</v>
      </c>
      <c r="Q135" s="17"/>
      <c r="R135" s="21">
        <v>15983</v>
      </c>
      <c r="S135" s="23" t="s">
        <v>19</v>
      </c>
      <c r="T135" s="23" t="s">
        <v>218</v>
      </c>
      <c r="U135" s="24">
        <v>25.938148815348001</v>
      </c>
      <c r="V135" s="26"/>
      <c r="X135" s="17"/>
    </row>
    <row r="136" spans="2:24" hidden="1" x14ac:dyDescent="0.25">
      <c r="C136" s="12"/>
      <c r="D136" s="13">
        <v>2</v>
      </c>
      <c r="E136" s="14">
        <v>43049</v>
      </c>
      <c r="F136" s="100">
        <v>626917</v>
      </c>
      <c r="G136" s="15">
        <v>33</v>
      </c>
      <c r="H136" s="16">
        <v>61</v>
      </c>
      <c r="I136" s="15"/>
      <c r="J136" s="17"/>
      <c r="K136" s="18"/>
      <c r="L136" s="18">
        <v>0</v>
      </c>
      <c r="M136" s="15">
        <v>754</v>
      </c>
      <c r="N136">
        <f>Table1[[#This Row],[PlotSize]]*10000</f>
        <v>7540000</v>
      </c>
      <c r="O136" s="19"/>
      <c r="P136" s="20" t="s">
        <v>18</v>
      </c>
      <c r="Q136" s="17"/>
      <c r="R136" s="21">
        <v>75429</v>
      </c>
      <c r="S136" s="23" t="s">
        <v>24</v>
      </c>
      <c r="T136" s="23" t="s">
        <v>219</v>
      </c>
      <c r="U136" s="24"/>
      <c r="V136" s="25">
        <v>-24.670886251017201</v>
      </c>
      <c r="X136" s="17"/>
    </row>
    <row r="137" spans="2:24" hidden="1" x14ac:dyDescent="0.25">
      <c r="C137" s="12"/>
      <c r="D137" s="13">
        <v>2</v>
      </c>
      <c r="E137" s="14">
        <v>43049</v>
      </c>
      <c r="F137" s="100">
        <v>179000</v>
      </c>
      <c r="G137" s="15">
        <v>33</v>
      </c>
      <c r="H137" s="16">
        <v>32</v>
      </c>
      <c r="I137" s="15"/>
      <c r="J137" s="17"/>
      <c r="K137" s="18"/>
      <c r="L137" s="18">
        <v>0</v>
      </c>
      <c r="M137" s="15">
        <v>420</v>
      </c>
      <c r="N137">
        <f>Table1[[#This Row],[PlotSize]]*10000</f>
        <v>4200000</v>
      </c>
      <c r="O137" s="19"/>
      <c r="P137" s="20" t="s">
        <v>18</v>
      </c>
      <c r="Q137" s="17"/>
      <c r="R137" s="21">
        <v>11414</v>
      </c>
      <c r="S137" s="23" t="s">
        <v>71</v>
      </c>
      <c r="T137" s="23" t="s">
        <v>220</v>
      </c>
      <c r="U137" s="24">
        <v>25.946524088214801</v>
      </c>
      <c r="V137" s="26"/>
      <c r="X137" s="17"/>
    </row>
    <row r="138" spans="2:24" hidden="1" x14ac:dyDescent="0.25">
      <c r="B138" t="s">
        <v>1038</v>
      </c>
      <c r="C138" s="12"/>
      <c r="D138" s="13">
        <v>2</v>
      </c>
      <c r="E138" s="14">
        <v>43049</v>
      </c>
      <c r="F138" s="100">
        <v>380000</v>
      </c>
      <c r="G138" s="15">
        <v>33</v>
      </c>
      <c r="H138" s="16"/>
      <c r="I138" s="15"/>
      <c r="J138" s="17"/>
      <c r="K138" s="18"/>
      <c r="L138" s="18">
        <v>0</v>
      </c>
      <c r="M138" s="15">
        <v>420</v>
      </c>
      <c r="N138">
        <f>Table1[[#This Row],[PlotSize]]*10000</f>
        <v>4200000</v>
      </c>
      <c r="O138" s="19"/>
      <c r="P138" s="20" t="s">
        <v>18</v>
      </c>
      <c r="Q138" s="17"/>
      <c r="R138" s="21">
        <v>11414</v>
      </c>
      <c r="S138" s="23" t="s">
        <v>221</v>
      </c>
      <c r="T138" s="23" t="s">
        <v>222</v>
      </c>
      <c r="U138" s="24">
        <v>25.946524088214801</v>
      </c>
      <c r="V138" s="26"/>
      <c r="X138" s="17"/>
    </row>
    <row r="139" spans="2:24" hidden="1" x14ac:dyDescent="0.25">
      <c r="B139" t="s">
        <v>1038</v>
      </c>
      <c r="C139" s="12"/>
      <c r="D139" s="13">
        <v>2</v>
      </c>
      <c r="E139" s="14">
        <v>43049</v>
      </c>
      <c r="F139" s="100">
        <v>219200</v>
      </c>
      <c r="G139" s="15">
        <v>33</v>
      </c>
      <c r="H139" s="16"/>
      <c r="I139" s="15"/>
      <c r="J139" s="17"/>
      <c r="K139" s="18"/>
      <c r="L139" s="18">
        <v>0</v>
      </c>
      <c r="M139" s="15">
        <v>548</v>
      </c>
      <c r="N139">
        <f>Table1[[#This Row],[PlotSize]]*10000</f>
        <v>5480000</v>
      </c>
      <c r="O139" s="19"/>
      <c r="P139" s="20" t="s">
        <v>18</v>
      </c>
      <c r="Q139" s="17"/>
      <c r="R139" s="21">
        <v>69036</v>
      </c>
      <c r="S139" s="23" t="s">
        <v>223</v>
      </c>
      <c r="T139" s="23" t="s">
        <v>224</v>
      </c>
      <c r="U139" s="24"/>
      <c r="V139" s="25">
        <v>-24.659629629116601</v>
      </c>
      <c r="X139" s="17"/>
    </row>
    <row r="140" spans="2:24" hidden="1" x14ac:dyDescent="0.25">
      <c r="C140" s="12"/>
      <c r="D140" s="13">
        <v>2</v>
      </c>
      <c r="E140" s="14">
        <v>43049</v>
      </c>
      <c r="F140" s="100">
        <v>1160000</v>
      </c>
      <c r="G140" s="15">
        <v>33</v>
      </c>
      <c r="H140" s="16">
        <v>9</v>
      </c>
      <c r="I140" s="15"/>
      <c r="J140" s="17"/>
      <c r="K140" s="18"/>
      <c r="L140" s="18">
        <v>0</v>
      </c>
      <c r="M140" s="15">
        <v>398</v>
      </c>
      <c r="N140">
        <f>Table1[[#This Row],[PlotSize]]*10000</f>
        <v>3980000</v>
      </c>
      <c r="O140" s="19"/>
      <c r="P140" s="20" t="s">
        <v>18</v>
      </c>
      <c r="Q140" s="17"/>
      <c r="R140" s="21">
        <v>56692</v>
      </c>
      <c r="S140" s="23" t="s">
        <v>225</v>
      </c>
      <c r="T140" s="23" t="s">
        <v>226</v>
      </c>
      <c r="U140" s="24">
        <v>25.930705453090201</v>
      </c>
      <c r="V140" s="26"/>
      <c r="X140" s="17"/>
    </row>
    <row r="141" spans="2:24" hidden="1" x14ac:dyDescent="0.25">
      <c r="B141" t="s">
        <v>1038</v>
      </c>
      <c r="C141" s="12"/>
      <c r="D141" s="13">
        <v>2</v>
      </c>
      <c r="E141" s="14">
        <v>43049</v>
      </c>
      <c r="F141" s="100">
        <v>309879</v>
      </c>
      <c r="G141" s="15">
        <v>33</v>
      </c>
      <c r="H141" s="16"/>
      <c r="I141" s="15"/>
      <c r="J141" s="17"/>
      <c r="K141" s="18"/>
      <c r="L141" s="18">
        <v>0</v>
      </c>
      <c r="M141" s="15">
        <v>621</v>
      </c>
      <c r="N141">
        <f>Table1[[#This Row],[PlotSize]]*10000</f>
        <v>6210000</v>
      </c>
      <c r="O141" s="19"/>
      <c r="P141" s="20" t="s">
        <v>18</v>
      </c>
      <c r="Q141" s="17"/>
      <c r="R141" s="21">
        <v>78493</v>
      </c>
      <c r="S141" s="23" t="s">
        <v>227</v>
      </c>
      <c r="T141" s="23" t="s">
        <v>228</v>
      </c>
      <c r="U141" s="24"/>
      <c r="V141" s="25">
        <v>-24.626711136092801</v>
      </c>
      <c r="X141" s="17"/>
    </row>
    <row r="142" spans="2:24" hidden="1" x14ac:dyDescent="0.25">
      <c r="C142" s="12"/>
      <c r="D142" s="13">
        <v>2</v>
      </c>
      <c r="E142" s="14">
        <v>43049</v>
      </c>
      <c r="F142" s="100"/>
      <c r="G142" s="15">
        <v>33</v>
      </c>
      <c r="H142" s="16">
        <v>57</v>
      </c>
      <c r="I142" s="15"/>
      <c r="J142" s="17"/>
      <c r="K142" s="18"/>
      <c r="L142" s="18">
        <v>0</v>
      </c>
      <c r="M142" s="15">
        <v>363</v>
      </c>
      <c r="N142">
        <f>Table1[[#This Row],[PlotSize]]*10000</f>
        <v>3630000</v>
      </c>
      <c r="O142" s="19"/>
      <c r="P142" s="20" t="s">
        <v>18</v>
      </c>
      <c r="Q142" s="17"/>
      <c r="R142" s="21">
        <v>7302</v>
      </c>
      <c r="S142" s="23" t="s">
        <v>19</v>
      </c>
      <c r="T142" s="23" t="s">
        <v>229</v>
      </c>
      <c r="U142" s="24">
        <v>25.925805955157301</v>
      </c>
      <c r="V142" s="26"/>
      <c r="X142" s="17"/>
    </row>
    <row r="143" spans="2:24" hidden="1" x14ac:dyDescent="0.25">
      <c r="C143" s="12"/>
      <c r="D143" s="13">
        <v>2</v>
      </c>
      <c r="E143" s="14">
        <v>43049</v>
      </c>
      <c r="F143" s="100">
        <v>22575</v>
      </c>
      <c r="G143" s="15">
        <v>38</v>
      </c>
      <c r="H143" s="16">
        <v>64</v>
      </c>
      <c r="I143" s="15"/>
      <c r="J143" s="17"/>
      <c r="K143" s="18"/>
      <c r="L143" s="18">
        <v>0</v>
      </c>
      <c r="M143" s="15">
        <v>451</v>
      </c>
      <c r="N143">
        <f>Table1[[#This Row],[PlotSize]]*10000</f>
        <v>4510000</v>
      </c>
      <c r="O143" s="19"/>
      <c r="P143" s="20" t="s">
        <v>18</v>
      </c>
      <c r="Q143" s="17"/>
      <c r="R143" s="21">
        <v>5069</v>
      </c>
      <c r="S143" s="23" t="s">
        <v>19</v>
      </c>
      <c r="T143" s="23" t="s">
        <v>230</v>
      </c>
      <c r="U143" s="24"/>
      <c r="V143" s="26"/>
      <c r="X143" s="17"/>
    </row>
    <row r="144" spans="2:24" hidden="1" x14ac:dyDescent="0.25">
      <c r="C144" s="12"/>
      <c r="D144" s="13">
        <v>2</v>
      </c>
      <c r="E144" s="14">
        <v>43049</v>
      </c>
      <c r="F144" s="100">
        <v>43750</v>
      </c>
      <c r="G144" s="15">
        <v>38</v>
      </c>
      <c r="H144" s="16">
        <v>64</v>
      </c>
      <c r="I144" s="15"/>
      <c r="J144" s="17"/>
      <c r="K144" s="18"/>
      <c r="L144" s="18">
        <v>0</v>
      </c>
      <c r="M144" s="15">
        <v>1750</v>
      </c>
      <c r="N144">
        <f>Table1[[#This Row],[PlotSize]]*10000</f>
        <v>17500000</v>
      </c>
      <c r="O144" s="19"/>
      <c r="P144" s="20" t="s">
        <v>18</v>
      </c>
      <c r="Q144" s="17"/>
      <c r="R144" s="21">
        <v>7717</v>
      </c>
      <c r="S144" s="23" t="s">
        <v>19</v>
      </c>
      <c r="T144" s="23" t="s">
        <v>231</v>
      </c>
      <c r="U144" s="24"/>
      <c r="V144" s="25">
        <v>-24.6012679570368</v>
      </c>
      <c r="X144" s="17"/>
    </row>
    <row r="145" spans="2:24" hidden="1" x14ac:dyDescent="0.25">
      <c r="C145" s="12"/>
      <c r="D145" s="13">
        <v>2</v>
      </c>
      <c r="E145" s="14">
        <v>43049</v>
      </c>
      <c r="F145" s="100">
        <v>235.7</v>
      </c>
      <c r="G145" s="15">
        <v>38</v>
      </c>
      <c r="H145" s="16">
        <v>64</v>
      </c>
      <c r="I145" s="15"/>
      <c r="J145" s="17"/>
      <c r="K145" s="18"/>
      <c r="L145" s="18">
        <v>0</v>
      </c>
      <c r="M145" s="15">
        <v>432</v>
      </c>
      <c r="N145">
        <f>Table1[[#This Row],[PlotSize]]*10000</f>
        <v>4320000</v>
      </c>
      <c r="O145" s="19"/>
      <c r="P145" s="20" t="s">
        <v>18</v>
      </c>
      <c r="Q145" s="17"/>
      <c r="R145" s="21">
        <v>315</v>
      </c>
      <c r="S145" s="23" t="s">
        <v>19</v>
      </c>
      <c r="T145" s="23" t="s">
        <v>232</v>
      </c>
      <c r="U145" s="24"/>
      <c r="V145" s="25">
        <v>-24.571098230243699</v>
      </c>
      <c r="X145" s="17"/>
    </row>
    <row r="146" spans="2:24" hidden="1" x14ac:dyDescent="0.25">
      <c r="C146" s="12"/>
      <c r="D146" s="13">
        <v>2</v>
      </c>
      <c r="E146" s="14">
        <v>43049</v>
      </c>
      <c r="F146" s="100">
        <v>1375000</v>
      </c>
      <c r="G146" s="15">
        <v>33</v>
      </c>
      <c r="H146" s="16">
        <v>2</v>
      </c>
      <c r="I146" s="15"/>
      <c r="J146" s="17"/>
      <c r="K146" s="18"/>
      <c r="L146" s="18">
        <v>0</v>
      </c>
      <c r="M146" s="15">
        <v>596</v>
      </c>
      <c r="N146">
        <f>Table1[[#This Row],[PlotSize]]*10000</f>
        <v>5960000</v>
      </c>
      <c r="O146" s="19"/>
      <c r="P146" s="20" t="s">
        <v>18</v>
      </c>
      <c r="Q146" s="17"/>
      <c r="R146" s="21">
        <v>27780</v>
      </c>
      <c r="S146" s="23" t="s">
        <v>233</v>
      </c>
      <c r="T146" s="23" t="s">
        <v>234</v>
      </c>
      <c r="U146" s="24">
        <v>25.911452546106201</v>
      </c>
      <c r="V146" s="25"/>
      <c r="X146" s="17"/>
    </row>
    <row r="147" spans="2:24" hidden="1" x14ac:dyDescent="0.25">
      <c r="C147" s="12"/>
      <c r="D147" s="13">
        <v>2</v>
      </c>
      <c r="E147" s="14">
        <v>43049</v>
      </c>
      <c r="F147" s="100">
        <v>530000</v>
      </c>
      <c r="G147" s="15">
        <v>33</v>
      </c>
      <c r="H147" s="16">
        <v>8</v>
      </c>
      <c r="I147" s="15"/>
      <c r="J147" s="17"/>
      <c r="K147" s="18"/>
      <c r="L147" s="18">
        <v>0</v>
      </c>
      <c r="M147" s="15">
        <v>438</v>
      </c>
      <c r="N147">
        <f>Table1[[#This Row],[PlotSize]]*10000</f>
        <v>4380000</v>
      </c>
      <c r="O147" s="19"/>
      <c r="P147" s="20" t="s">
        <v>18</v>
      </c>
      <c r="Q147" s="17"/>
      <c r="R147" s="21">
        <v>24750</v>
      </c>
      <c r="S147" s="23" t="s">
        <v>235</v>
      </c>
      <c r="T147" s="23" t="s">
        <v>236</v>
      </c>
      <c r="U147" s="24">
        <v>25.869451948225201</v>
      </c>
      <c r="V147" s="26"/>
      <c r="X147" s="17"/>
    </row>
    <row r="148" spans="2:24" hidden="1" x14ac:dyDescent="0.25">
      <c r="C148" s="12"/>
      <c r="D148" s="13">
        <v>2</v>
      </c>
      <c r="E148" s="14">
        <v>43049</v>
      </c>
      <c r="F148" s="100"/>
      <c r="G148" s="15">
        <v>33</v>
      </c>
      <c r="H148" s="16">
        <v>6</v>
      </c>
      <c r="I148" s="15"/>
      <c r="J148" s="17"/>
      <c r="K148" s="18"/>
      <c r="L148" s="18">
        <v>0</v>
      </c>
      <c r="M148" s="15">
        <v>320</v>
      </c>
      <c r="N148">
        <f>Table1[[#This Row],[PlotSize]]*10000</f>
        <v>3200000</v>
      </c>
      <c r="O148" s="19"/>
      <c r="P148" s="20" t="s">
        <v>18</v>
      </c>
      <c r="Q148" s="17"/>
      <c r="R148" s="21">
        <v>59434</v>
      </c>
      <c r="S148" s="23" t="s">
        <v>19</v>
      </c>
      <c r="T148" s="23" t="s">
        <v>237</v>
      </c>
      <c r="U148" s="24">
        <v>25.8907181484301</v>
      </c>
      <c r="V148" s="25">
        <v>-24.667853416162899</v>
      </c>
      <c r="X148" s="17"/>
    </row>
    <row r="149" spans="2:24" hidden="1" x14ac:dyDescent="0.25">
      <c r="C149" s="12"/>
      <c r="D149" s="13">
        <v>2</v>
      </c>
      <c r="E149" s="14">
        <v>43049</v>
      </c>
      <c r="F149" s="100"/>
      <c r="G149" s="15">
        <v>33</v>
      </c>
      <c r="H149" s="16">
        <v>57</v>
      </c>
      <c r="I149" s="15"/>
      <c r="J149" s="17"/>
      <c r="K149" s="18"/>
      <c r="L149" s="18">
        <v>0</v>
      </c>
      <c r="M149" s="15">
        <v>450</v>
      </c>
      <c r="N149">
        <f>Table1[[#This Row],[PlotSize]]*10000</f>
        <v>4500000</v>
      </c>
      <c r="O149" s="19"/>
      <c r="P149" s="20" t="s">
        <v>18</v>
      </c>
      <c r="Q149" s="17"/>
      <c r="R149" s="21">
        <v>7632</v>
      </c>
      <c r="S149" s="23" t="s">
        <v>19</v>
      </c>
      <c r="T149" s="23" t="s">
        <v>238</v>
      </c>
      <c r="U149" s="24">
        <v>25.9322933906004</v>
      </c>
      <c r="V149" s="25">
        <v>-24.677901047841999</v>
      </c>
      <c r="X149" s="17"/>
    </row>
    <row r="150" spans="2:24" hidden="1" x14ac:dyDescent="0.25">
      <c r="C150" s="12"/>
      <c r="D150" s="13">
        <v>2</v>
      </c>
      <c r="E150" s="14">
        <v>43049</v>
      </c>
      <c r="F150" s="100"/>
      <c r="G150" s="15">
        <v>33</v>
      </c>
      <c r="H150" s="16">
        <v>6</v>
      </c>
      <c r="I150" s="15"/>
      <c r="J150" s="17"/>
      <c r="K150" s="18"/>
      <c r="L150" s="18">
        <v>0</v>
      </c>
      <c r="M150" s="15">
        <v>300</v>
      </c>
      <c r="N150">
        <f>Table1[[#This Row],[PlotSize]]*10000</f>
        <v>3000000</v>
      </c>
      <c r="O150" s="19"/>
      <c r="P150" s="20" t="s">
        <v>18</v>
      </c>
      <c r="Q150" s="17"/>
      <c r="R150" s="21">
        <v>58497</v>
      </c>
      <c r="S150" s="23" t="s">
        <v>19</v>
      </c>
      <c r="T150" s="23" t="s">
        <v>239</v>
      </c>
      <c r="U150" s="24">
        <v>25.890693459448102</v>
      </c>
      <c r="V150" s="26"/>
      <c r="X150" s="17"/>
    </row>
    <row r="151" spans="2:24" hidden="1" x14ac:dyDescent="0.25">
      <c r="C151" s="12"/>
      <c r="D151" s="13">
        <v>2</v>
      </c>
      <c r="E151" s="14">
        <v>43049</v>
      </c>
      <c r="F151" s="100"/>
      <c r="G151" s="15">
        <v>33</v>
      </c>
      <c r="H151" s="16">
        <v>6</v>
      </c>
      <c r="I151" s="15"/>
      <c r="J151" s="17"/>
      <c r="K151" s="18"/>
      <c r="L151" s="18">
        <v>0</v>
      </c>
      <c r="M151" s="15">
        <v>320</v>
      </c>
      <c r="N151">
        <f>Table1[[#This Row],[PlotSize]]*10000</f>
        <v>3200000</v>
      </c>
      <c r="O151" s="19"/>
      <c r="P151" s="20" t="s">
        <v>18</v>
      </c>
      <c r="Q151" s="17"/>
      <c r="R151" s="21">
        <v>59444</v>
      </c>
      <c r="S151" s="23" t="s">
        <v>19</v>
      </c>
      <c r="T151" s="23" t="s">
        <v>240</v>
      </c>
      <c r="U151" s="24">
        <v>25.891623875881098</v>
      </c>
      <c r="V151" s="25">
        <v>-24.669334653997002</v>
      </c>
      <c r="X151" s="17"/>
    </row>
    <row r="152" spans="2:24" hidden="1" x14ac:dyDescent="0.25">
      <c r="C152" s="12"/>
      <c r="D152" s="13">
        <v>2</v>
      </c>
      <c r="E152" s="14">
        <v>43049</v>
      </c>
      <c r="F152" s="100">
        <v>4134</v>
      </c>
      <c r="G152" s="15">
        <v>51</v>
      </c>
      <c r="H152" s="16">
        <v>65</v>
      </c>
      <c r="I152" s="15"/>
      <c r="J152" s="17"/>
      <c r="K152" s="18"/>
      <c r="L152" s="18">
        <v>0</v>
      </c>
      <c r="M152" s="15">
        <v>390</v>
      </c>
      <c r="N152">
        <f>Table1[[#This Row],[PlotSize]]*10000</f>
        <v>3900000</v>
      </c>
      <c r="O152" s="19"/>
      <c r="P152" s="20" t="s">
        <v>18</v>
      </c>
      <c r="Q152" s="17"/>
      <c r="R152" s="21">
        <v>6240</v>
      </c>
      <c r="S152" s="23" t="s">
        <v>19</v>
      </c>
      <c r="T152" s="23" t="s">
        <v>241</v>
      </c>
      <c r="U152" s="24"/>
      <c r="V152" s="26"/>
      <c r="X152" s="17"/>
    </row>
    <row r="153" spans="2:24" hidden="1" x14ac:dyDescent="0.25">
      <c r="C153" s="12"/>
      <c r="D153" s="13">
        <v>2</v>
      </c>
      <c r="E153" s="14">
        <v>43049</v>
      </c>
      <c r="F153" s="100"/>
      <c r="G153" s="15">
        <v>33</v>
      </c>
      <c r="H153" s="16">
        <v>61</v>
      </c>
      <c r="I153" s="15"/>
      <c r="J153" s="17"/>
      <c r="K153" s="18"/>
      <c r="L153" s="18">
        <v>0</v>
      </c>
      <c r="M153" s="15">
        <v>211</v>
      </c>
      <c r="N153">
        <f>Table1[[#This Row],[PlotSize]]*10000</f>
        <v>2110000</v>
      </c>
      <c r="O153" s="19"/>
      <c r="P153" s="20" t="s">
        <v>18</v>
      </c>
      <c r="Q153" s="17"/>
      <c r="R153" s="21">
        <v>72319</v>
      </c>
      <c r="S153" s="23" t="s">
        <v>19</v>
      </c>
      <c r="T153" s="23" t="s">
        <v>242</v>
      </c>
      <c r="U153" s="24"/>
      <c r="V153" s="25">
        <v>-24.641503103972699</v>
      </c>
      <c r="X153" s="17"/>
    </row>
    <row r="154" spans="2:24" hidden="1" x14ac:dyDescent="0.25">
      <c r="C154" s="12"/>
      <c r="D154" s="13">
        <v>2</v>
      </c>
      <c r="E154" s="14">
        <v>43049</v>
      </c>
      <c r="F154" s="100">
        <v>910000</v>
      </c>
      <c r="G154" s="15">
        <v>33</v>
      </c>
      <c r="H154" s="16">
        <v>20</v>
      </c>
      <c r="I154" s="15"/>
      <c r="J154" s="17"/>
      <c r="K154" s="18"/>
      <c r="L154" s="18">
        <v>0</v>
      </c>
      <c r="M154" s="15">
        <v>770</v>
      </c>
      <c r="N154">
        <f>Table1[[#This Row],[PlotSize]]*10000</f>
        <v>7700000</v>
      </c>
      <c r="O154" s="19"/>
      <c r="P154" s="20" t="s">
        <v>18</v>
      </c>
      <c r="Q154" s="17"/>
      <c r="R154" s="21">
        <v>17380</v>
      </c>
      <c r="S154" s="23" t="s">
        <v>243</v>
      </c>
      <c r="T154" s="23" t="s">
        <v>244</v>
      </c>
      <c r="U154" s="24">
        <v>25.8908676039757</v>
      </c>
      <c r="V154" s="26"/>
      <c r="X154" s="17"/>
    </row>
    <row r="155" spans="2:24" hidden="1" x14ac:dyDescent="0.25">
      <c r="C155" s="12"/>
      <c r="D155" s="13">
        <v>2</v>
      </c>
      <c r="E155" s="14">
        <v>43049</v>
      </c>
      <c r="F155" s="100">
        <v>407220</v>
      </c>
      <c r="G155" s="15">
        <v>33</v>
      </c>
      <c r="H155" s="16">
        <v>61</v>
      </c>
      <c r="I155" s="15"/>
      <c r="J155" s="17"/>
      <c r="K155" s="18"/>
      <c r="L155" s="18">
        <v>0</v>
      </c>
      <c r="M155" s="15">
        <v>617</v>
      </c>
      <c r="N155">
        <f>Table1[[#This Row],[PlotSize]]*10000</f>
        <v>6170000</v>
      </c>
      <c r="O155" s="19"/>
      <c r="P155" s="20" t="s">
        <v>18</v>
      </c>
      <c r="Q155" s="17"/>
      <c r="R155" s="21">
        <v>76791</v>
      </c>
      <c r="S155" s="23" t="s">
        <v>182</v>
      </c>
      <c r="T155" s="23" t="s">
        <v>245</v>
      </c>
      <c r="U155" s="24"/>
      <c r="V155" s="25">
        <v>-24.5577406994082</v>
      </c>
      <c r="X155" s="17"/>
    </row>
    <row r="156" spans="2:24" hidden="1" x14ac:dyDescent="0.25">
      <c r="C156" s="12"/>
      <c r="D156" s="13">
        <v>2</v>
      </c>
      <c r="E156" s="14">
        <v>43049</v>
      </c>
      <c r="F156" s="100">
        <v>463980</v>
      </c>
      <c r="G156" s="15">
        <v>33</v>
      </c>
      <c r="H156" s="16">
        <v>51</v>
      </c>
      <c r="I156" s="15"/>
      <c r="J156" s="17"/>
      <c r="K156" s="18"/>
      <c r="L156" s="18">
        <v>0</v>
      </c>
      <c r="M156" s="15">
        <v>703</v>
      </c>
      <c r="N156">
        <f>Table1[[#This Row],[PlotSize]]*10000</f>
        <v>7030000</v>
      </c>
      <c r="O156" s="19"/>
      <c r="P156" s="20" t="s">
        <v>18</v>
      </c>
      <c r="Q156" s="17"/>
      <c r="R156" s="21">
        <v>76760</v>
      </c>
      <c r="S156" s="23" t="s">
        <v>182</v>
      </c>
      <c r="T156" s="23" t="s">
        <v>246</v>
      </c>
      <c r="U156" s="24"/>
      <c r="V156" s="26">
        <v>-24.6499404564094</v>
      </c>
      <c r="X156" s="17"/>
    </row>
    <row r="157" spans="2:24" hidden="1" x14ac:dyDescent="0.25">
      <c r="C157" s="12"/>
      <c r="D157" s="13">
        <v>2</v>
      </c>
      <c r="E157" s="14">
        <v>43049</v>
      </c>
      <c r="F157" s="100">
        <v>20189505</v>
      </c>
      <c r="G157" s="15">
        <v>33</v>
      </c>
      <c r="H157" s="16">
        <v>60</v>
      </c>
      <c r="I157" s="15"/>
      <c r="J157" s="17"/>
      <c r="K157" s="18"/>
      <c r="L157" s="18">
        <v>0</v>
      </c>
      <c r="M157" s="15" t="s">
        <v>247</v>
      </c>
      <c r="N157" t="e">
        <f>Table1[[#This Row],[PlotSize]]*10000</f>
        <v>#VALUE!</v>
      </c>
      <c r="O157" s="19"/>
      <c r="P157" s="20" t="s">
        <v>248</v>
      </c>
      <c r="Q157" s="17"/>
      <c r="R157" s="21">
        <v>64261</v>
      </c>
      <c r="S157" s="23" t="s">
        <v>19</v>
      </c>
      <c r="T157" s="23" t="s">
        <v>249</v>
      </c>
      <c r="U157" s="24">
        <v>25.916449393387701</v>
      </c>
      <c r="V157" s="26">
        <v>-24.660122325319701</v>
      </c>
      <c r="X157" s="17"/>
    </row>
    <row r="158" spans="2:24" hidden="1" x14ac:dyDescent="0.25">
      <c r="C158" s="12"/>
      <c r="D158" s="13">
        <v>2</v>
      </c>
      <c r="E158" s="14">
        <v>43049</v>
      </c>
      <c r="F158" s="100">
        <v>300000</v>
      </c>
      <c r="G158" s="15">
        <v>33</v>
      </c>
      <c r="H158" s="16">
        <v>20</v>
      </c>
      <c r="I158" s="15"/>
      <c r="J158" s="17"/>
      <c r="K158" s="18"/>
      <c r="L158" s="18">
        <v>0</v>
      </c>
      <c r="M158" s="15">
        <v>450</v>
      </c>
      <c r="N158">
        <f>Table1[[#This Row],[PlotSize]]*10000</f>
        <v>4500000</v>
      </c>
      <c r="O158" s="19"/>
      <c r="P158" s="20" t="s">
        <v>18</v>
      </c>
      <c r="Q158" s="17"/>
      <c r="R158" s="21">
        <v>13534</v>
      </c>
      <c r="S158" s="23" t="s">
        <v>250</v>
      </c>
      <c r="T158" s="23" t="s">
        <v>251</v>
      </c>
      <c r="U158" s="24">
        <v>25.879562899303799</v>
      </c>
      <c r="V158" s="26">
        <v>-24.668370851533499</v>
      </c>
      <c r="X158" s="17"/>
    </row>
    <row r="159" spans="2:24" hidden="1" x14ac:dyDescent="0.25">
      <c r="B159" t="s">
        <v>1038</v>
      </c>
      <c r="C159" s="12"/>
      <c r="D159" s="13">
        <v>2</v>
      </c>
      <c r="E159" s="14">
        <v>43049</v>
      </c>
      <c r="F159" s="100">
        <v>220000</v>
      </c>
      <c r="G159" s="15">
        <v>33</v>
      </c>
      <c r="H159" s="16"/>
      <c r="I159" s="15"/>
      <c r="J159" s="17"/>
      <c r="K159" s="18"/>
      <c r="L159" s="18">
        <v>0</v>
      </c>
      <c r="M159" s="15">
        <v>450</v>
      </c>
      <c r="N159">
        <f>Table1[[#This Row],[PlotSize]]*10000</f>
        <v>4500000</v>
      </c>
      <c r="O159" s="19"/>
      <c r="P159" s="20" t="s">
        <v>18</v>
      </c>
      <c r="Q159" s="17"/>
      <c r="R159" s="21">
        <v>13534</v>
      </c>
      <c r="S159" s="23" t="s">
        <v>252</v>
      </c>
      <c r="T159" s="23" t="s">
        <v>253</v>
      </c>
      <c r="U159" s="24">
        <v>25.879562899303799</v>
      </c>
      <c r="V159" s="26"/>
      <c r="X159" s="17"/>
    </row>
    <row r="160" spans="2:24" hidden="1" x14ac:dyDescent="0.25">
      <c r="B160" t="s">
        <v>1038</v>
      </c>
      <c r="C160" s="12"/>
      <c r="D160" s="13">
        <v>2</v>
      </c>
      <c r="E160" s="14">
        <v>43049</v>
      </c>
      <c r="F160" s="100">
        <v>1766300</v>
      </c>
      <c r="G160" s="15">
        <v>33</v>
      </c>
      <c r="H160" s="16"/>
      <c r="I160" s="15"/>
      <c r="J160" s="17"/>
      <c r="K160" s="18"/>
      <c r="L160" s="18">
        <v>0</v>
      </c>
      <c r="M160" s="15">
        <v>2078</v>
      </c>
      <c r="N160">
        <f>Table1[[#This Row],[PlotSize]]*10000</f>
        <v>20780000</v>
      </c>
      <c r="O160" s="19"/>
      <c r="P160" s="20" t="s">
        <v>18</v>
      </c>
      <c r="Q160" s="17"/>
      <c r="R160" s="21">
        <v>55720</v>
      </c>
      <c r="S160" s="23" t="s">
        <v>142</v>
      </c>
      <c r="T160" s="23" t="s">
        <v>254</v>
      </c>
      <c r="U160" s="24"/>
      <c r="V160" s="26">
        <v>-24.576114910445799</v>
      </c>
      <c r="X160" s="17"/>
    </row>
    <row r="161" spans="2:24" hidden="1" x14ac:dyDescent="0.25">
      <c r="B161" t="s">
        <v>1038</v>
      </c>
      <c r="C161" s="12"/>
      <c r="D161" s="13">
        <v>2</v>
      </c>
      <c r="E161" s="14">
        <v>43049</v>
      </c>
      <c r="F161" s="100">
        <v>844220</v>
      </c>
      <c r="G161" s="15">
        <v>33</v>
      </c>
      <c r="H161" s="16"/>
      <c r="I161" s="15"/>
      <c r="J161" s="17"/>
      <c r="K161" s="18"/>
      <c r="L161" s="18">
        <v>0</v>
      </c>
      <c r="M161" s="15">
        <v>884</v>
      </c>
      <c r="N161">
        <f>Table1[[#This Row],[PlotSize]]*10000</f>
        <v>8840000</v>
      </c>
      <c r="O161" s="19"/>
      <c r="P161" s="20" t="s">
        <v>18</v>
      </c>
      <c r="Q161" s="17"/>
      <c r="R161" s="21">
        <v>55720</v>
      </c>
      <c r="S161" s="23" t="s">
        <v>142</v>
      </c>
      <c r="T161" s="23" t="s">
        <v>255</v>
      </c>
      <c r="U161" s="24"/>
      <c r="V161" s="26"/>
      <c r="X161" s="17"/>
    </row>
    <row r="162" spans="2:24" hidden="1" x14ac:dyDescent="0.25">
      <c r="B162" t="s">
        <v>1038</v>
      </c>
      <c r="C162" s="12"/>
      <c r="D162" s="13">
        <v>2</v>
      </c>
      <c r="E162" s="14">
        <v>43049</v>
      </c>
      <c r="F162" s="100">
        <v>782000</v>
      </c>
      <c r="G162" s="15">
        <v>33</v>
      </c>
      <c r="H162" s="16"/>
      <c r="I162" s="15"/>
      <c r="J162" s="17"/>
      <c r="K162" s="18"/>
      <c r="L162" s="18">
        <v>0</v>
      </c>
      <c r="M162" s="15">
        <v>782</v>
      </c>
      <c r="N162">
        <f>Table1[[#This Row],[PlotSize]]*10000</f>
        <v>7820000</v>
      </c>
      <c r="O162" s="19"/>
      <c r="P162" s="20" t="s">
        <v>18</v>
      </c>
      <c r="Q162" s="17"/>
      <c r="R162" s="21">
        <v>55720</v>
      </c>
      <c r="S162" s="23" t="s">
        <v>142</v>
      </c>
      <c r="T162" s="23" t="s">
        <v>256</v>
      </c>
      <c r="U162" s="24"/>
      <c r="V162" s="26"/>
      <c r="X162" s="17"/>
    </row>
    <row r="163" spans="2:24" hidden="1" x14ac:dyDescent="0.25">
      <c r="C163" s="12"/>
      <c r="D163" s="13">
        <v>2</v>
      </c>
      <c r="E163" s="14">
        <v>43049</v>
      </c>
      <c r="F163" s="100">
        <v>23000</v>
      </c>
      <c r="G163" s="15">
        <v>33</v>
      </c>
      <c r="H163" s="16">
        <v>15</v>
      </c>
      <c r="I163" s="15"/>
      <c r="J163" s="17"/>
      <c r="K163" s="18"/>
      <c r="L163" s="18">
        <v>0</v>
      </c>
      <c r="M163" s="15">
        <v>464</v>
      </c>
      <c r="N163">
        <f>Table1[[#This Row],[PlotSize]]*10000</f>
        <v>4640000</v>
      </c>
      <c r="O163" s="19"/>
      <c r="P163" s="20" t="s">
        <v>18</v>
      </c>
      <c r="Q163" s="17"/>
      <c r="R163" s="21">
        <v>4460</v>
      </c>
      <c r="S163" s="23" t="s">
        <v>71</v>
      </c>
      <c r="T163" s="23" t="s">
        <v>257</v>
      </c>
      <c r="U163" s="24">
        <v>25.915713152666498</v>
      </c>
      <c r="V163" s="26"/>
      <c r="X163" s="17"/>
    </row>
    <row r="164" spans="2:24" hidden="1" x14ac:dyDescent="0.25">
      <c r="C164" s="12"/>
      <c r="D164" s="13">
        <v>2</v>
      </c>
      <c r="E164" s="14">
        <v>43049</v>
      </c>
      <c r="F164" s="100">
        <v>370000</v>
      </c>
      <c r="G164" s="15">
        <v>33</v>
      </c>
      <c r="H164" s="16">
        <v>15</v>
      </c>
      <c r="I164" s="15"/>
      <c r="J164" s="17"/>
      <c r="K164" s="18"/>
      <c r="L164" s="18">
        <v>0</v>
      </c>
      <c r="M164" s="15">
        <v>464</v>
      </c>
      <c r="N164">
        <f>Table1[[#This Row],[PlotSize]]*10000</f>
        <v>4640000</v>
      </c>
      <c r="O164" s="19"/>
      <c r="P164" s="20" t="s">
        <v>18</v>
      </c>
      <c r="Q164" s="17"/>
      <c r="R164" s="21">
        <v>4460</v>
      </c>
      <c r="S164" s="23" t="s">
        <v>258</v>
      </c>
      <c r="T164" s="23" t="s">
        <v>259</v>
      </c>
      <c r="U164" s="24">
        <v>25.915713152666498</v>
      </c>
      <c r="V164" s="26"/>
      <c r="X164" s="17"/>
    </row>
    <row r="165" spans="2:24" hidden="1" x14ac:dyDescent="0.25">
      <c r="C165" s="12"/>
      <c r="D165" s="13">
        <v>2</v>
      </c>
      <c r="E165" s="14">
        <v>43049</v>
      </c>
      <c r="F165" s="100"/>
      <c r="G165" s="15">
        <v>33</v>
      </c>
      <c r="H165" s="16">
        <v>11</v>
      </c>
      <c r="I165" s="15"/>
      <c r="J165" s="17"/>
      <c r="K165" s="18"/>
      <c r="L165" s="18">
        <v>0</v>
      </c>
      <c r="M165" s="15">
        <v>525</v>
      </c>
      <c r="N165">
        <f>Table1[[#This Row],[PlotSize]]*10000</f>
        <v>5250000</v>
      </c>
      <c r="O165" s="19"/>
      <c r="P165" s="20" t="s">
        <v>18</v>
      </c>
      <c r="Q165" s="17"/>
      <c r="R165" s="21">
        <v>8220</v>
      </c>
      <c r="S165" s="23" t="s">
        <v>19</v>
      </c>
      <c r="T165" s="23" t="s">
        <v>260</v>
      </c>
      <c r="U165" s="24">
        <v>25.937088834984401</v>
      </c>
      <c r="V165" s="26"/>
      <c r="X165" s="17"/>
    </row>
    <row r="166" spans="2:24" hidden="1" x14ac:dyDescent="0.25">
      <c r="C166" s="12"/>
      <c r="D166" s="13">
        <v>2</v>
      </c>
      <c r="E166" s="14">
        <v>43049</v>
      </c>
      <c r="F166" s="100"/>
      <c r="G166" s="15">
        <v>33</v>
      </c>
      <c r="H166" s="16">
        <v>10</v>
      </c>
      <c r="I166" s="15"/>
      <c r="J166" s="17"/>
      <c r="K166" s="18"/>
      <c r="L166" s="18">
        <v>0</v>
      </c>
      <c r="M166" s="15">
        <v>582</v>
      </c>
      <c r="N166">
        <f>Table1[[#This Row],[PlotSize]]*10000</f>
        <v>5820000</v>
      </c>
      <c r="O166" s="19"/>
      <c r="P166" s="20" t="s">
        <v>18</v>
      </c>
      <c r="Q166" s="17"/>
      <c r="R166" s="21">
        <v>8744</v>
      </c>
      <c r="S166" s="23" t="s">
        <v>19</v>
      </c>
      <c r="T166" s="23" t="s">
        <v>261</v>
      </c>
      <c r="U166" s="24">
        <v>25.9462442391788</v>
      </c>
      <c r="V166" s="26"/>
      <c r="X166" s="17"/>
    </row>
    <row r="167" spans="2:24" hidden="1" x14ac:dyDescent="0.25">
      <c r="C167" s="12"/>
      <c r="D167" s="13">
        <v>2</v>
      </c>
      <c r="E167" s="14">
        <v>43049</v>
      </c>
      <c r="F167" s="100">
        <v>400000</v>
      </c>
      <c r="G167" s="15">
        <v>38</v>
      </c>
      <c r="H167" s="16">
        <v>64</v>
      </c>
      <c r="I167" s="15"/>
      <c r="J167" s="17"/>
      <c r="K167" s="18"/>
      <c r="L167" s="18">
        <v>0</v>
      </c>
      <c r="M167" s="15">
        <v>375</v>
      </c>
      <c r="N167">
        <f>Table1[[#This Row],[PlotSize]]*10000</f>
        <v>3750000</v>
      </c>
      <c r="O167" s="19"/>
      <c r="P167" s="20" t="s">
        <v>18</v>
      </c>
      <c r="Q167" s="17"/>
      <c r="R167" s="21">
        <v>7077</v>
      </c>
      <c r="S167" s="23" t="s">
        <v>262</v>
      </c>
      <c r="T167" s="23" t="s">
        <v>263</v>
      </c>
      <c r="U167" s="24"/>
      <c r="V167" s="26">
        <v>-24.641458754113</v>
      </c>
      <c r="X167" s="17"/>
    </row>
    <row r="168" spans="2:24" hidden="1" x14ac:dyDescent="0.25">
      <c r="B168" t="s">
        <v>1038</v>
      </c>
      <c r="C168" s="12"/>
      <c r="D168" s="13">
        <v>2</v>
      </c>
      <c r="E168" s="14">
        <v>43049</v>
      </c>
      <c r="F168" s="100">
        <v>1600000</v>
      </c>
      <c r="G168" s="15">
        <v>33</v>
      </c>
      <c r="H168" s="16"/>
      <c r="I168" s="15"/>
      <c r="J168" s="17"/>
      <c r="K168" s="18"/>
      <c r="L168" s="18">
        <v>0</v>
      </c>
      <c r="M168" s="15">
        <v>1026</v>
      </c>
      <c r="N168">
        <f>Table1[[#This Row],[PlotSize]]*10000</f>
        <v>10260000</v>
      </c>
      <c r="O168" s="19"/>
      <c r="P168" s="20" t="s">
        <v>18</v>
      </c>
      <c r="Q168" s="17"/>
      <c r="R168" s="21">
        <v>69240</v>
      </c>
      <c r="S168" s="23" t="s">
        <v>264</v>
      </c>
      <c r="T168" s="23" t="s">
        <v>265</v>
      </c>
      <c r="U168" s="24"/>
      <c r="V168" s="26"/>
      <c r="X168" s="17"/>
    </row>
    <row r="169" spans="2:24" hidden="1" x14ac:dyDescent="0.25">
      <c r="C169" s="12"/>
      <c r="D169" s="13">
        <v>2</v>
      </c>
      <c r="E169" s="14">
        <v>43052</v>
      </c>
      <c r="F169" s="100">
        <v>318080.36</v>
      </c>
      <c r="G169" s="15">
        <v>33</v>
      </c>
      <c r="H169" s="16">
        <v>61</v>
      </c>
      <c r="I169" s="15"/>
      <c r="J169" s="17"/>
      <c r="K169" s="18"/>
      <c r="L169" s="18">
        <v>0</v>
      </c>
      <c r="M169" s="15">
        <v>475</v>
      </c>
      <c r="N169">
        <f>Table1[[#This Row],[PlotSize]]*10000</f>
        <v>4750000</v>
      </c>
      <c r="O169" s="19"/>
      <c r="P169" s="20" t="s">
        <v>18</v>
      </c>
      <c r="Q169" s="17"/>
      <c r="R169" s="21">
        <v>77358</v>
      </c>
      <c r="S169" s="23" t="s">
        <v>266</v>
      </c>
      <c r="T169" s="23" t="s">
        <v>267</v>
      </c>
      <c r="U169" s="24"/>
      <c r="V169" s="26"/>
      <c r="X169" s="17"/>
    </row>
    <row r="170" spans="2:24" hidden="1" x14ac:dyDescent="0.25">
      <c r="C170" s="12"/>
      <c r="D170" s="13">
        <v>2</v>
      </c>
      <c r="E170" s="14">
        <v>43052</v>
      </c>
      <c r="F170" s="100"/>
      <c r="G170" s="15">
        <v>33</v>
      </c>
      <c r="H170" s="16">
        <v>25</v>
      </c>
      <c r="I170" s="15"/>
      <c r="J170" s="17"/>
      <c r="K170" s="18"/>
      <c r="L170" s="18">
        <v>0</v>
      </c>
      <c r="M170" s="15">
        <v>445</v>
      </c>
      <c r="N170">
        <f>Table1[[#This Row],[PlotSize]]*10000</f>
        <v>4450000</v>
      </c>
      <c r="O170" s="19"/>
      <c r="P170" s="20" t="s">
        <v>18</v>
      </c>
      <c r="Q170" s="17"/>
      <c r="R170" s="21">
        <v>8980</v>
      </c>
      <c r="S170" s="23" t="s">
        <v>19</v>
      </c>
      <c r="T170" s="23" t="s">
        <v>268</v>
      </c>
      <c r="U170" s="24">
        <v>25.891861925392</v>
      </c>
      <c r="V170" s="26"/>
      <c r="X170" s="17"/>
    </row>
    <row r="171" spans="2:24" hidden="1" x14ac:dyDescent="0.25">
      <c r="C171" s="12"/>
      <c r="D171" s="13">
        <v>2</v>
      </c>
      <c r="E171" s="14">
        <v>43052</v>
      </c>
      <c r="F171" s="100"/>
      <c r="G171" s="15">
        <v>33</v>
      </c>
      <c r="H171" s="16">
        <v>2</v>
      </c>
      <c r="I171" s="15"/>
      <c r="J171" s="17"/>
      <c r="K171" s="18"/>
      <c r="L171" s="18">
        <v>0</v>
      </c>
      <c r="M171" s="15">
        <v>429</v>
      </c>
      <c r="N171">
        <f>Table1[[#This Row],[PlotSize]]*10000</f>
        <v>4290000</v>
      </c>
      <c r="O171" s="19"/>
      <c r="P171" s="20" t="s">
        <v>18</v>
      </c>
      <c r="Q171" s="17"/>
      <c r="R171" s="21">
        <v>28437</v>
      </c>
      <c r="S171" s="23" t="s">
        <v>19</v>
      </c>
      <c r="T171" s="23" t="s">
        <v>269</v>
      </c>
      <c r="U171" s="24">
        <v>25.903124647997</v>
      </c>
      <c r="V171" s="26"/>
      <c r="X171" s="17"/>
    </row>
    <row r="172" spans="2:24" hidden="1" x14ac:dyDescent="0.25">
      <c r="C172" s="12"/>
      <c r="D172" s="13">
        <v>2</v>
      </c>
      <c r="E172" s="14">
        <v>43052</v>
      </c>
      <c r="F172" s="100">
        <v>6400</v>
      </c>
      <c r="G172" s="15">
        <v>38</v>
      </c>
      <c r="H172" s="16">
        <v>57</v>
      </c>
      <c r="I172" s="15"/>
      <c r="J172" s="17"/>
      <c r="K172" s="18"/>
      <c r="L172" s="18">
        <v>0</v>
      </c>
      <c r="M172" s="15">
        <v>400</v>
      </c>
      <c r="N172">
        <f>Table1[[#This Row],[PlotSize]]*10000</f>
        <v>4000000</v>
      </c>
      <c r="O172" s="19"/>
      <c r="P172" s="20" t="s">
        <v>18</v>
      </c>
      <c r="Q172" s="17"/>
      <c r="R172" s="21">
        <v>7190</v>
      </c>
      <c r="S172" s="23" t="s">
        <v>19</v>
      </c>
      <c r="T172" s="23" t="s">
        <v>270</v>
      </c>
      <c r="U172" s="24">
        <v>25.925300153071799</v>
      </c>
      <c r="V172" s="26"/>
      <c r="X172" s="17"/>
    </row>
    <row r="173" spans="2:24" hidden="1" x14ac:dyDescent="0.25">
      <c r="C173" s="12"/>
      <c r="D173" s="13">
        <v>2</v>
      </c>
      <c r="E173" s="14">
        <v>43053</v>
      </c>
      <c r="F173" s="100"/>
      <c r="G173" s="15">
        <v>33</v>
      </c>
      <c r="H173" s="16">
        <v>11</v>
      </c>
      <c r="I173" s="15"/>
      <c r="J173" s="17"/>
      <c r="K173" s="18"/>
      <c r="L173" s="18">
        <v>0</v>
      </c>
      <c r="M173" s="15">
        <v>582</v>
      </c>
      <c r="N173">
        <f>Table1[[#This Row],[PlotSize]]*10000</f>
        <v>5820000</v>
      </c>
      <c r="O173" s="19"/>
      <c r="P173" s="20" t="s">
        <v>18</v>
      </c>
      <c r="Q173" s="17"/>
      <c r="R173" s="21">
        <v>8261</v>
      </c>
      <c r="S173" s="23" t="s">
        <v>19</v>
      </c>
      <c r="T173" s="23" t="s">
        <v>271</v>
      </c>
      <c r="U173" s="24">
        <v>25.934009263778201</v>
      </c>
      <c r="V173" s="26"/>
      <c r="X173" s="17"/>
    </row>
    <row r="174" spans="2:24" hidden="1" x14ac:dyDescent="0.25">
      <c r="B174" t="s">
        <v>1038</v>
      </c>
      <c r="C174" s="12"/>
      <c r="D174" s="13">
        <v>2</v>
      </c>
      <c r="E174" s="14">
        <v>43053</v>
      </c>
      <c r="F174" s="100">
        <v>350797</v>
      </c>
      <c r="G174" s="15">
        <v>33</v>
      </c>
      <c r="H174" s="16"/>
      <c r="I174" s="15"/>
      <c r="J174" s="17"/>
      <c r="K174" s="18"/>
      <c r="L174" s="18">
        <v>0</v>
      </c>
      <c r="M174" s="15">
        <v>703</v>
      </c>
      <c r="N174">
        <f>Table1[[#This Row],[PlotSize]]*10000</f>
        <v>7030000</v>
      </c>
      <c r="O174" s="19"/>
      <c r="P174" s="20" t="s">
        <v>18</v>
      </c>
      <c r="Q174" s="17"/>
      <c r="R174" s="21">
        <v>78446</v>
      </c>
      <c r="S174" s="23" t="s">
        <v>227</v>
      </c>
      <c r="T174" s="23" t="s">
        <v>272</v>
      </c>
      <c r="U174" s="24"/>
      <c r="V174" s="26"/>
      <c r="X174" s="17"/>
    </row>
    <row r="175" spans="2:24" hidden="1" x14ac:dyDescent="0.25">
      <c r="C175" s="12"/>
      <c r="D175" s="13">
        <v>2</v>
      </c>
      <c r="E175" s="14">
        <v>43053</v>
      </c>
      <c r="F175" s="100">
        <v>2450000</v>
      </c>
      <c r="G175" s="15">
        <v>33</v>
      </c>
      <c r="H175" s="16">
        <v>7</v>
      </c>
      <c r="I175" s="15"/>
      <c r="J175" s="17"/>
      <c r="K175" s="18"/>
      <c r="L175" s="18">
        <v>0</v>
      </c>
      <c r="M175" s="15">
        <v>875</v>
      </c>
      <c r="N175">
        <f>Table1[[#This Row],[PlotSize]]*10000</f>
        <v>8750000</v>
      </c>
      <c r="O175" s="19"/>
      <c r="P175" s="20" t="s">
        <v>18</v>
      </c>
      <c r="Q175" s="17"/>
      <c r="R175" s="21">
        <v>57745</v>
      </c>
      <c r="S175" s="23" t="s">
        <v>273</v>
      </c>
      <c r="T175" s="23" t="s">
        <v>274</v>
      </c>
      <c r="U175" s="24"/>
      <c r="V175" s="26"/>
      <c r="X175" s="17"/>
    </row>
    <row r="176" spans="2:24" hidden="1" x14ac:dyDescent="0.25">
      <c r="C176" s="12"/>
      <c r="D176" s="13">
        <v>2</v>
      </c>
      <c r="E176" s="14">
        <v>43054</v>
      </c>
      <c r="F176" s="100">
        <v>400000</v>
      </c>
      <c r="G176" s="15">
        <v>33</v>
      </c>
      <c r="H176" s="16">
        <v>5</v>
      </c>
      <c r="I176" s="15"/>
      <c r="J176" s="17"/>
      <c r="K176" s="18"/>
      <c r="L176" s="18">
        <v>0</v>
      </c>
      <c r="M176" s="15">
        <v>413</v>
      </c>
      <c r="N176">
        <f>Table1[[#This Row],[PlotSize]]*10000</f>
        <v>4130000</v>
      </c>
      <c r="O176" s="19"/>
      <c r="P176" s="20" t="s">
        <v>18</v>
      </c>
      <c r="Q176" s="17"/>
      <c r="R176" s="21">
        <v>38350</v>
      </c>
      <c r="S176" s="23" t="s">
        <v>275</v>
      </c>
      <c r="T176" s="23" t="s">
        <v>276</v>
      </c>
      <c r="U176" s="24">
        <v>25.8915720144599</v>
      </c>
      <c r="V176" s="26"/>
      <c r="X176" s="17"/>
    </row>
    <row r="177" spans="2:24" hidden="1" x14ac:dyDescent="0.25">
      <c r="C177" s="12"/>
      <c r="D177" s="13">
        <v>2</v>
      </c>
      <c r="E177" s="14">
        <v>43054</v>
      </c>
      <c r="F177" s="100">
        <v>521977</v>
      </c>
      <c r="G177" s="15">
        <v>33</v>
      </c>
      <c r="H177" s="16">
        <v>61</v>
      </c>
      <c r="I177" s="15"/>
      <c r="J177" s="17"/>
      <c r="K177" s="18"/>
      <c r="L177" s="18">
        <v>0</v>
      </c>
      <c r="M177" s="15">
        <v>714</v>
      </c>
      <c r="N177">
        <f>Table1[[#This Row],[PlotSize]]*10000</f>
        <v>7140000</v>
      </c>
      <c r="O177" s="19"/>
      <c r="P177" s="20" t="s">
        <v>18</v>
      </c>
      <c r="Q177" s="17"/>
      <c r="R177" s="21">
        <v>75236</v>
      </c>
      <c r="S177" s="23" t="s">
        <v>24</v>
      </c>
      <c r="T177" s="23" t="s">
        <v>277</v>
      </c>
      <c r="U177" s="24"/>
      <c r="V177" s="26"/>
      <c r="X177" s="17"/>
    </row>
    <row r="178" spans="2:24" hidden="1" x14ac:dyDescent="0.25">
      <c r="C178" s="12"/>
      <c r="D178" s="13">
        <v>2</v>
      </c>
      <c r="E178" s="14">
        <v>43054</v>
      </c>
      <c r="F178" s="100"/>
      <c r="G178" s="15">
        <v>33</v>
      </c>
      <c r="H178" s="16">
        <v>61</v>
      </c>
      <c r="I178" s="15"/>
      <c r="J178" s="17"/>
      <c r="K178" s="18"/>
      <c r="L178" s="18">
        <v>0</v>
      </c>
      <c r="M178" s="15">
        <v>400</v>
      </c>
      <c r="N178">
        <f>Table1[[#This Row],[PlotSize]]*10000</f>
        <v>4000000</v>
      </c>
      <c r="O178" s="19"/>
      <c r="P178" s="20" t="s">
        <v>18</v>
      </c>
      <c r="Q178" s="17"/>
      <c r="R178" s="21">
        <v>72773</v>
      </c>
      <c r="S178" s="23" t="s">
        <v>19</v>
      </c>
      <c r="T178" s="23" t="s">
        <v>278</v>
      </c>
      <c r="U178" s="24"/>
      <c r="V178" s="26"/>
      <c r="X178" s="17"/>
    </row>
    <row r="179" spans="2:24" hidden="1" x14ac:dyDescent="0.25">
      <c r="C179" s="12"/>
      <c r="D179" s="13">
        <v>2</v>
      </c>
      <c r="E179" s="14">
        <v>43054</v>
      </c>
      <c r="F179" s="100">
        <v>1200000</v>
      </c>
      <c r="G179" s="15">
        <v>33</v>
      </c>
      <c r="H179" s="16">
        <v>6</v>
      </c>
      <c r="I179" s="15"/>
      <c r="J179" s="17"/>
      <c r="K179" s="18"/>
      <c r="L179" s="18">
        <v>0</v>
      </c>
      <c r="M179" s="15">
        <v>375</v>
      </c>
      <c r="N179">
        <f>Table1[[#This Row],[PlotSize]]*10000</f>
        <v>3750000</v>
      </c>
      <c r="O179" s="19"/>
      <c r="P179" s="20" t="s">
        <v>18</v>
      </c>
      <c r="Q179" s="17"/>
      <c r="R179" s="21">
        <v>59214</v>
      </c>
      <c r="S179" s="23" t="s">
        <v>279</v>
      </c>
      <c r="T179" s="23" t="s">
        <v>280</v>
      </c>
      <c r="U179" s="24">
        <v>25.8902095221537</v>
      </c>
      <c r="V179" s="26"/>
      <c r="X179" s="17"/>
    </row>
    <row r="180" spans="2:24" hidden="1" x14ac:dyDescent="0.25">
      <c r="B180" t="s">
        <v>1038</v>
      </c>
      <c r="C180" s="12"/>
      <c r="D180" s="13">
        <v>2</v>
      </c>
      <c r="E180" s="14">
        <v>43054</v>
      </c>
      <c r="F180" s="100">
        <v>1420000</v>
      </c>
      <c r="G180" s="15">
        <v>33</v>
      </c>
      <c r="H180" s="16"/>
      <c r="I180" s="15"/>
      <c r="J180" s="17"/>
      <c r="K180" s="18"/>
      <c r="L180" s="18">
        <v>0</v>
      </c>
      <c r="M180" s="15">
        <v>540</v>
      </c>
      <c r="N180">
        <f>Table1[[#This Row],[PlotSize]]*10000</f>
        <v>5400000</v>
      </c>
      <c r="O180" s="19"/>
      <c r="P180" s="20" t="s">
        <v>18</v>
      </c>
      <c r="Q180" s="17"/>
      <c r="R180" s="21">
        <v>62374</v>
      </c>
      <c r="S180" s="23" t="s">
        <v>281</v>
      </c>
      <c r="T180" s="23" t="s">
        <v>282</v>
      </c>
      <c r="U180" s="24"/>
      <c r="V180" s="26"/>
      <c r="X180" s="17"/>
    </row>
    <row r="181" spans="2:24" hidden="1" x14ac:dyDescent="0.25">
      <c r="C181" s="12"/>
      <c r="D181" s="13">
        <v>2</v>
      </c>
      <c r="E181" s="14">
        <v>43054</v>
      </c>
      <c r="F181" s="100">
        <v>1280000</v>
      </c>
      <c r="G181" s="15">
        <v>33</v>
      </c>
      <c r="H181" s="16">
        <v>20</v>
      </c>
      <c r="I181" s="15"/>
      <c r="J181" s="17"/>
      <c r="K181" s="18"/>
      <c r="L181" s="18">
        <v>0</v>
      </c>
      <c r="M181" s="15">
        <v>438</v>
      </c>
      <c r="N181">
        <f>Table1[[#This Row],[PlotSize]]*10000</f>
        <v>4380000</v>
      </c>
      <c r="O181" s="19"/>
      <c r="P181" s="20" t="s">
        <v>18</v>
      </c>
      <c r="Q181" s="17"/>
      <c r="R181" s="21">
        <v>16555</v>
      </c>
      <c r="S181" s="23" t="s">
        <v>283</v>
      </c>
      <c r="T181" s="23" t="s">
        <v>284</v>
      </c>
      <c r="U181" s="24">
        <v>25.896616294270899</v>
      </c>
      <c r="V181" s="26"/>
      <c r="X181" s="17"/>
    </row>
    <row r="182" spans="2:24" hidden="1" x14ac:dyDescent="0.25">
      <c r="C182" s="12"/>
      <c r="D182" s="13">
        <v>2</v>
      </c>
      <c r="E182" s="14">
        <v>43054</v>
      </c>
      <c r="F182" s="100">
        <v>1280000</v>
      </c>
      <c r="G182" s="15">
        <v>33</v>
      </c>
      <c r="H182" s="16">
        <v>20</v>
      </c>
      <c r="I182" s="15"/>
      <c r="J182" s="17"/>
      <c r="K182" s="18"/>
      <c r="L182" s="18">
        <v>0</v>
      </c>
      <c r="M182" s="15">
        <v>438</v>
      </c>
      <c r="N182">
        <f>Table1[[#This Row],[PlotSize]]*10000</f>
        <v>4380000</v>
      </c>
      <c r="O182" s="19"/>
      <c r="P182" s="20" t="s">
        <v>18</v>
      </c>
      <c r="Q182" s="17"/>
      <c r="R182" s="21">
        <v>16555</v>
      </c>
      <c r="S182" s="23" t="s">
        <v>284</v>
      </c>
      <c r="T182" s="23" t="s">
        <v>285</v>
      </c>
      <c r="U182" s="24">
        <v>25.896616294270899</v>
      </c>
      <c r="V182" s="26">
        <v>-24.618910532946</v>
      </c>
      <c r="X182" s="17"/>
    </row>
    <row r="183" spans="2:24" hidden="1" x14ac:dyDescent="0.25">
      <c r="C183" s="27"/>
      <c r="D183" s="28">
        <v>2</v>
      </c>
      <c r="E183" s="29">
        <v>43076</v>
      </c>
      <c r="F183" s="101">
        <v>3000000</v>
      </c>
      <c r="G183" s="30">
        <v>33</v>
      </c>
      <c r="H183" s="16">
        <v>54</v>
      </c>
      <c r="I183" s="30"/>
      <c r="J183" s="17"/>
      <c r="K183" s="31"/>
      <c r="L183" s="18">
        <v>0</v>
      </c>
      <c r="M183" s="32">
        <v>1042</v>
      </c>
      <c r="N183">
        <f>Table1[[#This Row],[PlotSize]]*10000</f>
        <v>10420000</v>
      </c>
      <c r="O183" s="30"/>
      <c r="P183" s="34" t="s">
        <v>18</v>
      </c>
      <c r="Q183" s="33"/>
      <c r="R183" s="35">
        <v>2873</v>
      </c>
      <c r="S183" s="36" t="s">
        <v>142</v>
      </c>
      <c r="T183" s="36" t="s">
        <v>286</v>
      </c>
      <c r="U183" s="37">
        <v>25.929013171478601</v>
      </c>
      <c r="V183" s="26">
        <v>-24.645920127912699</v>
      </c>
      <c r="X183" s="33"/>
    </row>
    <row r="184" spans="2:24" hidden="1" x14ac:dyDescent="0.25">
      <c r="C184" s="27"/>
      <c r="D184" s="28">
        <v>2</v>
      </c>
      <c r="E184" s="29">
        <v>43076</v>
      </c>
      <c r="F184" s="101">
        <v>1839000</v>
      </c>
      <c r="G184" s="30">
        <v>33</v>
      </c>
      <c r="H184" s="16">
        <v>61</v>
      </c>
      <c r="I184" s="30"/>
      <c r="J184" s="17"/>
      <c r="K184" s="31"/>
      <c r="L184" s="18">
        <v>0</v>
      </c>
      <c r="M184" s="32">
        <v>500</v>
      </c>
      <c r="N184">
        <f>Table1[[#This Row],[PlotSize]]*10000</f>
        <v>5000000</v>
      </c>
      <c r="O184" s="30"/>
      <c r="P184" s="34" t="s">
        <v>18</v>
      </c>
      <c r="Q184" s="33"/>
      <c r="R184" s="35">
        <v>75490</v>
      </c>
      <c r="S184" s="36" t="s">
        <v>22</v>
      </c>
      <c r="T184" s="36" t="s">
        <v>287</v>
      </c>
      <c r="U184" s="38"/>
      <c r="V184" s="26"/>
      <c r="X184" s="33"/>
    </row>
    <row r="185" spans="2:24" hidden="1" x14ac:dyDescent="0.25">
      <c r="C185" s="27"/>
      <c r="D185" s="28">
        <v>2</v>
      </c>
      <c r="E185" s="29">
        <v>43077</v>
      </c>
      <c r="F185" s="101">
        <v>8250</v>
      </c>
      <c r="G185" s="30">
        <v>33</v>
      </c>
      <c r="H185" s="16">
        <v>34</v>
      </c>
      <c r="I185" s="30"/>
      <c r="J185" s="17"/>
      <c r="K185" s="31"/>
      <c r="L185" s="18">
        <v>0</v>
      </c>
      <c r="M185" s="32">
        <v>375</v>
      </c>
      <c r="N185">
        <f>Table1[[#This Row],[PlotSize]]*10000</f>
        <v>3750000</v>
      </c>
      <c r="O185" s="30"/>
      <c r="P185" s="34" t="s">
        <v>18</v>
      </c>
      <c r="Q185" s="33"/>
      <c r="R185" s="35">
        <v>62969</v>
      </c>
      <c r="S185" s="36" t="s">
        <v>19</v>
      </c>
      <c r="T185" s="36" t="s">
        <v>288</v>
      </c>
      <c r="U185" s="38"/>
      <c r="V185" s="26"/>
      <c r="X185" s="33"/>
    </row>
    <row r="186" spans="2:24" hidden="1" x14ac:dyDescent="0.25">
      <c r="C186" s="27"/>
      <c r="D186" s="28">
        <v>2</v>
      </c>
      <c r="E186" s="29">
        <v>43077</v>
      </c>
      <c r="F186" s="101">
        <v>485000</v>
      </c>
      <c r="G186" s="30">
        <v>33</v>
      </c>
      <c r="H186" s="16">
        <v>7</v>
      </c>
      <c r="I186" s="30"/>
      <c r="J186" s="17"/>
      <c r="K186" s="31"/>
      <c r="L186" s="18">
        <v>0</v>
      </c>
      <c r="M186" s="32">
        <v>415</v>
      </c>
      <c r="N186">
        <f>Table1[[#This Row],[PlotSize]]*10000</f>
        <v>4150000</v>
      </c>
      <c r="O186" s="30"/>
      <c r="P186" s="34" t="s">
        <v>18</v>
      </c>
      <c r="Q186" s="33"/>
      <c r="R186" s="35">
        <v>34650</v>
      </c>
      <c r="S186" s="36" t="s">
        <v>289</v>
      </c>
      <c r="T186" s="36" t="s">
        <v>290</v>
      </c>
      <c r="U186" s="37">
        <v>25.909175513138901</v>
      </c>
      <c r="V186" s="26"/>
      <c r="X186" s="33"/>
    </row>
    <row r="187" spans="2:24" hidden="1" x14ac:dyDescent="0.25">
      <c r="C187" s="27"/>
      <c r="D187" s="28">
        <v>2</v>
      </c>
      <c r="E187" s="29">
        <v>43077</v>
      </c>
      <c r="F187" s="101">
        <v>570000</v>
      </c>
      <c r="G187" s="30">
        <v>33</v>
      </c>
      <c r="H187" s="16">
        <v>20</v>
      </c>
      <c r="I187" s="30"/>
      <c r="J187" s="17"/>
      <c r="K187" s="31"/>
      <c r="L187" s="18">
        <v>0</v>
      </c>
      <c r="M187" s="32">
        <v>450</v>
      </c>
      <c r="N187">
        <f>Table1[[#This Row],[PlotSize]]*10000</f>
        <v>4500000</v>
      </c>
      <c r="O187" s="30"/>
      <c r="P187" s="34" t="s">
        <v>18</v>
      </c>
      <c r="Q187" s="33"/>
      <c r="R187" s="35">
        <v>13874</v>
      </c>
      <c r="S187" s="36" t="s">
        <v>291</v>
      </c>
      <c r="T187" s="36" t="s">
        <v>292</v>
      </c>
      <c r="U187" s="37">
        <v>25.883254521756101</v>
      </c>
      <c r="V187" s="26">
        <v>-24.595348564206802</v>
      </c>
      <c r="X187" s="33"/>
    </row>
    <row r="188" spans="2:24" hidden="1" x14ac:dyDescent="0.25">
      <c r="C188" s="27"/>
      <c r="D188" s="28">
        <v>2</v>
      </c>
      <c r="E188" s="29">
        <v>43077</v>
      </c>
      <c r="F188" s="101">
        <v>20000</v>
      </c>
      <c r="G188" s="30">
        <v>38</v>
      </c>
      <c r="H188" s="16">
        <v>64</v>
      </c>
      <c r="I188" s="30"/>
      <c r="J188" s="17"/>
      <c r="K188" s="31"/>
      <c r="L188" s="18">
        <v>0</v>
      </c>
      <c r="M188" s="32">
        <v>400</v>
      </c>
      <c r="N188">
        <f>Table1[[#This Row],[PlotSize]]*10000</f>
        <v>4000000</v>
      </c>
      <c r="O188" s="30"/>
      <c r="P188" s="34" t="s">
        <v>18</v>
      </c>
      <c r="Q188" s="33"/>
      <c r="R188" s="35">
        <v>7604</v>
      </c>
      <c r="S188" s="36" t="s">
        <v>19</v>
      </c>
      <c r="T188" s="36" t="s">
        <v>293</v>
      </c>
      <c r="U188" s="38"/>
      <c r="V188" s="26"/>
      <c r="X188" s="33"/>
    </row>
    <row r="189" spans="2:24" hidden="1" x14ac:dyDescent="0.25">
      <c r="C189" s="27"/>
      <c r="D189" s="28">
        <v>2</v>
      </c>
      <c r="E189" s="29">
        <v>43077</v>
      </c>
      <c r="F189" s="101">
        <v>900000</v>
      </c>
      <c r="G189" s="30">
        <v>33</v>
      </c>
      <c r="H189" s="16">
        <v>7</v>
      </c>
      <c r="I189" s="30"/>
      <c r="J189" s="17"/>
      <c r="K189" s="31"/>
      <c r="L189" s="18">
        <v>0</v>
      </c>
      <c r="M189" s="32">
        <v>300</v>
      </c>
      <c r="N189">
        <f>Table1[[#This Row],[PlotSize]]*10000</f>
        <v>3000000</v>
      </c>
      <c r="O189" s="30"/>
      <c r="P189" s="34" t="s">
        <v>18</v>
      </c>
      <c r="Q189" s="33"/>
      <c r="R189" s="35">
        <v>58518</v>
      </c>
      <c r="S189" s="36" t="s">
        <v>294</v>
      </c>
      <c r="T189" s="36" t="s">
        <v>295</v>
      </c>
      <c r="U189" s="37">
        <v>25.8905330491882</v>
      </c>
      <c r="V189" s="26">
        <v>-24.6179449257335</v>
      </c>
      <c r="X189" s="33"/>
    </row>
    <row r="190" spans="2:24" hidden="1" x14ac:dyDescent="0.25">
      <c r="C190" s="27"/>
      <c r="D190" s="28">
        <v>2</v>
      </c>
      <c r="E190" s="29">
        <v>43080</v>
      </c>
      <c r="F190" s="101">
        <v>700000</v>
      </c>
      <c r="G190" s="30">
        <v>33</v>
      </c>
      <c r="H190" s="16">
        <v>67</v>
      </c>
      <c r="I190" s="30"/>
      <c r="J190" s="17"/>
      <c r="K190" s="31"/>
      <c r="L190" s="18">
        <v>0</v>
      </c>
      <c r="M190" s="32">
        <v>583</v>
      </c>
      <c r="N190">
        <f>Table1[[#This Row],[PlotSize]]*10000</f>
        <v>5830000</v>
      </c>
      <c r="O190" s="30"/>
      <c r="P190" s="34" t="s">
        <v>18</v>
      </c>
      <c r="Q190" s="33"/>
      <c r="R190" s="35">
        <v>6932</v>
      </c>
      <c r="S190" s="36" t="s">
        <v>296</v>
      </c>
      <c r="T190" s="36" t="s">
        <v>297</v>
      </c>
      <c r="U190" s="38"/>
      <c r="V190" s="39" t="s">
        <v>298</v>
      </c>
      <c r="X190" s="33"/>
    </row>
    <row r="191" spans="2:24" hidden="1" x14ac:dyDescent="0.25">
      <c r="C191" s="27"/>
      <c r="D191" s="28">
        <v>2</v>
      </c>
      <c r="E191" s="29">
        <v>43080</v>
      </c>
      <c r="F191" s="101">
        <v>315</v>
      </c>
      <c r="G191" s="30">
        <v>20</v>
      </c>
      <c r="H191" s="16">
        <v>63</v>
      </c>
      <c r="I191" s="30"/>
      <c r="J191" s="17"/>
      <c r="K191" s="31"/>
      <c r="L191" s="18">
        <v>0</v>
      </c>
      <c r="M191" s="32">
        <v>420</v>
      </c>
      <c r="N191">
        <f>Table1[[#This Row],[PlotSize]]*10000</f>
        <v>4200000</v>
      </c>
      <c r="O191" s="30"/>
      <c r="P191" s="34" t="s">
        <v>18</v>
      </c>
      <c r="Q191" s="33"/>
      <c r="R191" s="35">
        <v>1478</v>
      </c>
      <c r="S191" s="36" t="s">
        <v>19</v>
      </c>
      <c r="T191" s="36" t="s">
        <v>299</v>
      </c>
      <c r="U191" s="38"/>
      <c r="V191" s="26"/>
      <c r="X191" s="33"/>
    </row>
    <row r="192" spans="2:24" hidden="1" x14ac:dyDescent="0.25">
      <c r="C192" s="27"/>
      <c r="D192" s="28">
        <v>2</v>
      </c>
      <c r="E192" s="29">
        <v>43080</v>
      </c>
      <c r="F192" s="101">
        <v>28000</v>
      </c>
      <c r="G192" s="30">
        <v>33</v>
      </c>
      <c r="H192" s="16">
        <v>35</v>
      </c>
      <c r="I192" s="30"/>
      <c r="J192" s="17"/>
      <c r="K192" s="31"/>
      <c r="L192" s="18">
        <v>0</v>
      </c>
      <c r="M192" s="32">
        <v>400</v>
      </c>
      <c r="N192">
        <f>Table1[[#This Row],[PlotSize]]*10000</f>
        <v>4000000</v>
      </c>
      <c r="O192" s="30"/>
      <c r="P192" s="34" t="s">
        <v>18</v>
      </c>
      <c r="Q192" s="33"/>
      <c r="R192" s="35">
        <v>62859</v>
      </c>
      <c r="S192" s="36" t="s">
        <v>19</v>
      </c>
      <c r="T192" s="36" t="s">
        <v>300</v>
      </c>
      <c r="U192" s="38"/>
      <c r="V192" s="26"/>
      <c r="X192" s="33"/>
    </row>
    <row r="193" spans="3:24" ht="25.5" hidden="1" x14ac:dyDescent="0.25">
      <c r="C193" s="27"/>
      <c r="D193" s="28">
        <v>2</v>
      </c>
      <c r="E193" s="29">
        <v>43080</v>
      </c>
      <c r="F193" s="101">
        <v>31500</v>
      </c>
      <c r="G193" s="30">
        <v>33</v>
      </c>
      <c r="H193" s="16">
        <v>35</v>
      </c>
      <c r="I193" s="30"/>
      <c r="J193" s="17"/>
      <c r="K193" s="31"/>
      <c r="L193" s="18">
        <v>0</v>
      </c>
      <c r="M193" s="32">
        <v>450</v>
      </c>
      <c r="N193">
        <f>Table1[[#This Row],[PlotSize]]*10000</f>
        <v>4500000</v>
      </c>
      <c r="O193" s="30"/>
      <c r="P193" s="34" t="s">
        <v>18</v>
      </c>
      <c r="Q193" s="33"/>
      <c r="R193" s="35">
        <v>63256</v>
      </c>
      <c r="S193" s="36" t="s">
        <v>19</v>
      </c>
      <c r="T193" s="36" t="s">
        <v>301</v>
      </c>
      <c r="U193" s="38"/>
      <c r="V193" s="26">
        <v>-24.641290535261898</v>
      </c>
      <c r="X193" s="33"/>
    </row>
    <row r="194" spans="3:24" hidden="1" x14ac:dyDescent="0.25">
      <c r="C194" s="27"/>
      <c r="D194" s="28">
        <v>2</v>
      </c>
      <c r="E194" s="29">
        <v>43081</v>
      </c>
      <c r="F194" s="101">
        <v>3600000</v>
      </c>
      <c r="G194" s="30">
        <v>33</v>
      </c>
      <c r="H194" s="16">
        <v>8</v>
      </c>
      <c r="I194" s="30"/>
      <c r="J194" s="17"/>
      <c r="K194" s="31"/>
      <c r="L194" s="18">
        <v>0</v>
      </c>
      <c r="M194" s="32">
        <v>450</v>
      </c>
      <c r="N194">
        <f>Table1[[#This Row],[PlotSize]]*10000</f>
        <v>4500000</v>
      </c>
      <c r="O194" s="30"/>
      <c r="P194" s="34" t="s">
        <v>18</v>
      </c>
      <c r="Q194" s="33"/>
      <c r="R194" s="35">
        <v>25445</v>
      </c>
      <c r="S194" s="36" t="s">
        <v>19</v>
      </c>
      <c r="T194" s="36" t="s">
        <v>302</v>
      </c>
      <c r="U194" s="38"/>
      <c r="V194" s="26"/>
      <c r="X194" s="33"/>
    </row>
    <row r="195" spans="3:24" hidden="1" x14ac:dyDescent="0.25">
      <c r="C195" s="27"/>
      <c r="D195" s="28">
        <v>2</v>
      </c>
      <c r="E195" s="29">
        <v>43081</v>
      </c>
      <c r="F195" s="101">
        <v>1000000</v>
      </c>
      <c r="G195" s="30">
        <v>33</v>
      </c>
      <c r="H195" s="16">
        <v>7</v>
      </c>
      <c r="I195" s="30"/>
      <c r="J195" s="17"/>
      <c r="K195" s="31"/>
      <c r="L195" s="18">
        <v>0</v>
      </c>
      <c r="M195" s="32">
        <v>406</v>
      </c>
      <c r="N195">
        <f>Table1[[#This Row],[PlotSize]]*10000</f>
        <v>4060000</v>
      </c>
      <c r="O195" s="30"/>
      <c r="P195" s="34" t="s">
        <v>18</v>
      </c>
      <c r="Q195" s="33"/>
      <c r="R195" s="35">
        <v>33985</v>
      </c>
      <c r="S195" s="36" t="s">
        <v>303</v>
      </c>
      <c r="T195" s="36" t="s">
        <v>304</v>
      </c>
      <c r="U195" s="37">
        <v>25.905887399423499</v>
      </c>
      <c r="V195" s="40"/>
      <c r="X195" s="33"/>
    </row>
    <row r="196" spans="3:24" hidden="1" x14ac:dyDescent="0.25">
      <c r="C196" s="27"/>
      <c r="D196" s="28">
        <v>2</v>
      </c>
      <c r="E196" s="29">
        <v>43081</v>
      </c>
      <c r="F196" s="101">
        <v>6000</v>
      </c>
      <c r="G196" s="30">
        <v>38</v>
      </c>
      <c r="H196" s="16">
        <v>64</v>
      </c>
      <c r="I196" s="30"/>
      <c r="J196" s="17"/>
      <c r="K196" s="31"/>
      <c r="L196" s="18">
        <v>0</v>
      </c>
      <c r="M196" s="32">
        <v>375</v>
      </c>
      <c r="N196">
        <f>Table1[[#This Row],[PlotSize]]*10000</f>
        <v>3750000</v>
      </c>
      <c r="O196" s="30"/>
      <c r="P196" s="34" t="s">
        <v>18</v>
      </c>
      <c r="Q196" s="33"/>
      <c r="R196" s="35">
        <v>7529</v>
      </c>
      <c r="S196" s="36" t="s">
        <v>19</v>
      </c>
      <c r="T196" s="36" t="s">
        <v>305</v>
      </c>
      <c r="U196" s="38"/>
      <c r="V196" s="26"/>
      <c r="X196" s="33"/>
    </row>
    <row r="197" spans="3:24" hidden="1" x14ac:dyDescent="0.25">
      <c r="C197" s="27"/>
      <c r="D197" s="28">
        <v>2</v>
      </c>
      <c r="E197" s="29">
        <v>43081</v>
      </c>
      <c r="F197" s="101">
        <v>26450</v>
      </c>
      <c r="G197" s="30">
        <v>38</v>
      </c>
      <c r="H197" s="16">
        <v>64</v>
      </c>
      <c r="I197" s="30"/>
      <c r="J197" s="17"/>
      <c r="K197" s="31"/>
      <c r="L197" s="18">
        <v>0</v>
      </c>
      <c r="M197" s="32">
        <v>529</v>
      </c>
      <c r="N197">
        <f>Table1[[#This Row],[PlotSize]]*10000</f>
        <v>5290000</v>
      </c>
      <c r="O197" s="30"/>
      <c r="P197" s="34" t="s">
        <v>18</v>
      </c>
      <c r="Q197" s="33"/>
      <c r="R197" s="35">
        <v>1543</v>
      </c>
      <c r="S197" s="36" t="s">
        <v>19</v>
      </c>
      <c r="T197" s="36" t="s">
        <v>306</v>
      </c>
      <c r="U197" s="38"/>
      <c r="V197" s="26">
        <v>-24.672939725100601</v>
      </c>
      <c r="X197" s="33"/>
    </row>
    <row r="198" spans="3:24" hidden="1" x14ac:dyDescent="0.25">
      <c r="C198" s="27"/>
      <c r="D198" s="28">
        <v>2</v>
      </c>
      <c r="E198" s="29">
        <v>43081</v>
      </c>
      <c r="F198" s="101">
        <v>370000</v>
      </c>
      <c r="G198" s="30">
        <v>33</v>
      </c>
      <c r="H198" s="16">
        <v>59</v>
      </c>
      <c r="I198" s="30"/>
      <c r="J198" s="17"/>
      <c r="K198" s="31"/>
      <c r="L198" s="18">
        <v>0</v>
      </c>
      <c r="M198" s="32">
        <v>450</v>
      </c>
      <c r="N198">
        <f>Table1[[#This Row],[PlotSize]]*10000</f>
        <v>4500000</v>
      </c>
      <c r="O198" s="30"/>
      <c r="P198" s="34" t="s">
        <v>18</v>
      </c>
      <c r="Q198" s="33"/>
      <c r="R198" s="35">
        <v>17731</v>
      </c>
      <c r="S198" s="36" t="s">
        <v>307</v>
      </c>
      <c r="T198" s="36" t="s">
        <v>308</v>
      </c>
      <c r="U198" s="37">
        <v>25.942199547334599</v>
      </c>
      <c r="V198" s="26"/>
      <c r="X198" s="33"/>
    </row>
    <row r="199" spans="3:24" hidden="1" x14ac:dyDescent="0.25">
      <c r="C199" s="27"/>
      <c r="D199" s="28">
        <v>2</v>
      </c>
      <c r="E199" s="29">
        <v>43081</v>
      </c>
      <c r="F199" s="101">
        <v>250000</v>
      </c>
      <c r="G199" s="30">
        <v>33</v>
      </c>
      <c r="H199" s="16">
        <v>61</v>
      </c>
      <c r="I199" s="30"/>
      <c r="J199" s="17"/>
      <c r="K199" s="31"/>
      <c r="L199" s="18">
        <v>0</v>
      </c>
      <c r="M199" s="32">
        <v>308</v>
      </c>
      <c r="N199">
        <f>Table1[[#This Row],[PlotSize]]*10000</f>
        <v>3080000</v>
      </c>
      <c r="O199" s="30"/>
      <c r="P199" s="34" t="s">
        <v>18</v>
      </c>
      <c r="Q199" s="33"/>
      <c r="R199" s="35">
        <v>69161</v>
      </c>
      <c r="S199" s="36" t="s">
        <v>309</v>
      </c>
      <c r="T199" s="36" t="s">
        <v>310</v>
      </c>
      <c r="U199" s="38"/>
      <c r="V199" s="26"/>
      <c r="X199" s="33"/>
    </row>
    <row r="200" spans="3:24" hidden="1" x14ac:dyDescent="0.25">
      <c r="C200" s="27"/>
      <c r="D200" s="28">
        <v>2</v>
      </c>
      <c r="E200" s="29">
        <v>43081</v>
      </c>
      <c r="F200" s="101">
        <v>1740000</v>
      </c>
      <c r="G200" s="30">
        <v>38</v>
      </c>
      <c r="H200" s="16">
        <v>54</v>
      </c>
      <c r="I200" s="30"/>
      <c r="J200" s="17"/>
      <c r="K200" s="31"/>
      <c r="L200" s="18">
        <v>0</v>
      </c>
      <c r="M200" s="32">
        <v>1004</v>
      </c>
      <c r="N200">
        <f>Table1[[#This Row],[PlotSize]]*10000</f>
        <v>10040000</v>
      </c>
      <c r="O200" s="30"/>
      <c r="P200" s="34" t="s">
        <v>18</v>
      </c>
      <c r="Q200" s="33"/>
      <c r="R200" s="35">
        <v>2829</v>
      </c>
      <c r="S200" s="36" t="s">
        <v>311</v>
      </c>
      <c r="T200" s="36" t="s">
        <v>312</v>
      </c>
      <c r="U200" s="37">
        <v>25.925051770322501</v>
      </c>
      <c r="V200" s="26"/>
      <c r="X200" s="33"/>
    </row>
    <row r="201" spans="3:24" ht="15.75" hidden="1" thickBot="1" x14ac:dyDescent="0.3">
      <c r="C201" s="41"/>
      <c r="D201" s="28">
        <v>2</v>
      </c>
      <c r="E201" s="29">
        <v>43081</v>
      </c>
      <c r="F201" s="101">
        <v>990000</v>
      </c>
      <c r="G201" s="30">
        <v>33</v>
      </c>
      <c r="H201" s="16">
        <v>6</v>
      </c>
      <c r="I201" s="30"/>
      <c r="J201" s="17"/>
      <c r="K201" s="31"/>
      <c r="L201" s="18">
        <v>0</v>
      </c>
      <c r="M201" s="32">
        <v>450</v>
      </c>
      <c r="N201">
        <f>Table1[[#This Row],[PlotSize]]*10000</f>
        <v>4500000</v>
      </c>
      <c r="O201" s="30"/>
      <c r="P201" s="34" t="s">
        <v>18</v>
      </c>
      <c r="Q201" s="33"/>
      <c r="R201" s="35">
        <v>59060</v>
      </c>
      <c r="S201" s="36" t="s">
        <v>19</v>
      </c>
      <c r="T201" s="36" t="s">
        <v>313</v>
      </c>
      <c r="U201" s="37">
        <v>25.894634968131701</v>
      </c>
      <c r="V201" s="26">
        <v>-24.672938506431699</v>
      </c>
      <c r="X201" s="33"/>
    </row>
    <row r="202" spans="3:24" hidden="1" x14ac:dyDescent="0.25">
      <c r="C202" s="42"/>
      <c r="D202" s="28">
        <v>2</v>
      </c>
      <c r="E202" s="29">
        <v>43081</v>
      </c>
      <c r="F202" s="101">
        <v>1520000</v>
      </c>
      <c r="G202" s="30">
        <v>33</v>
      </c>
      <c r="H202" s="16">
        <v>7</v>
      </c>
      <c r="I202" s="30"/>
      <c r="J202" s="17"/>
      <c r="K202" s="31"/>
      <c r="L202" s="18">
        <v>0</v>
      </c>
      <c r="M202" s="32">
        <v>450</v>
      </c>
      <c r="N202">
        <f>Table1[[#This Row],[PlotSize]]*10000</f>
        <v>4500000</v>
      </c>
      <c r="O202" s="30"/>
      <c r="P202" s="34" t="s">
        <v>18</v>
      </c>
      <c r="Q202" s="33"/>
      <c r="R202" s="35">
        <v>57343</v>
      </c>
      <c r="S202" s="36" t="s">
        <v>314</v>
      </c>
      <c r="T202" s="36" t="s">
        <v>315</v>
      </c>
      <c r="U202" s="38"/>
      <c r="V202" s="43"/>
      <c r="X202" s="33"/>
    </row>
    <row r="203" spans="3:24" hidden="1" x14ac:dyDescent="0.25">
      <c r="C203" s="42"/>
      <c r="D203" s="28">
        <v>2</v>
      </c>
      <c r="E203" s="29">
        <v>43081</v>
      </c>
      <c r="F203" s="101">
        <v>990000</v>
      </c>
      <c r="G203" s="30">
        <v>33</v>
      </c>
      <c r="H203" s="16">
        <v>6</v>
      </c>
      <c r="I203" s="30"/>
      <c r="J203" s="17"/>
      <c r="K203" s="31"/>
      <c r="L203" s="18">
        <v>0</v>
      </c>
      <c r="M203" s="32">
        <v>450</v>
      </c>
      <c r="N203">
        <f>Table1[[#This Row],[PlotSize]]*10000</f>
        <v>4500000</v>
      </c>
      <c r="O203" s="30"/>
      <c r="P203" s="34" t="s">
        <v>18</v>
      </c>
      <c r="Q203" s="33"/>
      <c r="R203" s="35">
        <v>59060</v>
      </c>
      <c r="S203" s="36" t="s">
        <v>19</v>
      </c>
      <c r="T203" s="36" t="s">
        <v>313</v>
      </c>
      <c r="U203" s="37">
        <v>25.894634968131701</v>
      </c>
      <c r="V203" s="44">
        <v>24.676472004936201</v>
      </c>
      <c r="X203" s="33"/>
    </row>
    <row r="204" spans="3:24" hidden="1" x14ac:dyDescent="0.25">
      <c r="C204" s="42"/>
      <c r="D204" s="28">
        <v>2</v>
      </c>
      <c r="E204" s="29">
        <v>43082</v>
      </c>
      <c r="F204" s="101">
        <v>1000000</v>
      </c>
      <c r="G204" s="30">
        <v>33</v>
      </c>
      <c r="H204" s="16">
        <v>20</v>
      </c>
      <c r="I204" s="30"/>
      <c r="J204" s="17"/>
      <c r="K204" s="31"/>
      <c r="L204" s="18">
        <v>0</v>
      </c>
      <c r="M204" s="32">
        <v>438</v>
      </c>
      <c r="N204">
        <f>Table1[[#This Row],[PlotSize]]*10000</f>
        <v>4380000</v>
      </c>
      <c r="O204" s="30"/>
      <c r="P204" s="34" t="s">
        <v>18</v>
      </c>
      <c r="Q204" s="33"/>
      <c r="R204" s="35">
        <v>16559</v>
      </c>
      <c r="S204" s="36" t="s">
        <v>316</v>
      </c>
      <c r="T204" s="36" t="s">
        <v>317</v>
      </c>
      <c r="U204" s="37">
        <v>25.896136176525399</v>
      </c>
      <c r="V204" s="44">
        <v>24.633680817894199</v>
      </c>
      <c r="X204" s="33"/>
    </row>
    <row r="205" spans="3:24" hidden="1" x14ac:dyDescent="0.25">
      <c r="C205" s="42"/>
      <c r="D205" s="28">
        <v>2</v>
      </c>
      <c r="E205" s="29">
        <v>43082</v>
      </c>
      <c r="F205" s="101">
        <v>1800000</v>
      </c>
      <c r="G205" s="30">
        <v>33</v>
      </c>
      <c r="H205" s="16">
        <v>27</v>
      </c>
      <c r="I205" s="30"/>
      <c r="J205" s="17"/>
      <c r="K205" s="31"/>
      <c r="L205" s="18">
        <v>0</v>
      </c>
      <c r="M205" s="32">
        <v>658</v>
      </c>
      <c r="N205">
        <f>Table1[[#This Row],[PlotSize]]*10000</f>
        <v>6580000</v>
      </c>
      <c r="O205" s="30"/>
      <c r="P205" s="34" t="s">
        <v>18</v>
      </c>
      <c r="Q205" s="33"/>
      <c r="R205" s="35">
        <v>32097</v>
      </c>
      <c r="S205" s="36" t="s">
        <v>318</v>
      </c>
      <c r="T205" s="36" t="s">
        <v>319</v>
      </c>
      <c r="U205" s="37">
        <v>25.982139670762201</v>
      </c>
      <c r="V205" s="43"/>
      <c r="X205" s="33"/>
    </row>
    <row r="206" spans="3:24" hidden="1" x14ac:dyDescent="0.25">
      <c r="C206" s="42"/>
      <c r="D206" s="28">
        <v>2</v>
      </c>
      <c r="E206" s="29">
        <v>43082</v>
      </c>
      <c r="F206" s="101">
        <v>19350</v>
      </c>
      <c r="G206" s="30">
        <v>38</v>
      </c>
      <c r="H206" s="16">
        <v>38</v>
      </c>
      <c r="I206" s="30"/>
      <c r="J206" s="17"/>
      <c r="K206" s="31"/>
      <c r="L206" s="18">
        <v>0</v>
      </c>
      <c r="M206" s="32">
        <v>387</v>
      </c>
      <c r="N206">
        <f>Table1[[#This Row],[PlotSize]]*10000</f>
        <v>3870000</v>
      </c>
      <c r="O206" s="30"/>
      <c r="P206" s="34" t="s">
        <v>18</v>
      </c>
      <c r="Q206" s="33"/>
      <c r="R206" s="35">
        <v>7583</v>
      </c>
      <c r="S206" s="36" t="s">
        <v>19</v>
      </c>
      <c r="T206" s="36" t="s">
        <v>320</v>
      </c>
      <c r="U206" s="37"/>
      <c r="V206" s="43"/>
      <c r="X206" s="33"/>
    </row>
    <row r="207" spans="3:24" hidden="1" x14ac:dyDescent="0.25">
      <c r="C207" s="42"/>
      <c r="D207" s="28">
        <v>2</v>
      </c>
      <c r="E207" s="29">
        <v>43082</v>
      </c>
      <c r="F207" s="101">
        <v>8250</v>
      </c>
      <c r="G207" s="30">
        <v>33</v>
      </c>
      <c r="H207" s="16">
        <v>34</v>
      </c>
      <c r="I207" s="30"/>
      <c r="J207" s="17"/>
      <c r="K207" s="31"/>
      <c r="L207" s="18">
        <v>0</v>
      </c>
      <c r="M207" s="32">
        <v>375</v>
      </c>
      <c r="N207">
        <f>Table1[[#This Row],[PlotSize]]*10000</f>
        <v>3750000</v>
      </c>
      <c r="O207" s="30"/>
      <c r="P207" s="34" t="s">
        <v>18</v>
      </c>
      <c r="Q207" s="33"/>
      <c r="R207" s="35">
        <v>63001</v>
      </c>
      <c r="S207" s="36" t="s">
        <v>19</v>
      </c>
      <c r="T207" s="36" t="s">
        <v>321</v>
      </c>
      <c r="U207" s="38"/>
      <c r="V207" s="43"/>
      <c r="X207" s="33"/>
    </row>
    <row r="208" spans="3:24" hidden="1" x14ac:dyDescent="0.25">
      <c r="C208" s="42"/>
      <c r="D208" s="28">
        <v>2</v>
      </c>
      <c r="E208" s="29">
        <v>43082</v>
      </c>
      <c r="F208" s="101">
        <v>130000</v>
      </c>
      <c r="G208" s="30">
        <v>38</v>
      </c>
      <c r="H208" s="16">
        <v>38</v>
      </c>
      <c r="I208" s="30"/>
      <c r="J208" s="17"/>
      <c r="K208" s="31"/>
      <c r="L208" s="18">
        <v>0</v>
      </c>
      <c r="M208" s="32">
        <v>300</v>
      </c>
      <c r="N208">
        <f>Table1[[#This Row],[PlotSize]]*10000</f>
        <v>3000000</v>
      </c>
      <c r="O208" s="30"/>
      <c r="P208" s="34" t="s">
        <v>18</v>
      </c>
      <c r="Q208" s="33"/>
      <c r="R208" s="35">
        <v>7253</v>
      </c>
      <c r="S208" s="36" t="s">
        <v>322</v>
      </c>
      <c r="T208" s="36" t="s">
        <v>323</v>
      </c>
      <c r="U208" s="37"/>
      <c r="V208" s="43"/>
      <c r="X208" s="33"/>
    </row>
    <row r="209" spans="2:24" hidden="1" x14ac:dyDescent="0.25">
      <c r="C209" s="42"/>
      <c r="D209" s="28">
        <v>2</v>
      </c>
      <c r="E209" s="29">
        <v>43082</v>
      </c>
      <c r="F209" s="101">
        <v>1904000</v>
      </c>
      <c r="G209" s="30">
        <v>33</v>
      </c>
      <c r="H209" s="16">
        <v>61</v>
      </c>
      <c r="I209" s="30"/>
      <c r="J209" s="17"/>
      <c r="K209" s="31"/>
      <c r="L209" s="18">
        <v>0</v>
      </c>
      <c r="M209" s="32">
        <v>601</v>
      </c>
      <c r="N209">
        <f>Table1[[#This Row],[PlotSize]]*10000</f>
        <v>6010000</v>
      </c>
      <c r="O209" s="30"/>
      <c r="P209" s="34" t="s">
        <v>18</v>
      </c>
      <c r="Q209" s="33"/>
      <c r="R209" s="35">
        <v>75531</v>
      </c>
      <c r="S209" s="36" t="s">
        <v>22</v>
      </c>
      <c r="T209" s="36" t="s">
        <v>324</v>
      </c>
      <c r="U209" s="38"/>
      <c r="V209" s="43"/>
      <c r="X209" s="33"/>
    </row>
    <row r="210" spans="2:24" ht="25.5" hidden="1" x14ac:dyDescent="0.25">
      <c r="C210" s="42"/>
      <c r="D210" s="28">
        <v>2</v>
      </c>
      <c r="E210" s="29">
        <v>43082</v>
      </c>
      <c r="F210" s="101">
        <v>3975</v>
      </c>
      <c r="G210" s="30">
        <v>51</v>
      </c>
      <c r="H210" s="16">
        <v>51</v>
      </c>
      <c r="I210" s="30"/>
      <c r="J210" s="17"/>
      <c r="K210" s="31"/>
      <c r="L210" s="18">
        <v>0</v>
      </c>
      <c r="M210" s="32">
        <v>375</v>
      </c>
      <c r="N210">
        <f>Table1[[#This Row],[PlotSize]]*10000</f>
        <v>3750000</v>
      </c>
      <c r="O210" s="30"/>
      <c r="P210" s="34" t="s">
        <v>18</v>
      </c>
      <c r="Q210" s="33"/>
      <c r="R210" s="35">
        <v>6166</v>
      </c>
      <c r="S210" s="36" t="s">
        <v>19</v>
      </c>
      <c r="T210" s="36" t="s">
        <v>325</v>
      </c>
      <c r="U210" s="38"/>
      <c r="V210" s="43"/>
      <c r="X210" s="33"/>
    </row>
    <row r="211" spans="2:24" hidden="1" x14ac:dyDescent="0.25">
      <c r="C211" s="42"/>
      <c r="D211" s="28">
        <v>2</v>
      </c>
      <c r="E211" s="29">
        <v>43082</v>
      </c>
      <c r="F211" s="101">
        <v>1500000</v>
      </c>
      <c r="G211" s="30">
        <v>33</v>
      </c>
      <c r="H211" s="16">
        <v>34</v>
      </c>
      <c r="I211" s="30"/>
      <c r="J211" s="17"/>
      <c r="K211" s="31"/>
      <c r="L211" s="18">
        <v>0</v>
      </c>
      <c r="M211" s="32">
        <v>553</v>
      </c>
      <c r="N211">
        <f>Table1[[#This Row],[PlotSize]]*10000</f>
        <v>5530000</v>
      </c>
      <c r="O211" s="30"/>
      <c r="P211" s="34" t="s">
        <v>18</v>
      </c>
      <c r="Q211" s="33"/>
      <c r="R211" s="35">
        <v>62341</v>
      </c>
      <c r="S211" s="36" t="s">
        <v>326</v>
      </c>
      <c r="T211" s="36" t="s">
        <v>327</v>
      </c>
      <c r="U211" s="38"/>
      <c r="V211" s="43"/>
      <c r="X211" s="33"/>
    </row>
    <row r="212" spans="2:24" x14ac:dyDescent="0.25">
      <c r="C212" s="42"/>
      <c r="D212" s="28">
        <v>2</v>
      </c>
      <c r="E212" s="29">
        <v>43083</v>
      </c>
      <c r="F212" s="101">
        <v>2372850</v>
      </c>
      <c r="G212" s="30">
        <v>33</v>
      </c>
      <c r="H212" s="16">
        <v>4</v>
      </c>
      <c r="I212" s="30"/>
      <c r="J212" s="17"/>
      <c r="K212" s="31"/>
      <c r="L212" s="18">
        <v>1</v>
      </c>
      <c r="M212" s="33">
        <v>1.5519000000000001</v>
      </c>
      <c r="N212">
        <f>Table1[[#This Row],[PlotSize]]*10000</f>
        <v>15519</v>
      </c>
      <c r="O212" s="30"/>
      <c r="P212" s="34" t="s">
        <v>248</v>
      </c>
      <c r="Q212" s="33"/>
      <c r="R212" s="35">
        <v>21981</v>
      </c>
      <c r="S212" s="36" t="s">
        <v>19</v>
      </c>
      <c r="T212" s="36" t="s">
        <v>328</v>
      </c>
      <c r="U212" s="37">
        <v>25.872540454279498</v>
      </c>
      <c r="V212" s="43"/>
      <c r="X212" s="33">
        <v>1.5519000000000001</v>
      </c>
    </row>
    <row r="213" spans="2:24" ht="25.5" x14ac:dyDescent="0.25">
      <c r="C213" s="42"/>
      <c r="D213" s="28">
        <v>2</v>
      </c>
      <c r="E213" s="29">
        <v>43083</v>
      </c>
      <c r="F213" s="101">
        <v>40000</v>
      </c>
      <c r="G213" s="30">
        <v>20</v>
      </c>
      <c r="H213" s="16">
        <v>63</v>
      </c>
      <c r="I213" s="30"/>
      <c r="J213" s="17"/>
      <c r="K213" s="31"/>
      <c r="L213" s="18">
        <v>1</v>
      </c>
      <c r="M213" s="33">
        <v>10</v>
      </c>
      <c r="N213">
        <f>Table1[[#This Row],[PlotSize]]*10000</f>
        <v>100000</v>
      </c>
      <c r="O213" s="30"/>
      <c r="P213" s="34" t="s">
        <v>40</v>
      </c>
      <c r="Q213" s="33"/>
      <c r="R213" s="35" t="s">
        <v>329</v>
      </c>
      <c r="S213" s="36" t="s">
        <v>330</v>
      </c>
      <c r="T213" s="36" t="s">
        <v>331</v>
      </c>
      <c r="U213" s="38"/>
      <c r="V213" s="43"/>
      <c r="X213" s="33">
        <v>10</v>
      </c>
    </row>
    <row r="214" spans="2:24" hidden="1" x14ac:dyDescent="0.25">
      <c r="C214" s="42"/>
      <c r="D214" s="28">
        <v>2</v>
      </c>
      <c r="E214" s="29">
        <v>43083</v>
      </c>
      <c r="F214" s="101">
        <v>530000</v>
      </c>
      <c r="G214" s="30">
        <v>33</v>
      </c>
      <c r="H214" s="16">
        <v>21</v>
      </c>
      <c r="I214" s="30"/>
      <c r="J214" s="17"/>
      <c r="K214" s="31"/>
      <c r="L214" s="18">
        <v>0</v>
      </c>
      <c r="M214" s="32">
        <v>509.11</v>
      </c>
      <c r="N214">
        <f>Table1[[#This Row],[PlotSize]]*10000</f>
        <v>5091100</v>
      </c>
      <c r="O214" s="30"/>
      <c r="P214" s="34" t="s">
        <v>18</v>
      </c>
      <c r="Q214" s="33"/>
      <c r="R214" s="35">
        <v>541</v>
      </c>
      <c r="S214" s="36" t="s">
        <v>332</v>
      </c>
      <c r="T214" s="36" t="s">
        <v>333</v>
      </c>
      <c r="U214" s="37">
        <v>25.922399174926401</v>
      </c>
      <c r="V214" s="43"/>
      <c r="X214" s="33"/>
    </row>
    <row r="215" spans="2:24" hidden="1" x14ac:dyDescent="0.25">
      <c r="C215" s="42"/>
      <c r="D215" s="28">
        <v>2</v>
      </c>
      <c r="E215" s="29">
        <v>43083</v>
      </c>
      <c r="F215" s="101">
        <v>420000</v>
      </c>
      <c r="G215" s="30">
        <v>33</v>
      </c>
      <c r="H215" s="16">
        <v>61</v>
      </c>
      <c r="I215" s="30"/>
      <c r="J215" s="17"/>
      <c r="K215" s="31"/>
      <c r="L215" s="18">
        <v>0</v>
      </c>
      <c r="M215" s="32">
        <v>289</v>
      </c>
      <c r="N215">
        <f>Table1[[#This Row],[PlotSize]]*10000</f>
        <v>2890000</v>
      </c>
      <c r="O215" s="30"/>
      <c r="P215" s="34" t="s">
        <v>18</v>
      </c>
      <c r="Q215" s="33"/>
      <c r="R215" s="35">
        <v>69158</v>
      </c>
      <c r="S215" s="36" t="s">
        <v>334</v>
      </c>
      <c r="T215" s="36" t="s">
        <v>43</v>
      </c>
      <c r="U215" s="38"/>
      <c r="V215" s="43"/>
      <c r="X215" s="33"/>
    </row>
    <row r="216" spans="2:24" hidden="1" x14ac:dyDescent="0.25">
      <c r="C216" s="42"/>
      <c r="D216" s="28">
        <v>2</v>
      </c>
      <c r="E216" s="29">
        <v>43083</v>
      </c>
      <c r="F216" s="101">
        <v>1000000</v>
      </c>
      <c r="G216" s="30">
        <v>33</v>
      </c>
      <c r="H216" s="16">
        <v>8</v>
      </c>
      <c r="I216" s="30"/>
      <c r="J216" s="17"/>
      <c r="K216" s="31"/>
      <c r="L216" s="18">
        <v>0</v>
      </c>
      <c r="M216" s="32">
        <v>450</v>
      </c>
      <c r="N216">
        <f>Table1[[#This Row],[PlotSize]]*10000</f>
        <v>4500000</v>
      </c>
      <c r="O216" s="30"/>
      <c r="P216" s="34" t="s">
        <v>18</v>
      </c>
      <c r="Q216" s="33"/>
      <c r="R216" s="35">
        <v>26465</v>
      </c>
      <c r="S216" s="36" t="s">
        <v>335</v>
      </c>
      <c r="T216" s="36" t="s">
        <v>336</v>
      </c>
      <c r="U216" s="38">
        <v>25.862249646840802</v>
      </c>
      <c r="V216" s="43"/>
      <c r="X216" s="33"/>
    </row>
    <row r="217" spans="2:24" hidden="1" x14ac:dyDescent="0.25">
      <c r="B217" t="s">
        <v>1038</v>
      </c>
      <c r="C217" s="42"/>
      <c r="D217" s="28">
        <v>2</v>
      </c>
      <c r="E217" s="29">
        <v>43083</v>
      </c>
      <c r="F217" s="101">
        <v>820000</v>
      </c>
      <c r="G217" s="30">
        <v>33</v>
      </c>
      <c r="H217" s="16"/>
      <c r="I217" s="30"/>
      <c r="J217" s="17"/>
      <c r="K217" s="31"/>
      <c r="L217" s="18">
        <v>0</v>
      </c>
      <c r="M217" s="32">
        <v>525</v>
      </c>
      <c r="N217">
        <f>Table1[[#This Row],[PlotSize]]*10000</f>
        <v>5250000</v>
      </c>
      <c r="O217" s="30"/>
      <c r="P217" s="34" t="s">
        <v>18</v>
      </c>
      <c r="Q217" s="33"/>
      <c r="R217" s="35">
        <v>6877</v>
      </c>
      <c r="S217" s="36" t="s">
        <v>337</v>
      </c>
      <c r="T217" s="36" t="s">
        <v>338</v>
      </c>
      <c r="U217" s="38"/>
      <c r="V217" s="44">
        <v>24.6000837166232</v>
      </c>
      <c r="X217" s="33"/>
    </row>
    <row r="218" spans="2:24" hidden="1" x14ac:dyDescent="0.25">
      <c r="C218" s="42"/>
      <c r="D218" s="28">
        <v>2</v>
      </c>
      <c r="E218" s="29">
        <v>43083</v>
      </c>
      <c r="F218" s="101">
        <v>7040</v>
      </c>
      <c r="G218" s="30">
        <v>33</v>
      </c>
      <c r="H218" s="16">
        <v>33</v>
      </c>
      <c r="I218" s="30"/>
      <c r="J218" s="17"/>
      <c r="K218" s="31"/>
      <c r="L218" s="18">
        <v>0</v>
      </c>
      <c r="M218" s="32">
        <v>320</v>
      </c>
      <c r="N218">
        <f>Table1[[#This Row],[PlotSize]]*10000</f>
        <v>3200000</v>
      </c>
      <c r="O218" s="30"/>
      <c r="P218" s="34" t="s">
        <v>18</v>
      </c>
      <c r="Q218" s="33"/>
      <c r="R218" s="35">
        <v>59436</v>
      </c>
      <c r="S218" s="36" t="s">
        <v>19</v>
      </c>
      <c r="T218" s="36" t="s">
        <v>339</v>
      </c>
      <c r="U218" s="38"/>
      <c r="V218" s="44">
        <v>24.5660987786442</v>
      </c>
      <c r="X218" s="33"/>
    </row>
    <row r="219" spans="2:24" hidden="1" x14ac:dyDescent="0.25">
      <c r="C219" s="42"/>
      <c r="D219" s="28">
        <v>2</v>
      </c>
      <c r="E219" s="29">
        <v>43083</v>
      </c>
      <c r="F219" s="101">
        <v>800000</v>
      </c>
      <c r="G219" s="30">
        <v>33</v>
      </c>
      <c r="H219" s="16">
        <v>28</v>
      </c>
      <c r="I219" s="30"/>
      <c r="J219" s="17"/>
      <c r="K219" s="31"/>
      <c r="L219" s="18">
        <v>0</v>
      </c>
      <c r="M219" s="32">
        <v>450</v>
      </c>
      <c r="N219">
        <f>Table1[[#This Row],[PlotSize]]*10000</f>
        <v>4500000</v>
      </c>
      <c r="O219" s="30"/>
      <c r="P219" s="34" t="s">
        <v>18</v>
      </c>
      <c r="Q219" s="33"/>
      <c r="R219" s="35">
        <v>19375</v>
      </c>
      <c r="S219" s="36" t="s">
        <v>340</v>
      </c>
      <c r="T219" s="36" t="s">
        <v>341</v>
      </c>
      <c r="U219" s="38"/>
      <c r="V219" s="44">
        <v>24.622284467741999</v>
      </c>
      <c r="X219" s="33"/>
    </row>
    <row r="220" spans="2:24" hidden="1" x14ac:dyDescent="0.25">
      <c r="C220" s="42"/>
      <c r="D220" s="28">
        <v>2</v>
      </c>
      <c r="E220" s="29">
        <v>43083</v>
      </c>
      <c r="F220" s="101">
        <v>330000</v>
      </c>
      <c r="G220" s="30">
        <v>33</v>
      </c>
      <c r="H220" s="16">
        <v>61</v>
      </c>
      <c r="I220" s="30"/>
      <c r="J220" s="17"/>
      <c r="K220" s="31"/>
      <c r="L220" s="18">
        <v>0</v>
      </c>
      <c r="M220" s="32">
        <v>889</v>
      </c>
      <c r="N220">
        <f>Table1[[#This Row],[PlotSize]]*10000</f>
        <v>8890000</v>
      </c>
      <c r="O220" s="30"/>
      <c r="P220" s="34" t="s">
        <v>18</v>
      </c>
      <c r="Q220" s="33"/>
      <c r="R220" s="35">
        <v>70607</v>
      </c>
      <c r="S220" s="36" t="s">
        <v>342</v>
      </c>
      <c r="T220" s="36" t="s">
        <v>343</v>
      </c>
      <c r="U220" s="38"/>
      <c r="V220" s="43"/>
      <c r="X220" s="33"/>
    </row>
    <row r="221" spans="2:24" ht="25.5" hidden="1" x14ac:dyDescent="0.25">
      <c r="C221" s="42"/>
      <c r="D221" s="28">
        <v>2</v>
      </c>
      <c r="E221" s="29">
        <v>43083</v>
      </c>
      <c r="F221" s="101">
        <v>122000</v>
      </c>
      <c r="G221" s="30">
        <v>33</v>
      </c>
      <c r="H221" s="16">
        <v>28</v>
      </c>
      <c r="I221" s="30"/>
      <c r="J221" s="17"/>
      <c r="K221" s="31"/>
      <c r="L221" s="18">
        <v>0</v>
      </c>
      <c r="M221" s="32">
        <v>450</v>
      </c>
      <c r="N221">
        <f>Table1[[#This Row],[PlotSize]]*10000</f>
        <v>4500000</v>
      </c>
      <c r="O221" s="30"/>
      <c r="P221" s="34" t="s">
        <v>18</v>
      </c>
      <c r="Q221" s="33"/>
      <c r="R221" s="35">
        <v>19289</v>
      </c>
      <c r="S221" s="36" t="s">
        <v>344</v>
      </c>
      <c r="T221" s="36" t="s">
        <v>345</v>
      </c>
      <c r="U221" s="37">
        <v>25.8922381679963</v>
      </c>
      <c r="V221" s="44">
        <v>24.672987162543102</v>
      </c>
      <c r="X221" s="33"/>
    </row>
    <row r="222" spans="2:24" ht="38.25" hidden="1" x14ac:dyDescent="0.25">
      <c r="C222" s="42"/>
      <c r="D222" s="28">
        <v>2</v>
      </c>
      <c r="E222" s="29">
        <v>43083</v>
      </c>
      <c r="F222" s="101">
        <v>800000</v>
      </c>
      <c r="G222" s="30">
        <v>33</v>
      </c>
      <c r="H222" s="16">
        <v>28</v>
      </c>
      <c r="I222" s="30"/>
      <c r="J222" s="17"/>
      <c r="K222" s="31"/>
      <c r="L222" s="18">
        <v>0</v>
      </c>
      <c r="M222" s="32">
        <v>450</v>
      </c>
      <c r="N222">
        <f>Table1[[#This Row],[PlotSize]]*10000</f>
        <v>4500000</v>
      </c>
      <c r="O222" s="30"/>
      <c r="P222" s="34" t="s">
        <v>18</v>
      </c>
      <c r="Q222" s="33"/>
      <c r="R222" s="35">
        <v>19289</v>
      </c>
      <c r="S222" s="36" t="s">
        <v>345</v>
      </c>
      <c r="T222" s="36" t="s">
        <v>346</v>
      </c>
      <c r="U222" s="37">
        <v>25.8922381679963</v>
      </c>
      <c r="V222" s="44">
        <v>24.626066987125402</v>
      </c>
      <c r="X222" s="33"/>
    </row>
    <row r="223" spans="2:24" hidden="1" x14ac:dyDescent="0.25">
      <c r="C223" s="42"/>
      <c r="D223" s="28">
        <v>2</v>
      </c>
      <c r="E223" s="29">
        <v>43083</v>
      </c>
      <c r="F223" s="101">
        <v>490000</v>
      </c>
      <c r="G223" s="30">
        <v>33</v>
      </c>
      <c r="H223" s="16">
        <v>59</v>
      </c>
      <c r="I223" s="30"/>
      <c r="J223" s="17"/>
      <c r="K223" s="31"/>
      <c r="L223" s="18">
        <v>0</v>
      </c>
      <c r="M223" s="32">
        <v>300</v>
      </c>
      <c r="N223">
        <f>Table1[[#This Row],[PlotSize]]*10000</f>
        <v>3000000</v>
      </c>
      <c r="O223" s="30"/>
      <c r="P223" s="34" t="s">
        <v>18</v>
      </c>
      <c r="Q223" s="33"/>
      <c r="R223" s="35">
        <v>63403</v>
      </c>
      <c r="S223" s="36" t="s">
        <v>347</v>
      </c>
      <c r="T223" s="36" t="s">
        <v>348</v>
      </c>
      <c r="U223" s="38">
        <v>25.945772676501001</v>
      </c>
      <c r="V223" s="43"/>
      <c r="X223" s="33"/>
    </row>
    <row r="224" spans="2:24" ht="25.5" x14ac:dyDescent="0.25">
      <c r="B224" t="s">
        <v>1038</v>
      </c>
      <c r="C224" s="42"/>
      <c r="D224" s="28">
        <v>2</v>
      </c>
      <c r="E224" s="29">
        <v>43084</v>
      </c>
      <c r="F224" s="101">
        <v>1250000</v>
      </c>
      <c r="G224" s="30">
        <v>20</v>
      </c>
      <c r="H224" s="16">
        <v>63</v>
      </c>
      <c r="I224" s="30"/>
      <c r="J224" s="17"/>
      <c r="K224" s="31"/>
      <c r="L224" s="18">
        <v>1</v>
      </c>
      <c r="M224" s="32"/>
      <c r="N224">
        <f>Table1[[#This Row],[PlotSize]]*10000</f>
        <v>0</v>
      </c>
      <c r="O224" s="30"/>
      <c r="P224" s="34" t="s">
        <v>40</v>
      </c>
      <c r="Q224" s="33"/>
      <c r="R224" s="35" t="s">
        <v>350</v>
      </c>
      <c r="S224" s="36" t="s">
        <v>351</v>
      </c>
      <c r="T224" s="36" t="s">
        <v>331</v>
      </c>
      <c r="U224" s="38"/>
      <c r="V224" s="44">
        <v>24.6639385313193</v>
      </c>
      <c r="X224" s="45" t="s">
        <v>349</v>
      </c>
    </row>
    <row r="225" spans="2:24" hidden="1" x14ac:dyDescent="0.25">
      <c r="C225" s="42"/>
      <c r="D225" s="28">
        <v>2</v>
      </c>
      <c r="E225" s="29">
        <v>43084</v>
      </c>
      <c r="F225" s="101">
        <v>7656</v>
      </c>
      <c r="G225" s="30">
        <v>33</v>
      </c>
      <c r="H225" s="16">
        <v>6</v>
      </c>
      <c r="I225" s="30"/>
      <c r="J225" s="17"/>
      <c r="K225" s="31"/>
      <c r="L225" s="18">
        <v>0</v>
      </c>
      <c r="M225" s="32">
        <v>348</v>
      </c>
      <c r="N225">
        <f>Table1[[#This Row],[PlotSize]]*10000</f>
        <v>3480000</v>
      </c>
      <c r="O225" s="30"/>
      <c r="P225" s="34" t="s">
        <v>18</v>
      </c>
      <c r="Q225" s="33"/>
      <c r="R225" s="35">
        <v>59442</v>
      </c>
      <c r="S225" s="36" t="s">
        <v>19</v>
      </c>
      <c r="T225" s="36" t="s">
        <v>352</v>
      </c>
      <c r="U225" s="37">
        <v>25.891793773729699</v>
      </c>
      <c r="V225" s="44">
        <v>24.634736558923599</v>
      </c>
      <c r="X225" s="33"/>
    </row>
    <row r="226" spans="2:24" hidden="1" x14ac:dyDescent="0.25">
      <c r="C226" s="42"/>
      <c r="D226" s="28">
        <v>2</v>
      </c>
      <c r="E226" s="29">
        <v>43084</v>
      </c>
      <c r="F226" s="101">
        <v>1240000</v>
      </c>
      <c r="G226" s="30">
        <v>33</v>
      </c>
      <c r="H226" s="16">
        <v>5</v>
      </c>
      <c r="I226" s="30"/>
      <c r="J226" s="17"/>
      <c r="K226" s="31"/>
      <c r="L226" s="18">
        <v>0</v>
      </c>
      <c r="M226" s="32">
        <v>600</v>
      </c>
      <c r="N226">
        <f>Table1[[#This Row],[PlotSize]]*10000</f>
        <v>6000000</v>
      </c>
      <c r="O226" s="30"/>
      <c r="P226" s="34" t="s">
        <v>18</v>
      </c>
      <c r="Q226" s="33"/>
      <c r="R226" s="35">
        <v>37906</v>
      </c>
      <c r="S226" s="36" t="s">
        <v>353</v>
      </c>
      <c r="T226" s="36" t="s">
        <v>354</v>
      </c>
      <c r="U226" s="37">
        <v>25.893961015274702</v>
      </c>
      <c r="V226" s="43"/>
      <c r="X226" s="33"/>
    </row>
    <row r="227" spans="2:24" hidden="1" x14ac:dyDescent="0.25">
      <c r="C227" s="42"/>
      <c r="D227" s="28">
        <v>2</v>
      </c>
      <c r="E227" s="29">
        <v>43084</v>
      </c>
      <c r="F227" s="101">
        <v>250000</v>
      </c>
      <c r="G227" s="30">
        <v>33</v>
      </c>
      <c r="H227" s="16">
        <v>20</v>
      </c>
      <c r="I227" s="30"/>
      <c r="J227" s="17"/>
      <c r="K227" s="34" t="s">
        <v>355</v>
      </c>
      <c r="L227" s="18">
        <v>0</v>
      </c>
      <c r="M227" s="32">
        <v>432</v>
      </c>
      <c r="N227">
        <f>Table1[[#This Row],[PlotSize]]*10000</f>
        <v>4320000</v>
      </c>
      <c r="O227" s="30"/>
      <c r="P227" s="34" t="s">
        <v>18</v>
      </c>
      <c r="Q227" s="33"/>
      <c r="R227" s="35">
        <v>14839</v>
      </c>
      <c r="S227" s="36" t="s">
        <v>334</v>
      </c>
      <c r="T227" s="36" t="s">
        <v>356</v>
      </c>
      <c r="U227" s="37">
        <v>25.890346454505799</v>
      </c>
      <c r="V227" s="43"/>
      <c r="X227" s="33"/>
    </row>
    <row r="228" spans="2:24" hidden="1" x14ac:dyDescent="0.25">
      <c r="C228" s="42"/>
      <c r="D228" s="28">
        <v>2</v>
      </c>
      <c r="E228" s="29">
        <v>43084</v>
      </c>
      <c r="F228" s="101">
        <v>50902.5</v>
      </c>
      <c r="G228" s="30">
        <v>33</v>
      </c>
      <c r="H228" s="16">
        <v>7</v>
      </c>
      <c r="I228" s="30"/>
      <c r="J228" s="17"/>
      <c r="K228" s="31" t="s">
        <v>357</v>
      </c>
      <c r="L228" s="18">
        <v>0</v>
      </c>
      <c r="M228" s="32">
        <v>615</v>
      </c>
      <c r="N228">
        <f>Table1[[#This Row],[PlotSize]]*10000</f>
        <v>6150000</v>
      </c>
      <c r="O228" s="30"/>
      <c r="P228" s="34" t="s">
        <v>18</v>
      </c>
      <c r="Q228" s="33"/>
      <c r="R228" s="35">
        <v>34860</v>
      </c>
      <c r="S228" s="36" t="s">
        <v>358</v>
      </c>
      <c r="T228" s="36" t="s">
        <v>359</v>
      </c>
      <c r="U228" s="37">
        <v>25.901414917875101</v>
      </c>
      <c r="V228" s="43"/>
      <c r="X228" s="33"/>
    </row>
    <row r="229" spans="2:24" hidden="1" x14ac:dyDescent="0.25">
      <c r="C229" s="42"/>
      <c r="D229" s="28">
        <v>2</v>
      </c>
      <c r="E229" s="29">
        <v>43084</v>
      </c>
      <c r="F229" s="101">
        <v>662260.5</v>
      </c>
      <c r="G229" s="30">
        <v>33</v>
      </c>
      <c r="H229" s="16">
        <v>61</v>
      </c>
      <c r="I229" s="30"/>
      <c r="J229" s="17"/>
      <c r="K229" s="31"/>
      <c r="L229" s="18">
        <v>0</v>
      </c>
      <c r="M229" s="32">
        <v>701</v>
      </c>
      <c r="N229">
        <f>Table1[[#This Row],[PlotSize]]*10000</f>
        <v>7010000</v>
      </c>
      <c r="O229" s="30"/>
      <c r="P229" s="34" t="s">
        <v>18</v>
      </c>
      <c r="Q229" s="33"/>
      <c r="R229" s="35">
        <v>75445</v>
      </c>
      <c r="S229" s="36" t="s">
        <v>24</v>
      </c>
      <c r="T229" s="36" t="s">
        <v>360</v>
      </c>
      <c r="U229" s="38"/>
      <c r="V229" s="44">
        <v>24.553276719212501</v>
      </c>
      <c r="X229" s="33"/>
    </row>
    <row r="230" spans="2:24" ht="25.5" hidden="1" x14ac:dyDescent="0.25">
      <c r="C230" s="42"/>
      <c r="D230" s="28">
        <v>2</v>
      </c>
      <c r="E230" s="29">
        <v>43084</v>
      </c>
      <c r="F230" s="101">
        <v>980000</v>
      </c>
      <c r="G230" s="30">
        <v>33</v>
      </c>
      <c r="H230" s="16">
        <v>6</v>
      </c>
      <c r="I230" s="30"/>
      <c r="J230" s="17"/>
      <c r="K230" s="31"/>
      <c r="L230" s="18">
        <v>0</v>
      </c>
      <c r="M230" s="32">
        <v>320</v>
      </c>
      <c r="N230">
        <f>Table1[[#This Row],[PlotSize]]*10000</f>
        <v>3200000</v>
      </c>
      <c r="O230" s="30"/>
      <c r="P230" s="34" t="s">
        <v>18</v>
      </c>
      <c r="Q230" s="33"/>
      <c r="R230" s="35">
        <v>59221</v>
      </c>
      <c r="S230" s="36" t="s">
        <v>361</v>
      </c>
      <c r="T230" s="36" t="s">
        <v>362</v>
      </c>
      <c r="U230" s="37">
        <v>25.891044443171001</v>
      </c>
      <c r="V230" s="44">
        <v>24.553276719212501</v>
      </c>
      <c r="X230" s="33"/>
    </row>
    <row r="231" spans="2:24" hidden="1" x14ac:dyDescent="0.25">
      <c r="C231" s="42"/>
      <c r="D231" s="28">
        <v>2</v>
      </c>
      <c r="E231" s="29">
        <v>43084</v>
      </c>
      <c r="F231" s="101">
        <v>391000</v>
      </c>
      <c r="G231" s="30">
        <v>33</v>
      </c>
      <c r="H231" s="16">
        <v>15</v>
      </c>
      <c r="I231" s="30"/>
      <c r="J231" s="17"/>
      <c r="K231" s="31"/>
      <c r="L231" s="18">
        <v>0</v>
      </c>
      <c r="M231" s="32">
        <v>557.79</v>
      </c>
      <c r="N231">
        <f>Table1[[#This Row],[PlotSize]]*10000</f>
        <v>5577900</v>
      </c>
      <c r="O231" s="30"/>
      <c r="P231" s="34" t="s">
        <v>18</v>
      </c>
      <c r="Q231" s="33"/>
      <c r="R231" s="35">
        <v>4197</v>
      </c>
      <c r="S231" s="36" t="s">
        <v>363</v>
      </c>
      <c r="T231" s="36" t="s">
        <v>364</v>
      </c>
      <c r="U231" s="37">
        <v>25.913058086809801</v>
      </c>
      <c r="V231" s="44">
        <v>24.615232199901101</v>
      </c>
      <c r="X231" s="33"/>
    </row>
    <row r="232" spans="2:24" ht="25.5" x14ac:dyDescent="0.25">
      <c r="B232" t="s">
        <v>1038</v>
      </c>
      <c r="C232" s="42"/>
      <c r="D232" s="28">
        <v>2</v>
      </c>
      <c r="E232" s="29">
        <v>43087</v>
      </c>
      <c r="F232" s="101">
        <v>140000</v>
      </c>
      <c r="G232" s="30">
        <v>33</v>
      </c>
      <c r="H232" s="16"/>
      <c r="I232" s="30"/>
      <c r="J232" s="17"/>
      <c r="K232" s="31"/>
      <c r="L232" s="18">
        <v>1</v>
      </c>
      <c r="M232" s="33">
        <v>10.000299999999999</v>
      </c>
      <c r="N232">
        <f>Table1[[#This Row],[PlotSize]]*10000</f>
        <v>100003</v>
      </c>
      <c r="O232" s="30"/>
      <c r="P232" s="34" t="s">
        <v>40</v>
      </c>
      <c r="Q232" s="33"/>
      <c r="R232" s="35" t="s">
        <v>365</v>
      </c>
      <c r="S232" s="36" t="s">
        <v>366</v>
      </c>
      <c r="T232" s="36" t="s">
        <v>367</v>
      </c>
      <c r="U232" s="38"/>
      <c r="V232" s="44">
        <v>24.6866269929338</v>
      </c>
      <c r="X232" s="33">
        <v>10.000299999999999</v>
      </c>
    </row>
    <row r="233" spans="2:24" hidden="1" x14ac:dyDescent="0.25">
      <c r="C233" s="42"/>
      <c r="D233" s="28">
        <v>2</v>
      </c>
      <c r="E233" s="29">
        <v>43087</v>
      </c>
      <c r="F233" s="101">
        <v>250000</v>
      </c>
      <c r="G233" s="30">
        <v>38</v>
      </c>
      <c r="H233" s="16">
        <v>38</v>
      </c>
      <c r="I233" s="30"/>
      <c r="J233" s="17"/>
      <c r="K233" s="31"/>
      <c r="L233" s="18">
        <v>0</v>
      </c>
      <c r="M233" s="32">
        <v>675</v>
      </c>
      <c r="N233">
        <f>Table1[[#This Row],[PlotSize]]*10000</f>
        <v>6750000</v>
      </c>
      <c r="O233" s="30"/>
      <c r="P233" s="34" t="s">
        <v>18</v>
      </c>
      <c r="Q233" s="33"/>
      <c r="R233" s="35">
        <v>2098</v>
      </c>
      <c r="S233" s="36" t="s">
        <v>368</v>
      </c>
      <c r="T233" s="36" t="s">
        <v>369</v>
      </c>
      <c r="U233" s="38"/>
      <c r="V233" s="44">
        <v>24.5950120021886</v>
      </c>
      <c r="X233" s="33"/>
    </row>
    <row r="234" spans="2:24" hidden="1" x14ac:dyDescent="0.25">
      <c r="C234" s="42"/>
      <c r="D234" s="28">
        <v>2</v>
      </c>
      <c r="E234" s="29">
        <v>43087</v>
      </c>
      <c r="F234" s="101">
        <v>473000</v>
      </c>
      <c r="G234" s="30">
        <v>33</v>
      </c>
      <c r="H234" s="16">
        <v>30</v>
      </c>
      <c r="I234" s="30"/>
      <c r="J234" s="17"/>
      <c r="K234" s="31"/>
      <c r="L234" s="18">
        <v>0</v>
      </c>
      <c r="M234" s="32">
        <v>450</v>
      </c>
      <c r="N234">
        <f>Table1[[#This Row],[PlotSize]]*10000</f>
        <v>4500000</v>
      </c>
      <c r="O234" s="30"/>
      <c r="P234" s="34" t="s">
        <v>18</v>
      </c>
      <c r="Q234" s="33"/>
      <c r="R234" s="35">
        <v>22597</v>
      </c>
      <c r="S234" s="36" t="s">
        <v>71</v>
      </c>
      <c r="T234" s="36" t="s">
        <v>370</v>
      </c>
      <c r="U234" s="37">
        <v>25.8788322325994</v>
      </c>
      <c r="V234" s="43"/>
      <c r="X234" s="33"/>
    </row>
    <row r="235" spans="2:24" ht="25.5" hidden="1" x14ac:dyDescent="0.25">
      <c r="C235" s="42"/>
      <c r="D235" s="28">
        <v>2</v>
      </c>
      <c r="E235" s="29">
        <v>43087</v>
      </c>
      <c r="F235" s="101">
        <v>296406</v>
      </c>
      <c r="G235" s="30">
        <v>33</v>
      </c>
      <c r="H235" s="16">
        <v>61</v>
      </c>
      <c r="I235" s="30"/>
      <c r="J235" s="17"/>
      <c r="K235" s="31"/>
      <c r="L235" s="18">
        <v>0</v>
      </c>
      <c r="M235" s="32">
        <v>594</v>
      </c>
      <c r="N235">
        <f>Table1[[#This Row],[PlotSize]]*10000</f>
        <v>5940000</v>
      </c>
      <c r="O235" s="30"/>
      <c r="P235" s="34" t="s">
        <v>18</v>
      </c>
      <c r="Q235" s="33"/>
      <c r="R235" s="35" t="s">
        <v>371</v>
      </c>
      <c r="S235" s="36" t="s">
        <v>227</v>
      </c>
      <c r="T235" s="36" t="s">
        <v>372</v>
      </c>
      <c r="U235" s="38"/>
      <c r="V235" s="43"/>
      <c r="X235" s="33"/>
    </row>
    <row r="236" spans="2:24" hidden="1" x14ac:dyDescent="0.25">
      <c r="B236" t="s">
        <v>1038</v>
      </c>
      <c r="C236" s="42"/>
      <c r="D236" s="28">
        <v>2</v>
      </c>
      <c r="E236" s="29">
        <v>43087</v>
      </c>
      <c r="F236" s="101">
        <v>750000</v>
      </c>
      <c r="G236" s="30">
        <v>33</v>
      </c>
      <c r="H236" s="16"/>
      <c r="I236" s="30"/>
      <c r="J236" s="17"/>
      <c r="K236" s="31"/>
      <c r="L236" s="18">
        <v>0</v>
      </c>
      <c r="M236" s="32">
        <v>590</v>
      </c>
      <c r="N236">
        <f>Table1[[#This Row],[PlotSize]]*10000</f>
        <v>5900000</v>
      </c>
      <c r="O236" s="30"/>
      <c r="P236" s="34" t="s">
        <v>18</v>
      </c>
      <c r="Q236" s="33"/>
      <c r="R236" s="35">
        <v>7006</v>
      </c>
      <c r="S236" s="36" t="s">
        <v>373</v>
      </c>
      <c r="T236" s="36" t="s">
        <v>374</v>
      </c>
      <c r="U236" s="38"/>
      <c r="V236" s="44">
        <v>24.6578992249799</v>
      </c>
      <c r="X236" s="33"/>
    </row>
    <row r="237" spans="2:24" hidden="1" x14ac:dyDescent="0.25">
      <c r="C237" s="42"/>
      <c r="D237" s="28">
        <v>2</v>
      </c>
      <c r="E237" s="29">
        <v>43087</v>
      </c>
      <c r="F237" s="101">
        <v>848000</v>
      </c>
      <c r="G237" s="30">
        <v>33</v>
      </c>
      <c r="H237" s="16">
        <v>30</v>
      </c>
      <c r="I237" s="30"/>
      <c r="J237" s="17"/>
      <c r="K237" s="31"/>
      <c r="L237" s="18">
        <v>0</v>
      </c>
      <c r="M237" s="32">
        <v>600</v>
      </c>
      <c r="N237">
        <f>Table1[[#This Row],[PlotSize]]*10000</f>
        <v>6000000</v>
      </c>
      <c r="O237" s="30"/>
      <c r="P237" s="34" t="s">
        <v>18</v>
      </c>
      <c r="Q237" s="33"/>
      <c r="R237" s="35">
        <v>23010</v>
      </c>
      <c r="S237" s="36" t="s">
        <v>375</v>
      </c>
      <c r="T237" s="36" t="s">
        <v>376</v>
      </c>
      <c r="U237" s="37">
        <v>25.886244142929101</v>
      </c>
      <c r="V237" s="43"/>
      <c r="X237" s="33"/>
    </row>
    <row r="238" spans="2:24" hidden="1" x14ac:dyDescent="0.25">
      <c r="C238" s="42"/>
      <c r="D238" s="28">
        <v>2</v>
      </c>
      <c r="E238" s="29">
        <v>43087</v>
      </c>
      <c r="F238" s="101">
        <v>1675537.18</v>
      </c>
      <c r="G238" s="30">
        <v>33</v>
      </c>
      <c r="H238" s="16">
        <v>61</v>
      </c>
      <c r="I238" s="30"/>
      <c r="J238" s="17"/>
      <c r="K238" s="31"/>
      <c r="L238" s="18">
        <v>0</v>
      </c>
      <c r="M238" s="32">
        <v>494</v>
      </c>
      <c r="N238">
        <f>Table1[[#This Row],[PlotSize]]*10000</f>
        <v>4940000</v>
      </c>
      <c r="O238" s="30"/>
      <c r="P238" s="34" t="s">
        <v>18</v>
      </c>
      <c r="Q238" s="33"/>
      <c r="R238" s="35">
        <v>75555</v>
      </c>
      <c r="S238" s="36" t="s">
        <v>22</v>
      </c>
      <c r="T238" s="36" t="s">
        <v>377</v>
      </c>
      <c r="U238" s="38"/>
      <c r="V238" s="43"/>
      <c r="X238" s="33"/>
    </row>
    <row r="239" spans="2:24" hidden="1" x14ac:dyDescent="0.25">
      <c r="C239" s="42"/>
      <c r="D239" s="28">
        <v>2</v>
      </c>
      <c r="E239" s="29">
        <v>43087</v>
      </c>
      <c r="F239" s="101">
        <v>1568000</v>
      </c>
      <c r="G239" s="30">
        <v>33</v>
      </c>
      <c r="H239" s="16">
        <v>61</v>
      </c>
      <c r="I239" s="30"/>
      <c r="J239" s="17"/>
      <c r="K239" s="31"/>
      <c r="L239" s="18">
        <v>0</v>
      </c>
      <c r="M239" s="32">
        <v>500</v>
      </c>
      <c r="N239">
        <f>Table1[[#This Row],[PlotSize]]*10000</f>
        <v>5000000</v>
      </c>
      <c r="O239" s="30"/>
      <c r="P239" s="34" t="s">
        <v>18</v>
      </c>
      <c r="Q239" s="33"/>
      <c r="R239" s="35">
        <v>75522</v>
      </c>
      <c r="S239" s="36" t="s">
        <v>22</v>
      </c>
      <c r="T239" s="36" t="s">
        <v>378</v>
      </c>
      <c r="U239" s="38"/>
      <c r="V239" s="43"/>
      <c r="X239" s="33"/>
    </row>
    <row r="240" spans="2:24" hidden="1" x14ac:dyDescent="0.25">
      <c r="C240" s="42"/>
      <c r="D240" s="28">
        <v>2</v>
      </c>
      <c r="E240" s="29">
        <v>43087</v>
      </c>
      <c r="F240" s="101">
        <v>2000000</v>
      </c>
      <c r="G240" s="30">
        <v>33</v>
      </c>
      <c r="H240" s="16">
        <v>28</v>
      </c>
      <c r="I240" s="30"/>
      <c r="J240" s="17"/>
      <c r="K240" s="31"/>
      <c r="L240" s="18">
        <v>0</v>
      </c>
      <c r="M240" s="32">
        <v>778</v>
      </c>
      <c r="N240">
        <f>Table1[[#This Row],[PlotSize]]*10000</f>
        <v>7780000</v>
      </c>
      <c r="O240" s="30"/>
      <c r="P240" s="34" t="s">
        <v>18</v>
      </c>
      <c r="Q240" s="33"/>
      <c r="R240" s="35">
        <v>18650</v>
      </c>
      <c r="S240" s="36" t="s">
        <v>71</v>
      </c>
      <c r="T240" s="36" t="s">
        <v>379</v>
      </c>
      <c r="U240" s="37">
        <v>25.898658168506799</v>
      </c>
      <c r="V240" s="44">
        <v>24.642882091231801</v>
      </c>
      <c r="X240" s="33"/>
    </row>
    <row r="241" spans="2:24" hidden="1" x14ac:dyDescent="0.25">
      <c r="C241" s="42"/>
      <c r="D241" s="28">
        <v>2</v>
      </c>
      <c r="E241" s="29">
        <v>43087</v>
      </c>
      <c r="F241" s="101">
        <v>697000</v>
      </c>
      <c r="G241" s="30">
        <v>33</v>
      </c>
      <c r="H241" s="16">
        <v>6</v>
      </c>
      <c r="I241" s="30"/>
      <c r="J241" s="17"/>
      <c r="K241" s="31"/>
      <c r="L241" s="18">
        <v>0</v>
      </c>
      <c r="M241" s="32">
        <v>300</v>
      </c>
      <c r="N241">
        <f>Table1[[#This Row],[PlotSize]]*10000</f>
        <v>3000000</v>
      </c>
      <c r="O241" s="30"/>
      <c r="P241" s="34" t="s">
        <v>18</v>
      </c>
      <c r="Q241" s="33"/>
      <c r="R241" s="35">
        <v>58605</v>
      </c>
      <c r="S241" s="36" t="s">
        <v>380</v>
      </c>
      <c r="T241" s="36" t="s">
        <v>381</v>
      </c>
      <c r="U241" s="37">
        <v>25.894443569085102</v>
      </c>
      <c r="V241" s="44">
        <v>24.660338934628701</v>
      </c>
      <c r="X241" s="33"/>
    </row>
    <row r="242" spans="2:24" hidden="1" x14ac:dyDescent="0.25">
      <c r="C242" s="42"/>
      <c r="D242" s="28">
        <v>2</v>
      </c>
      <c r="E242" s="29">
        <v>43087</v>
      </c>
      <c r="F242" s="101">
        <v>550000</v>
      </c>
      <c r="G242" s="30">
        <v>33</v>
      </c>
      <c r="H242" s="16">
        <v>6</v>
      </c>
      <c r="I242" s="30"/>
      <c r="J242" s="17"/>
      <c r="K242" s="31"/>
      <c r="L242" s="18">
        <v>0</v>
      </c>
      <c r="M242" s="32">
        <v>338</v>
      </c>
      <c r="N242">
        <f>Table1[[#This Row],[PlotSize]]*10000</f>
        <v>3380000</v>
      </c>
      <c r="O242" s="30"/>
      <c r="P242" s="34" t="s">
        <v>18</v>
      </c>
      <c r="Q242" s="33"/>
      <c r="R242" s="35">
        <v>59257</v>
      </c>
      <c r="S242" s="36" t="s">
        <v>382</v>
      </c>
      <c r="T242" s="36" t="s">
        <v>383</v>
      </c>
      <c r="U242" s="37">
        <v>25.892832611536001</v>
      </c>
      <c r="V242" s="43"/>
      <c r="X242" s="33"/>
    </row>
    <row r="243" spans="2:24" hidden="1" x14ac:dyDescent="0.25">
      <c r="C243" s="42"/>
      <c r="D243" s="28">
        <v>2</v>
      </c>
      <c r="E243" s="29">
        <v>43088</v>
      </c>
      <c r="F243" s="101">
        <v>1200000</v>
      </c>
      <c r="G243" s="30">
        <v>33</v>
      </c>
      <c r="H243" s="16">
        <v>59</v>
      </c>
      <c r="I243" s="30"/>
      <c r="J243" s="17"/>
      <c r="K243" s="31"/>
      <c r="L243" s="18">
        <v>0</v>
      </c>
      <c r="M243" s="32">
        <v>375</v>
      </c>
      <c r="N243">
        <f>Table1[[#This Row],[PlotSize]]*10000</f>
        <v>3750000</v>
      </c>
      <c r="O243" s="30"/>
      <c r="P243" s="34" t="s">
        <v>18</v>
      </c>
      <c r="Q243" s="33"/>
      <c r="R243" s="35">
        <v>63136</v>
      </c>
      <c r="S243" s="36" t="s">
        <v>384</v>
      </c>
      <c r="T243" s="36" t="s">
        <v>385</v>
      </c>
      <c r="U243" s="37">
        <v>25.944465807225299</v>
      </c>
      <c r="V243" s="43"/>
      <c r="X243" s="33"/>
    </row>
    <row r="244" spans="2:24" hidden="1" x14ac:dyDescent="0.25">
      <c r="C244" s="42"/>
      <c r="D244" s="28">
        <v>2</v>
      </c>
      <c r="E244" s="29">
        <v>43088</v>
      </c>
      <c r="F244" s="101">
        <v>4500000</v>
      </c>
      <c r="G244" s="30">
        <v>33</v>
      </c>
      <c r="H244" s="16">
        <v>13</v>
      </c>
      <c r="I244" s="30"/>
      <c r="J244" s="17"/>
      <c r="K244" s="31"/>
      <c r="L244" s="18">
        <v>0</v>
      </c>
      <c r="M244" s="32">
        <v>1620</v>
      </c>
      <c r="N244">
        <f>Table1[[#This Row],[PlotSize]]*10000</f>
        <v>16200000</v>
      </c>
      <c r="O244" s="30"/>
      <c r="P244" s="34" t="s">
        <v>18</v>
      </c>
      <c r="Q244" s="33"/>
      <c r="R244" s="35">
        <v>4811</v>
      </c>
      <c r="S244" s="36" t="s">
        <v>386</v>
      </c>
      <c r="T244" s="36" t="s">
        <v>387</v>
      </c>
      <c r="U244" s="37">
        <v>25.9190947446906</v>
      </c>
      <c r="V244" s="43"/>
      <c r="X244" s="33"/>
    </row>
    <row r="245" spans="2:24" hidden="1" x14ac:dyDescent="0.25">
      <c r="C245" s="42"/>
      <c r="D245" s="28">
        <v>2</v>
      </c>
      <c r="E245" s="29">
        <v>43088</v>
      </c>
      <c r="F245" s="101">
        <v>1250000</v>
      </c>
      <c r="G245" s="30">
        <v>33</v>
      </c>
      <c r="H245" s="16">
        <v>11</v>
      </c>
      <c r="I245" s="30"/>
      <c r="J245" s="17"/>
      <c r="K245" s="31"/>
      <c r="L245" s="18">
        <v>0</v>
      </c>
      <c r="M245" s="32">
        <v>582</v>
      </c>
      <c r="N245">
        <f>Table1[[#This Row],[PlotSize]]*10000</f>
        <v>5820000</v>
      </c>
      <c r="O245" s="30"/>
      <c r="P245" s="34" t="s">
        <v>18</v>
      </c>
      <c r="Q245" s="33"/>
      <c r="R245" s="35">
        <v>8635</v>
      </c>
      <c r="S245" s="36" t="s">
        <v>388</v>
      </c>
      <c r="T245" s="36" t="s">
        <v>389</v>
      </c>
      <c r="U245" s="37">
        <v>25.9416289782802</v>
      </c>
      <c r="V245" s="43"/>
      <c r="X245" s="33"/>
    </row>
    <row r="246" spans="2:24" hidden="1" x14ac:dyDescent="0.25">
      <c r="C246" s="42"/>
      <c r="D246" s="28">
        <v>2</v>
      </c>
      <c r="E246" s="29">
        <v>43088</v>
      </c>
      <c r="F246" s="101">
        <v>335000</v>
      </c>
      <c r="G246" s="30">
        <v>33</v>
      </c>
      <c r="H246" s="16">
        <v>15</v>
      </c>
      <c r="I246" s="30"/>
      <c r="J246" s="17"/>
      <c r="K246" s="31"/>
      <c r="L246" s="18">
        <v>0</v>
      </c>
      <c r="M246" s="32">
        <v>464</v>
      </c>
      <c r="N246">
        <f>Table1[[#This Row],[PlotSize]]*10000</f>
        <v>4640000</v>
      </c>
      <c r="O246" s="30"/>
      <c r="P246" s="34" t="s">
        <v>18</v>
      </c>
      <c r="Q246" s="33"/>
      <c r="R246" s="35">
        <v>4460</v>
      </c>
      <c r="S246" s="36" t="s">
        <v>390</v>
      </c>
      <c r="T246" s="36" t="s">
        <v>391</v>
      </c>
      <c r="U246" s="37">
        <v>25.915713152666498</v>
      </c>
      <c r="V246" s="43"/>
      <c r="X246" s="33"/>
    </row>
    <row r="247" spans="2:24" hidden="1" x14ac:dyDescent="0.25">
      <c r="C247" s="42"/>
      <c r="D247" s="28">
        <v>2</v>
      </c>
      <c r="E247" s="29">
        <v>43088</v>
      </c>
      <c r="F247" s="101">
        <v>2550000</v>
      </c>
      <c r="G247" s="30">
        <v>33</v>
      </c>
      <c r="H247" s="16">
        <v>56</v>
      </c>
      <c r="I247" s="30"/>
      <c r="J247" s="17"/>
      <c r="K247" s="31"/>
      <c r="L247" s="18">
        <v>0</v>
      </c>
      <c r="M247" s="32">
        <v>260</v>
      </c>
      <c r="N247">
        <f>Table1[[#This Row],[PlotSize]]*10000</f>
        <v>2600000</v>
      </c>
      <c r="O247" s="30"/>
      <c r="P247" s="34" t="s">
        <v>18</v>
      </c>
      <c r="Q247" s="33"/>
      <c r="R247" s="35">
        <v>8881</v>
      </c>
      <c r="S247" s="36" t="s">
        <v>392</v>
      </c>
      <c r="T247" s="36" t="s">
        <v>393</v>
      </c>
      <c r="U247" s="37">
        <v>25.915928871469699</v>
      </c>
      <c r="V247" s="43"/>
      <c r="X247" s="33"/>
    </row>
    <row r="248" spans="2:24" hidden="1" x14ac:dyDescent="0.25">
      <c r="C248" s="42"/>
      <c r="D248" s="28">
        <v>2</v>
      </c>
      <c r="E248" s="29">
        <v>43088</v>
      </c>
      <c r="F248" s="101">
        <v>515000</v>
      </c>
      <c r="G248" s="30">
        <v>33</v>
      </c>
      <c r="H248" s="16">
        <v>2</v>
      </c>
      <c r="I248" s="30"/>
      <c r="J248" s="17"/>
      <c r="K248" s="31"/>
      <c r="L248" s="18">
        <v>0</v>
      </c>
      <c r="M248" s="32">
        <v>405</v>
      </c>
      <c r="N248">
        <f>Table1[[#This Row],[PlotSize]]*10000</f>
        <v>4050000</v>
      </c>
      <c r="O248" s="30"/>
      <c r="P248" s="34" t="s">
        <v>18</v>
      </c>
      <c r="Q248" s="33"/>
      <c r="R248" s="35">
        <v>27336</v>
      </c>
      <c r="S248" s="36" t="s">
        <v>394</v>
      </c>
      <c r="T248" s="36" t="s">
        <v>395</v>
      </c>
      <c r="U248" s="37">
        <v>25.907164616224801</v>
      </c>
      <c r="V248" s="43"/>
      <c r="X248" s="33"/>
    </row>
    <row r="249" spans="2:24" hidden="1" x14ac:dyDescent="0.25">
      <c r="C249" s="42"/>
      <c r="D249" s="28">
        <v>2</v>
      </c>
      <c r="E249" s="29">
        <v>43088</v>
      </c>
      <c r="F249" s="101">
        <v>330000</v>
      </c>
      <c r="G249" s="30">
        <v>33</v>
      </c>
      <c r="H249" s="16">
        <v>5</v>
      </c>
      <c r="I249" s="30"/>
      <c r="J249" s="17"/>
      <c r="K249" s="31"/>
      <c r="L249" s="18">
        <v>0</v>
      </c>
      <c r="M249" s="32">
        <v>450</v>
      </c>
      <c r="N249">
        <f>Table1[[#This Row],[PlotSize]]*10000</f>
        <v>4500000</v>
      </c>
      <c r="O249" s="30"/>
      <c r="P249" s="34" t="s">
        <v>18</v>
      </c>
      <c r="Q249" s="33"/>
      <c r="R249" s="35">
        <v>20136</v>
      </c>
      <c r="S249" s="36" t="s">
        <v>396</v>
      </c>
      <c r="T249" s="36" t="s">
        <v>397</v>
      </c>
      <c r="U249" s="38"/>
      <c r="V249" s="44">
        <v>24.682136680524401</v>
      </c>
      <c r="X249" s="33"/>
    </row>
    <row r="250" spans="2:24" hidden="1" x14ac:dyDescent="0.25">
      <c r="C250" s="42"/>
      <c r="D250" s="28">
        <v>2</v>
      </c>
      <c r="E250" s="29">
        <v>43088</v>
      </c>
      <c r="F250" s="101">
        <v>850000</v>
      </c>
      <c r="G250" s="30">
        <v>33</v>
      </c>
      <c r="H250" s="16">
        <v>13</v>
      </c>
      <c r="I250" s="30"/>
      <c r="J250" s="17"/>
      <c r="K250" s="31"/>
      <c r="L250" s="18">
        <v>0</v>
      </c>
      <c r="M250" s="32">
        <v>630</v>
      </c>
      <c r="N250">
        <f>Table1[[#This Row],[PlotSize]]*10000</f>
        <v>6300000</v>
      </c>
      <c r="O250" s="30"/>
      <c r="P250" s="34" t="s">
        <v>18</v>
      </c>
      <c r="Q250" s="33"/>
      <c r="R250" s="35">
        <v>25396</v>
      </c>
      <c r="S250" s="36" t="s">
        <v>398</v>
      </c>
      <c r="T250" s="36" t="s">
        <v>399</v>
      </c>
      <c r="U250" s="37">
        <v>25.896419690061698</v>
      </c>
      <c r="V250" s="43"/>
      <c r="X250" s="33"/>
    </row>
    <row r="251" spans="2:24" ht="25.5" x14ac:dyDescent="0.25">
      <c r="B251" t="s">
        <v>1038</v>
      </c>
      <c r="C251" s="42"/>
      <c r="D251" s="28">
        <v>2</v>
      </c>
      <c r="E251" s="29">
        <v>43089</v>
      </c>
      <c r="F251" s="101">
        <v>75000</v>
      </c>
      <c r="G251" s="30">
        <v>33</v>
      </c>
      <c r="H251" s="16"/>
      <c r="I251" s="30"/>
      <c r="J251" s="17"/>
      <c r="K251" s="31"/>
      <c r="L251" s="18">
        <v>1</v>
      </c>
      <c r="M251" s="33">
        <v>4.2847</v>
      </c>
      <c r="N251">
        <f>Table1[[#This Row],[PlotSize]]*10000</f>
        <v>42847</v>
      </c>
      <c r="O251" s="30"/>
      <c r="P251" s="34" t="s">
        <v>40</v>
      </c>
      <c r="Q251" s="33"/>
      <c r="R251" s="35" t="s">
        <v>400</v>
      </c>
      <c r="S251" s="36" t="s">
        <v>205</v>
      </c>
      <c r="T251" s="36" t="s">
        <v>401</v>
      </c>
      <c r="U251" s="38"/>
      <c r="V251" s="43"/>
      <c r="X251" s="33">
        <v>4.2847</v>
      </c>
    </row>
    <row r="252" spans="2:24" ht="25.5" x14ac:dyDescent="0.25">
      <c r="B252" t="s">
        <v>1038</v>
      </c>
      <c r="C252" s="42"/>
      <c r="D252" s="28">
        <v>2</v>
      </c>
      <c r="E252" s="29">
        <v>43089</v>
      </c>
      <c r="F252" s="101">
        <v>75000</v>
      </c>
      <c r="G252" s="30">
        <v>33</v>
      </c>
      <c r="H252" s="16"/>
      <c r="I252" s="30"/>
      <c r="J252" s="17"/>
      <c r="K252" s="31"/>
      <c r="L252" s="18">
        <v>1</v>
      </c>
      <c r="M252" s="33">
        <v>15519</v>
      </c>
      <c r="N252">
        <f>Table1[[#This Row],[PlotSize]]*10000</f>
        <v>155190000</v>
      </c>
      <c r="O252" s="30"/>
      <c r="P252" s="34" t="s">
        <v>40</v>
      </c>
      <c r="Q252" s="33"/>
      <c r="R252" s="35" t="s">
        <v>402</v>
      </c>
      <c r="S252" s="36" t="s">
        <v>205</v>
      </c>
      <c r="T252" s="36" t="s">
        <v>403</v>
      </c>
      <c r="U252" s="38"/>
      <c r="V252" s="43"/>
      <c r="X252" s="33">
        <v>4.2847</v>
      </c>
    </row>
    <row r="253" spans="2:24" hidden="1" x14ac:dyDescent="0.25">
      <c r="C253" s="42"/>
      <c r="D253" s="28">
        <v>2</v>
      </c>
      <c r="E253" s="29">
        <v>43089</v>
      </c>
      <c r="F253" s="101">
        <v>1350000</v>
      </c>
      <c r="G253" s="30">
        <v>33</v>
      </c>
      <c r="H253" s="16">
        <v>59</v>
      </c>
      <c r="I253" s="30"/>
      <c r="J253" s="17"/>
      <c r="K253" s="31"/>
      <c r="L253" s="18">
        <v>0</v>
      </c>
      <c r="M253" s="32">
        <v>100000</v>
      </c>
      <c r="N253">
        <f>Table1[[#This Row],[PlotSize]]*10000</f>
        <v>1000000000</v>
      </c>
      <c r="O253" s="30"/>
      <c r="P253" s="34" t="s">
        <v>18</v>
      </c>
      <c r="Q253" s="33"/>
      <c r="R253" s="35">
        <v>63201</v>
      </c>
      <c r="S253" s="36" t="s">
        <v>404</v>
      </c>
      <c r="T253" s="36" t="s">
        <v>405</v>
      </c>
      <c r="U253" s="37">
        <v>25.942319381323198</v>
      </c>
      <c r="V253" s="44">
        <v>24.6664043710818</v>
      </c>
      <c r="X253" s="33"/>
    </row>
    <row r="254" spans="2:24" hidden="1" x14ac:dyDescent="0.25">
      <c r="C254" s="42"/>
      <c r="D254" s="28">
        <v>2</v>
      </c>
      <c r="E254" s="29">
        <v>43089</v>
      </c>
      <c r="F254" s="101">
        <v>2300000</v>
      </c>
      <c r="G254" s="30">
        <v>33</v>
      </c>
      <c r="H254" s="16">
        <v>19</v>
      </c>
      <c r="I254" s="30"/>
      <c r="J254" s="17"/>
      <c r="K254" s="31"/>
      <c r="L254" s="18">
        <v>0</v>
      </c>
      <c r="M254" s="32">
        <v>0</v>
      </c>
      <c r="N254">
        <f>Table1[[#This Row],[PlotSize]]*10000</f>
        <v>0</v>
      </c>
      <c r="O254" s="30"/>
      <c r="P254" s="34" t="s">
        <v>18</v>
      </c>
      <c r="Q254" s="33"/>
      <c r="R254" s="35">
        <v>17721</v>
      </c>
      <c r="S254" s="36" t="s">
        <v>406</v>
      </c>
      <c r="T254" s="36" t="s">
        <v>407</v>
      </c>
      <c r="U254" s="37">
        <v>25.931828510672599</v>
      </c>
      <c r="V254" s="44">
        <v>24.665543403970901</v>
      </c>
      <c r="X254" s="33"/>
    </row>
    <row r="255" spans="2:24" hidden="1" x14ac:dyDescent="0.25">
      <c r="C255" s="42"/>
      <c r="D255" s="28">
        <v>2</v>
      </c>
      <c r="E255" s="29">
        <v>43089</v>
      </c>
      <c r="F255" s="101">
        <v>530000</v>
      </c>
      <c r="G255" s="30">
        <v>33</v>
      </c>
      <c r="H255" s="16">
        <v>37</v>
      </c>
      <c r="I255" s="30"/>
      <c r="J255" s="17"/>
      <c r="K255" s="31"/>
      <c r="L255" s="18">
        <v>0</v>
      </c>
      <c r="M255" s="32">
        <v>100003</v>
      </c>
      <c r="N255">
        <f>Table1[[#This Row],[PlotSize]]*10000</f>
        <v>1000030000</v>
      </c>
      <c r="O255" s="30"/>
      <c r="P255" s="34" t="s">
        <v>18</v>
      </c>
      <c r="Q255" s="33"/>
      <c r="R255" s="35">
        <v>11992</v>
      </c>
      <c r="S255" s="36" t="s">
        <v>408</v>
      </c>
      <c r="T255" s="36" t="s">
        <v>409</v>
      </c>
      <c r="U255" s="38">
        <v>25.936887071907499</v>
      </c>
      <c r="V255" s="43"/>
      <c r="X255" s="33"/>
    </row>
    <row r="256" spans="2:24" hidden="1" x14ac:dyDescent="0.25">
      <c r="C256" s="42"/>
      <c r="D256" s="28">
        <v>2</v>
      </c>
      <c r="E256" s="29">
        <v>43089</v>
      </c>
      <c r="F256" s="101">
        <v>450000</v>
      </c>
      <c r="G256" s="30">
        <v>33</v>
      </c>
      <c r="H256" s="16">
        <v>59</v>
      </c>
      <c r="I256" s="30"/>
      <c r="J256" s="17"/>
      <c r="K256" s="31"/>
      <c r="L256" s="18">
        <v>0</v>
      </c>
      <c r="M256" s="20">
        <v>42847</v>
      </c>
      <c r="N256">
        <f>Table1[[#This Row],[PlotSize]]*10000</f>
        <v>428470000</v>
      </c>
      <c r="O256" s="30"/>
      <c r="P256" s="34" t="s">
        <v>18</v>
      </c>
      <c r="Q256" s="33"/>
      <c r="R256" s="35">
        <v>63538</v>
      </c>
      <c r="S256" s="36" t="s">
        <v>410</v>
      </c>
      <c r="T256" s="36" t="s">
        <v>411</v>
      </c>
      <c r="U256" s="37">
        <v>25.949476174814802</v>
      </c>
      <c r="V256" s="43"/>
      <c r="X256" s="17"/>
    </row>
    <row r="257" spans="3:24" hidden="1" x14ac:dyDescent="0.25">
      <c r="C257" s="42"/>
      <c r="D257" s="28">
        <v>2</v>
      </c>
      <c r="E257" s="29">
        <v>43089</v>
      </c>
      <c r="F257" s="101">
        <v>1680000</v>
      </c>
      <c r="G257" s="30">
        <v>33</v>
      </c>
      <c r="H257" s="16">
        <v>9</v>
      </c>
      <c r="I257" s="30"/>
      <c r="J257" s="17"/>
      <c r="K257" s="31"/>
      <c r="L257" s="18">
        <v>0</v>
      </c>
      <c r="M257" s="32">
        <v>155190000</v>
      </c>
      <c r="N257">
        <f>Table1[[#This Row],[PlotSize]]*10000</f>
        <v>1551900000000</v>
      </c>
      <c r="O257" s="30"/>
      <c r="P257" s="34" t="s">
        <v>18</v>
      </c>
      <c r="Q257" s="33"/>
      <c r="R257" s="35">
        <v>56495</v>
      </c>
      <c r="S257" s="36" t="s">
        <v>412</v>
      </c>
      <c r="T257" s="36" t="s">
        <v>413</v>
      </c>
      <c r="U257" s="38">
        <v>25.932463652226101</v>
      </c>
      <c r="V257" s="43"/>
      <c r="X257" s="33"/>
    </row>
    <row r="258" spans="3:24" hidden="1" x14ac:dyDescent="0.25">
      <c r="C258" s="42"/>
      <c r="D258" s="28">
        <v>2</v>
      </c>
      <c r="E258" s="29">
        <v>43089</v>
      </c>
      <c r="F258" s="101">
        <v>338200</v>
      </c>
      <c r="G258" s="30">
        <v>20</v>
      </c>
      <c r="H258" s="16">
        <v>63</v>
      </c>
      <c r="I258" s="30"/>
      <c r="J258" s="17"/>
      <c r="K258" s="31"/>
      <c r="L258" s="18">
        <v>0</v>
      </c>
      <c r="M258" s="32">
        <v>0</v>
      </c>
      <c r="N258">
        <f>Table1[[#This Row],[PlotSize]]*10000</f>
        <v>0</v>
      </c>
      <c r="O258" s="30"/>
      <c r="P258" s="34" t="s">
        <v>18</v>
      </c>
      <c r="Q258" s="33"/>
      <c r="R258" s="35">
        <v>427</v>
      </c>
      <c r="S258" s="36" t="s">
        <v>414</v>
      </c>
      <c r="T258" s="36" t="s">
        <v>415</v>
      </c>
      <c r="U258" s="38"/>
      <c r="V258" s="44">
        <v>24.649397331515001</v>
      </c>
      <c r="X258" s="33"/>
    </row>
    <row r="259" spans="3:24" hidden="1" x14ac:dyDescent="0.25">
      <c r="C259" s="42"/>
      <c r="D259" s="28">
        <v>2</v>
      </c>
      <c r="E259" s="29">
        <v>43089</v>
      </c>
      <c r="F259" s="101">
        <v>1400000</v>
      </c>
      <c r="G259" s="30">
        <v>33</v>
      </c>
      <c r="H259" s="16">
        <v>7</v>
      </c>
      <c r="I259" s="30"/>
      <c r="J259" s="17"/>
      <c r="K259" s="31"/>
      <c r="L259" s="18">
        <v>0</v>
      </c>
      <c r="M259" s="32">
        <v>44078</v>
      </c>
      <c r="N259">
        <f>Table1[[#This Row],[PlotSize]]*10000</f>
        <v>440780000</v>
      </c>
      <c r="O259" s="30"/>
      <c r="P259" s="34" t="s">
        <v>18</v>
      </c>
      <c r="Q259" s="33"/>
      <c r="R259" s="35">
        <v>57497</v>
      </c>
      <c r="S259" s="36" t="s">
        <v>416</v>
      </c>
      <c r="T259" s="36" t="s">
        <v>417</v>
      </c>
      <c r="U259" s="38"/>
      <c r="V259" s="43"/>
      <c r="X259" s="33"/>
    </row>
    <row r="260" spans="3:24" x14ac:dyDescent="0.25">
      <c r="C260" s="42"/>
      <c r="D260" s="28">
        <v>2</v>
      </c>
      <c r="E260" s="29">
        <v>43090</v>
      </c>
      <c r="F260" s="101">
        <v>11870550</v>
      </c>
      <c r="G260" s="30">
        <v>33</v>
      </c>
      <c r="H260" s="16">
        <v>61</v>
      </c>
      <c r="I260" s="30"/>
      <c r="J260" s="17"/>
      <c r="K260" s="31"/>
      <c r="L260" s="18">
        <v>1</v>
      </c>
      <c r="M260" s="33">
        <v>11174</v>
      </c>
      <c r="N260">
        <f>Table1[[#This Row],[PlotSize]]*10000</f>
        <v>111740000</v>
      </c>
      <c r="O260" s="30"/>
      <c r="P260" s="34" t="s">
        <v>248</v>
      </c>
      <c r="Q260" s="33"/>
      <c r="R260" s="35">
        <v>75753</v>
      </c>
      <c r="S260" s="36" t="s">
        <v>142</v>
      </c>
      <c r="T260" s="36" t="s">
        <v>418</v>
      </c>
      <c r="U260" s="38"/>
      <c r="V260" s="44">
        <v>24.666342895641598</v>
      </c>
      <c r="X260" s="33">
        <v>1.7585999999999999</v>
      </c>
    </row>
    <row r="261" spans="3:24" hidden="1" x14ac:dyDescent="0.25">
      <c r="C261" s="42"/>
      <c r="D261" s="28">
        <v>2</v>
      </c>
      <c r="E261" s="29">
        <v>43090</v>
      </c>
      <c r="F261" s="101">
        <v>1200000</v>
      </c>
      <c r="G261" s="30">
        <v>33</v>
      </c>
      <c r="H261" s="16">
        <v>30</v>
      </c>
      <c r="I261" s="30"/>
      <c r="J261" s="17"/>
      <c r="K261" s="31" t="s">
        <v>419</v>
      </c>
      <c r="L261" s="18">
        <v>0</v>
      </c>
      <c r="M261" s="32">
        <v>17920</v>
      </c>
      <c r="N261">
        <f>Table1[[#This Row],[PlotSize]]*10000</f>
        <v>179200000</v>
      </c>
      <c r="O261" s="30"/>
      <c r="P261" s="34" t="s">
        <v>18</v>
      </c>
      <c r="Q261" s="33"/>
      <c r="R261" s="35">
        <v>23308</v>
      </c>
      <c r="S261" s="36" t="s">
        <v>71</v>
      </c>
      <c r="T261" s="36" t="s">
        <v>420</v>
      </c>
      <c r="U261" s="37">
        <v>25.879620636316002</v>
      </c>
      <c r="V261" s="43"/>
      <c r="X261" s="33"/>
    </row>
    <row r="262" spans="3:24" hidden="1" x14ac:dyDescent="0.25">
      <c r="C262" s="42"/>
      <c r="D262" s="28">
        <v>2</v>
      </c>
      <c r="E262" s="29">
        <v>43090</v>
      </c>
      <c r="F262" s="101">
        <v>2748600</v>
      </c>
      <c r="G262" s="30">
        <v>33</v>
      </c>
      <c r="H262" s="16">
        <v>61</v>
      </c>
      <c r="I262" s="30"/>
      <c r="J262" s="17"/>
      <c r="K262" s="31"/>
      <c r="L262" s="18">
        <v>0</v>
      </c>
      <c r="M262" s="32">
        <v>63028.000000000007</v>
      </c>
      <c r="N262">
        <f>Table1[[#This Row],[PlotSize]]*10000</f>
        <v>630280000.00000012</v>
      </c>
      <c r="O262" s="30"/>
      <c r="P262" s="34" t="s">
        <v>248</v>
      </c>
      <c r="Q262" s="33"/>
      <c r="R262" s="35">
        <v>75753</v>
      </c>
      <c r="S262" s="36" t="s">
        <v>142</v>
      </c>
      <c r="T262" s="36" t="s">
        <v>418</v>
      </c>
      <c r="U262" s="38"/>
      <c r="V262" s="43"/>
      <c r="X262" s="33"/>
    </row>
    <row r="263" spans="3:24" hidden="1" x14ac:dyDescent="0.25">
      <c r="C263" s="42"/>
      <c r="D263" s="28">
        <v>2</v>
      </c>
      <c r="E263" s="29">
        <v>43090</v>
      </c>
      <c r="F263" s="101">
        <v>6000000</v>
      </c>
      <c r="G263" s="30">
        <v>33</v>
      </c>
      <c r="H263" s="16">
        <v>56</v>
      </c>
      <c r="I263" s="30"/>
      <c r="J263" s="17"/>
      <c r="K263" s="31"/>
      <c r="L263" s="18">
        <v>0</v>
      </c>
      <c r="M263" s="32">
        <v>180709.00000000003</v>
      </c>
      <c r="N263">
        <f>Table1[[#This Row],[PlotSize]]*10000</f>
        <v>1807090000.0000002</v>
      </c>
      <c r="O263" s="30"/>
      <c r="P263" s="34" t="s">
        <v>18</v>
      </c>
      <c r="Q263" s="33"/>
      <c r="R263" s="35">
        <v>688</v>
      </c>
      <c r="S263" s="36" t="s">
        <v>421</v>
      </c>
      <c r="T263" s="36" t="s">
        <v>422</v>
      </c>
      <c r="U263" s="37">
        <v>25.914949808927702</v>
      </c>
      <c r="V263" s="44">
        <v>24.5979190877406</v>
      </c>
      <c r="X263" s="33"/>
    </row>
    <row r="264" spans="3:24" hidden="1" x14ac:dyDescent="0.25">
      <c r="C264" s="42"/>
      <c r="D264" s="28">
        <v>2</v>
      </c>
      <c r="E264" s="29">
        <v>43090</v>
      </c>
      <c r="F264" s="101">
        <v>1050000</v>
      </c>
      <c r="G264" s="30">
        <v>33</v>
      </c>
      <c r="H264" s="16">
        <v>5</v>
      </c>
      <c r="I264" s="30"/>
      <c r="J264" s="17"/>
      <c r="K264" s="31"/>
      <c r="L264" s="18">
        <v>0</v>
      </c>
      <c r="M264" s="32">
        <v>54659.000000000007</v>
      </c>
      <c r="N264">
        <f>Table1[[#This Row],[PlotSize]]*10000</f>
        <v>546590000.00000012</v>
      </c>
      <c r="O264" s="30"/>
      <c r="P264" s="34" t="s">
        <v>18</v>
      </c>
      <c r="Q264" s="33"/>
      <c r="R264" s="35">
        <v>32711</v>
      </c>
      <c r="S264" s="36" t="s">
        <v>423</v>
      </c>
      <c r="T264" s="36" t="s">
        <v>424</v>
      </c>
      <c r="U264" s="38"/>
      <c r="V264" s="44">
        <v>24.599889624113001</v>
      </c>
      <c r="X264" s="33"/>
    </row>
    <row r="265" spans="3:24" hidden="1" x14ac:dyDescent="0.25">
      <c r="C265" s="42"/>
      <c r="D265" s="28">
        <v>2</v>
      </c>
      <c r="E265" s="29">
        <v>43090</v>
      </c>
      <c r="F265" s="101">
        <v>380000</v>
      </c>
      <c r="G265" s="30">
        <v>33</v>
      </c>
      <c r="H265" s="16">
        <v>57</v>
      </c>
      <c r="I265" s="30"/>
      <c r="J265" s="17"/>
      <c r="K265" s="31"/>
      <c r="L265" s="18">
        <v>0</v>
      </c>
      <c r="M265" s="32">
        <v>65142</v>
      </c>
      <c r="N265">
        <f>Table1[[#This Row],[PlotSize]]*10000</f>
        <v>651420000</v>
      </c>
      <c r="O265" s="30"/>
      <c r="P265" s="34" t="s">
        <v>18</v>
      </c>
      <c r="Q265" s="33"/>
      <c r="R265" s="35">
        <v>7624</v>
      </c>
      <c r="S265" s="36" t="s">
        <v>425</v>
      </c>
      <c r="T265" s="36" t="s">
        <v>426</v>
      </c>
      <c r="U265" s="37">
        <v>25.9323350255973</v>
      </c>
      <c r="V265" s="44">
        <v>24.6857046289884</v>
      </c>
      <c r="X265" s="33"/>
    </row>
    <row r="266" spans="3:24" hidden="1" x14ac:dyDescent="0.25">
      <c r="C266" s="42"/>
      <c r="D266" s="28">
        <v>2</v>
      </c>
      <c r="E266" s="29">
        <v>43090</v>
      </c>
      <c r="F266" s="101">
        <v>150000</v>
      </c>
      <c r="G266" s="30">
        <v>33</v>
      </c>
      <c r="H266" s="16">
        <v>61</v>
      </c>
      <c r="I266" s="30"/>
      <c r="J266" s="17"/>
      <c r="K266" s="31"/>
      <c r="L266" s="18">
        <v>0</v>
      </c>
      <c r="M266" s="32">
        <v>59579.000000000007</v>
      </c>
      <c r="N266">
        <f>Table1[[#This Row],[PlotSize]]*10000</f>
        <v>595790000.00000012</v>
      </c>
      <c r="O266" s="30"/>
      <c r="P266" s="34" t="s">
        <v>18</v>
      </c>
      <c r="Q266" s="33"/>
      <c r="R266" s="35">
        <v>67916</v>
      </c>
      <c r="S266" s="36" t="s">
        <v>427</v>
      </c>
      <c r="T266" s="36" t="s">
        <v>428</v>
      </c>
      <c r="U266" s="38"/>
      <c r="V266" s="44">
        <v>24.592783610843501</v>
      </c>
      <c r="X266" s="33"/>
    </row>
    <row r="267" spans="3:24" hidden="1" x14ac:dyDescent="0.25">
      <c r="C267" s="42"/>
      <c r="D267" s="28">
        <v>2</v>
      </c>
      <c r="E267" s="29">
        <v>43090</v>
      </c>
      <c r="F267" s="101">
        <v>623700</v>
      </c>
      <c r="G267" s="30">
        <v>33</v>
      </c>
      <c r="H267" s="16">
        <v>61</v>
      </c>
      <c r="I267" s="30"/>
      <c r="J267" s="17"/>
      <c r="K267" s="31"/>
      <c r="L267" s="18">
        <v>0</v>
      </c>
      <c r="M267" s="32">
        <v>50423</v>
      </c>
      <c r="N267">
        <f>Table1[[#This Row],[PlotSize]]*10000</f>
        <v>504230000</v>
      </c>
      <c r="O267" s="30"/>
      <c r="P267" s="34" t="s">
        <v>18</v>
      </c>
      <c r="Q267" s="33"/>
      <c r="R267" s="35">
        <v>75149</v>
      </c>
      <c r="S267" s="36" t="s">
        <v>24</v>
      </c>
      <c r="T267" s="36" t="s">
        <v>429</v>
      </c>
      <c r="U267" s="38"/>
      <c r="V267" s="43"/>
      <c r="X267" s="33"/>
    </row>
    <row r="268" spans="3:24" hidden="1" x14ac:dyDescent="0.25">
      <c r="C268" s="42"/>
      <c r="D268" s="28">
        <v>2</v>
      </c>
      <c r="E268" s="29">
        <v>43090</v>
      </c>
      <c r="F268" s="101">
        <v>510000</v>
      </c>
      <c r="G268" s="30">
        <v>33</v>
      </c>
      <c r="H268" s="16">
        <v>7</v>
      </c>
      <c r="I268" s="30"/>
      <c r="J268" s="17"/>
      <c r="K268" s="31"/>
      <c r="L268" s="18">
        <v>0</v>
      </c>
      <c r="M268" s="32">
        <v>61182</v>
      </c>
      <c r="N268">
        <f>Table1[[#This Row],[PlotSize]]*10000</f>
        <v>611820000</v>
      </c>
      <c r="O268" s="30"/>
      <c r="P268" s="34" t="s">
        <v>18</v>
      </c>
      <c r="Q268" s="33"/>
      <c r="R268" s="35">
        <v>33925</v>
      </c>
      <c r="S268" s="36" t="s">
        <v>430</v>
      </c>
      <c r="T268" s="36" t="s">
        <v>431</v>
      </c>
      <c r="U268" s="37">
        <v>25.904552919591101</v>
      </c>
      <c r="V268" s="43"/>
      <c r="X268" s="33"/>
    </row>
    <row r="269" spans="3:24" hidden="1" x14ac:dyDescent="0.25">
      <c r="C269" s="42"/>
      <c r="D269" s="28">
        <v>2</v>
      </c>
      <c r="E269" s="29">
        <v>43090</v>
      </c>
      <c r="F269" s="101">
        <v>1300000</v>
      </c>
      <c r="G269" s="30">
        <v>33</v>
      </c>
      <c r="H269" s="16">
        <v>27</v>
      </c>
      <c r="I269" s="30"/>
      <c r="J269" s="17"/>
      <c r="K269" s="31"/>
      <c r="L269" s="18">
        <v>0</v>
      </c>
      <c r="M269" s="32">
        <v>19005</v>
      </c>
      <c r="N269">
        <f>Table1[[#This Row],[PlotSize]]*10000</f>
        <v>190050000</v>
      </c>
      <c r="O269" s="30"/>
      <c r="P269" s="34" t="s">
        <v>18</v>
      </c>
      <c r="Q269" s="33"/>
      <c r="R269" s="35">
        <v>21459</v>
      </c>
      <c r="S269" s="36" t="s">
        <v>432</v>
      </c>
      <c r="T269" s="36" t="s">
        <v>433</v>
      </c>
      <c r="U269" s="37">
        <v>25.974624321075201</v>
      </c>
      <c r="V269" s="43"/>
      <c r="X269" s="33"/>
    </row>
    <row r="270" spans="3:24" hidden="1" x14ac:dyDescent="0.25">
      <c r="C270" s="42"/>
      <c r="D270" s="28">
        <v>2</v>
      </c>
      <c r="E270" s="29">
        <v>43091</v>
      </c>
      <c r="F270" s="101">
        <v>200000</v>
      </c>
      <c r="G270" s="30">
        <v>38</v>
      </c>
      <c r="H270" s="16">
        <v>64</v>
      </c>
      <c r="I270" s="30"/>
      <c r="J270" s="17"/>
      <c r="K270" s="31"/>
      <c r="L270" s="18">
        <v>0</v>
      </c>
      <c r="M270" s="32">
        <v>99982</v>
      </c>
      <c r="N270">
        <f>Table1[[#This Row],[PlotSize]]*10000</f>
        <v>999820000</v>
      </c>
      <c r="O270" s="30"/>
      <c r="P270" s="34" t="s">
        <v>18</v>
      </c>
      <c r="Q270" s="33"/>
      <c r="R270" s="35">
        <v>7557</v>
      </c>
      <c r="S270" s="36" t="s">
        <v>434</v>
      </c>
      <c r="T270" s="36" t="s">
        <v>435</v>
      </c>
      <c r="U270" s="37"/>
      <c r="V270" s="44">
        <v>24.6660097467967</v>
      </c>
      <c r="X270" s="33"/>
    </row>
    <row r="271" spans="3:24" hidden="1" x14ac:dyDescent="0.25">
      <c r="C271" s="42"/>
      <c r="D271" s="28">
        <v>2</v>
      </c>
      <c r="E271" s="29">
        <v>43091</v>
      </c>
      <c r="F271" s="101">
        <v>900000</v>
      </c>
      <c r="G271" s="30">
        <v>33</v>
      </c>
      <c r="H271" s="16">
        <v>61</v>
      </c>
      <c r="I271" s="30"/>
      <c r="J271" s="17"/>
      <c r="K271" s="31"/>
      <c r="L271" s="18">
        <v>0</v>
      </c>
      <c r="M271" s="32">
        <v>99977</v>
      </c>
      <c r="N271">
        <f>Table1[[#This Row],[PlotSize]]*10000</f>
        <v>999770000</v>
      </c>
      <c r="O271" s="30"/>
      <c r="P271" s="34" t="s">
        <v>18</v>
      </c>
      <c r="Q271" s="33"/>
      <c r="R271" s="35">
        <v>71248</v>
      </c>
      <c r="S271" s="36" t="s">
        <v>436</v>
      </c>
      <c r="T271" s="36" t="s">
        <v>437</v>
      </c>
      <c r="U271" s="38"/>
      <c r="V271" s="44">
        <v>24.617330444534101</v>
      </c>
      <c r="X271" s="33"/>
    </row>
    <row r="272" spans="3:24" hidden="1" x14ac:dyDescent="0.25">
      <c r="C272" s="42"/>
      <c r="D272" s="28">
        <v>2</v>
      </c>
      <c r="E272" s="29">
        <v>43091</v>
      </c>
      <c r="F272" s="101">
        <v>450000</v>
      </c>
      <c r="G272" s="30">
        <v>33</v>
      </c>
      <c r="H272" s="16">
        <v>8</v>
      </c>
      <c r="I272" s="30"/>
      <c r="J272" s="17"/>
      <c r="K272" s="31"/>
      <c r="L272" s="18">
        <v>0</v>
      </c>
      <c r="M272" s="32">
        <v>99972</v>
      </c>
      <c r="N272">
        <f>Table1[[#This Row],[PlotSize]]*10000</f>
        <v>999720000</v>
      </c>
      <c r="O272" s="30"/>
      <c r="P272" s="34" t="s">
        <v>18</v>
      </c>
      <c r="Q272" s="33"/>
      <c r="R272" s="35">
        <v>25456</v>
      </c>
      <c r="S272" s="36" t="s">
        <v>438</v>
      </c>
      <c r="T272" s="36" t="s">
        <v>439</v>
      </c>
      <c r="U272" s="37">
        <v>25.867317227389101</v>
      </c>
      <c r="V272" s="44">
        <v>24.6162446897679</v>
      </c>
      <c r="X272" s="33"/>
    </row>
    <row r="273" spans="3:24" hidden="1" x14ac:dyDescent="0.25">
      <c r="C273" s="42"/>
      <c r="D273" s="28">
        <v>2</v>
      </c>
      <c r="E273" s="29">
        <v>43096</v>
      </c>
      <c r="F273" s="101">
        <v>55000</v>
      </c>
      <c r="G273" s="30">
        <v>33</v>
      </c>
      <c r="H273" s="16">
        <v>30</v>
      </c>
      <c r="I273" s="30"/>
      <c r="J273" s="17"/>
      <c r="K273" s="31"/>
      <c r="L273" s="18">
        <v>0</v>
      </c>
      <c r="M273" s="32">
        <v>12604</v>
      </c>
      <c r="N273">
        <f>Table1[[#This Row],[PlotSize]]*10000</f>
        <v>126040000</v>
      </c>
      <c r="O273" s="30"/>
      <c r="P273" s="34" t="s">
        <v>18</v>
      </c>
      <c r="Q273" s="33"/>
      <c r="R273" s="35">
        <v>22828</v>
      </c>
      <c r="S273" s="36" t="s">
        <v>71</v>
      </c>
      <c r="T273" s="36" t="s">
        <v>440</v>
      </c>
      <c r="U273" s="37">
        <v>25.882099718071402</v>
      </c>
      <c r="V273" s="43"/>
      <c r="X273" s="33"/>
    </row>
    <row r="274" spans="3:24" hidden="1" x14ac:dyDescent="0.25">
      <c r="C274" s="42"/>
      <c r="D274" s="28">
        <v>2</v>
      </c>
      <c r="E274" s="29">
        <v>43097</v>
      </c>
      <c r="F274" s="101">
        <v>730000</v>
      </c>
      <c r="G274" s="30">
        <v>38</v>
      </c>
      <c r="H274" s="16">
        <v>64</v>
      </c>
      <c r="I274" s="30"/>
      <c r="J274" s="17"/>
      <c r="K274" s="31"/>
      <c r="L274" s="18">
        <v>0</v>
      </c>
      <c r="M274" s="32">
        <v>81303</v>
      </c>
      <c r="N274">
        <f>Table1[[#This Row],[PlotSize]]*10000</f>
        <v>813030000</v>
      </c>
      <c r="O274" s="30"/>
      <c r="P274" s="34" t="s">
        <v>18</v>
      </c>
      <c r="Q274" s="33"/>
      <c r="R274" s="35">
        <v>7285</v>
      </c>
      <c r="S274" s="36" t="s">
        <v>441</v>
      </c>
      <c r="T274" s="36" t="s">
        <v>442</v>
      </c>
      <c r="U274" s="38"/>
      <c r="V274" s="43"/>
      <c r="X274" s="33"/>
    </row>
    <row r="275" spans="3:24" hidden="1" x14ac:dyDescent="0.25">
      <c r="C275" s="42"/>
      <c r="D275" s="28">
        <v>2</v>
      </c>
      <c r="E275" s="29">
        <v>43097</v>
      </c>
      <c r="F275" s="101">
        <v>1290000</v>
      </c>
      <c r="G275" s="30">
        <v>33</v>
      </c>
      <c r="H275" s="16">
        <v>20</v>
      </c>
      <c r="I275" s="30"/>
      <c r="J275" s="17"/>
      <c r="K275" s="31"/>
      <c r="L275" s="18">
        <v>0</v>
      </c>
      <c r="M275" s="32">
        <v>40675</v>
      </c>
      <c r="N275">
        <f>Table1[[#This Row],[PlotSize]]*10000</f>
        <v>406750000</v>
      </c>
      <c r="O275" s="30"/>
      <c r="P275" s="34" t="s">
        <v>18</v>
      </c>
      <c r="Q275" s="33"/>
      <c r="R275" s="35">
        <v>17290</v>
      </c>
      <c r="S275" s="36" t="s">
        <v>443</v>
      </c>
      <c r="T275" s="36" t="s">
        <v>444</v>
      </c>
      <c r="U275" s="37">
        <v>25.892437489753899</v>
      </c>
      <c r="V275" s="44">
        <v>24.6224603261387</v>
      </c>
      <c r="X275" s="33"/>
    </row>
    <row r="276" spans="3:24" hidden="1" x14ac:dyDescent="0.25">
      <c r="C276" s="42"/>
      <c r="D276" s="28">
        <v>2</v>
      </c>
      <c r="E276" s="29">
        <v>43097</v>
      </c>
      <c r="F276" s="101">
        <v>382800</v>
      </c>
      <c r="G276" s="30">
        <v>38</v>
      </c>
      <c r="H276" s="16">
        <v>64</v>
      </c>
      <c r="I276" s="30"/>
      <c r="J276" s="17"/>
      <c r="K276" s="31"/>
      <c r="L276" s="18">
        <v>0</v>
      </c>
      <c r="M276" s="32">
        <v>400</v>
      </c>
      <c r="N276">
        <f>Table1[[#This Row],[PlotSize]]*10000</f>
        <v>4000000</v>
      </c>
      <c r="O276" s="30"/>
      <c r="P276" s="34" t="s">
        <v>18</v>
      </c>
      <c r="Q276" s="33"/>
      <c r="R276" s="35">
        <v>7603</v>
      </c>
      <c r="S276" s="36" t="s">
        <v>19</v>
      </c>
      <c r="T276" s="36" t="s">
        <v>445</v>
      </c>
      <c r="U276" s="38"/>
      <c r="V276" s="44">
        <v>24.656469137532302</v>
      </c>
      <c r="X276" s="33"/>
    </row>
    <row r="277" spans="3:24" hidden="1" x14ac:dyDescent="0.25">
      <c r="C277" s="42"/>
      <c r="D277" s="28">
        <v>2</v>
      </c>
      <c r="E277" s="29">
        <v>43097</v>
      </c>
      <c r="F277" s="101">
        <v>500000</v>
      </c>
      <c r="G277" s="30">
        <v>33</v>
      </c>
      <c r="H277" s="16">
        <v>53</v>
      </c>
      <c r="I277" s="30"/>
      <c r="J277" s="17"/>
      <c r="K277" s="31" t="s">
        <v>446</v>
      </c>
      <c r="L277" s="18">
        <v>0</v>
      </c>
      <c r="M277" s="32">
        <v>638</v>
      </c>
      <c r="N277">
        <f>Table1[[#This Row],[PlotSize]]*10000</f>
        <v>6380000</v>
      </c>
      <c r="O277" s="30"/>
      <c r="P277" s="34" t="s">
        <v>18</v>
      </c>
      <c r="Q277" s="33"/>
      <c r="R277" s="35">
        <v>9778</v>
      </c>
      <c r="S277" s="36" t="s">
        <v>447</v>
      </c>
      <c r="T277" s="36" t="s">
        <v>448</v>
      </c>
      <c r="U277" s="37">
        <v>25.925057486140201</v>
      </c>
      <c r="V277" s="44">
        <v>24.647486722438799</v>
      </c>
      <c r="X277" s="33"/>
    </row>
    <row r="278" spans="3:24" hidden="1" x14ac:dyDescent="0.25">
      <c r="C278" s="42"/>
      <c r="D278" s="28">
        <v>2</v>
      </c>
      <c r="E278" s="29">
        <v>43097</v>
      </c>
      <c r="F278" s="101">
        <v>495000</v>
      </c>
      <c r="G278" s="30">
        <v>33</v>
      </c>
      <c r="H278" s="16">
        <v>61</v>
      </c>
      <c r="I278" s="30"/>
      <c r="J278" s="17"/>
      <c r="K278" s="31"/>
      <c r="L278" s="18">
        <v>0</v>
      </c>
      <c r="M278" s="32">
        <v>561</v>
      </c>
      <c r="N278">
        <f>Table1[[#This Row],[PlotSize]]*10000</f>
        <v>5610000</v>
      </c>
      <c r="O278" s="30"/>
      <c r="P278" s="34" t="s">
        <v>18</v>
      </c>
      <c r="Q278" s="33"/>
      <c r="R278" s="35">
        <v>69624</v>
      </c>
      <c r="S278" s="36" t="s">
        <v>449</v>
      </c>
      <c r="T278" s="36" t="s">
        <v>450</v>
      </c>
      <c r="U278" s="38"/>
      <c r="V278" s="43"/>
      <c r="X278" s="33"/>
    </row>
    <row r="279" spans="3:24" hidden="1" x14ac:dyDescent="0.25">
      <c r="C279" s="42"/>
      <c r="D279" s="28">
        <v>2</v>
      </c>
      <c r="E279" s="29">
        <v>43097</v>
      </c>
      <c r="F279" s="101">
        <v>1055000</v>
      </c>
      <c r="G279" s="30">
        <v>33</v>
      </c>
      <c r="H279" s="16">
        <v>27</v>
      </c>
      <c r="I279" s="30"/>
      <c r="J279" s="17"/>
      <c r="K279" s="31"/>
      <c r="L279" s="18">
        <v>0</v>
      </c>
      <c r="M279" s="32">
        <v>936</v>
      </c>
      <c r="N279">
        <f>Table1[[#This Row],[PlotSize]]*10000</f>
        <v>9360000</v>
      </c>
      <c r="O279" s="30"/>
      <c r="P279" s="34" t="s">
        <v>18</v>
      </c>
      <c r="Q279" s="33"/>
      <c r="R279" s="35">
        <v>53194</v>
      </c>
      <c r="S279" s="36" t="s">
        <v>451</v>
      </c>
      <c r="T279" s="36" t="s">
        <v>452</v>
      </c>
      <c r="U279" s="37">
        <v>25.9861207008361</v>
      </c>
      <c r="V279" s="44">
        <v>24.643935689518202</v>
      </c>
      <c r="X279" s="33"/>
    </row>
    <row r="280" spans="3:24" x14ac:dyDescent="0.25">
      <c r="C280" s="42"/>
      <c r="D280" s="28">
        <v>2</v>
      </c>
      <c r="E280" s="46">
        <v>43214</v>
      </c>
      <c r="F280" s="102">
        <v>713392.86</v>
      </c>
      <c r="G280" s="30">
        <v>20</v>
      </c>
      <c r="H280" s="16">
        <v>63</v>
      </c>
      <c r="I280" s="30"/>
      <c r="J280" s="17"/>
      <c r="K280" s="31"/>
      <c r="L280" s="18">
        <v>1</v>
      </c>
      <c r="M280" s="47">
        <v>4.4077999999999999</v>
      </c>
      <c r="N280">
        <f>Table1[[#This Row],[PlotSize]]*10000</f>
        <v>44078</v>
      </c>
      <c r="O280" s="30"/>
      <c r="P280" s="34" t="s">
        <v>40</v>
      </c>
      <c r="Q280" s="33"/>
      <c r="R280" s="48" t="s">
        <v>453</v>
      </c>
      <c r="S280" s="49" t="s">
        <v>454</v>
      </c>
      <c r="T280" s="49" t="s">
        <v>455</v>
      </c>
      <c r="U280" s="38"/>
      <c r="V280" s="44">
        <v>24.602056315875998</v>
      </c>
      <c r="X280" s="47">
        <v>4.4077999999999999</v>
      </c>
    </row>
    <row r="281" spans="3:24" hidden="1" x14ac:dyDescent="0.25">
      <c r="C281" s="42"/>
      <c r="D281" s="28">
        <v>2</v>
      </c>
      <c r="E281" s="46">
        <v>43214</v>
      </c>
      <c r="F281" s="102">
        <v>850000</v>
      </c>
      <c r="G281" s="30">
        <v>33</v>
      </c>
      <c r="H281" s="16">
        <v>34</v>
      </c>
      <c r="I281" s="30"/>
      <c r="J281" s="17"/>
      <c r="K281" s="31"/>
      <c r="L281" s="18">
        <v>0</v>
      </c>
      <c r="M281" s="50">
        <v>400</v>
      </c>
      <c r="N281">
        <f>Table1[[#This Row],[PlotSize]]*10000</f>
        <v>4000000</v>
      </c>
      <c r="O281" s="30"/>
      <c r="P281" s="34" t="s">
        <v>18</v>
      </c>
      <c r="Q281" s="33"/>
      <c r="R281" s="48">
        <v>62822</v>
      </c>
      <c r="S281" s="49" t="s">
        <v>456</v>
      </c>
      <c r="T281" s="36" t="s">
        <v>457</v>
      </c>
      <c r="U281" s="37">
        <v>25.877201557159399</v>
      </c>
      <c r="V281" s="44"/>
      <c r="X281" s="47"/>
    </row>
    <row r="282" spans="3:24" hidden="1" x14ac:dyDescent="0.25">
      <c r="C282" s="42"/>
      <c r="D282" s="28">
        <v>2</v>
      </c>
      <c r="E282" s="46">
        <v>43214</v>
      </c>
      <c r="F282" s="102">
        <v>3304</v>
      </c>
      <c r="G282" s="30">
        <v>33</v>
      </c>
      <c r="H282" s="16">
        <v>6</v>
      </c>
      <c r="I282" s="30"/>
      <c r="J282" s="17"/>
      <c r="K282" s="31"/>
      <c r="L282" s="18">
        <v>0</v>
      </c>
      <c r="M282" s="50">
        <v>413</v>
      </c>
      <c r="N282">
        <f>Table1[[#This Row],[PlotSize]]*10000</f>
        <v>4130000</v>
      </c>
      <c r="O282" s="30"/>
      <c r="P282" s="34" t="s">
        <v>18</v>
      </c>
      <c r="Q282" s="33"/>
      <c r="R282" s="48">
        <v>35075</v>
      </c>
      <c r="S282" s="49" t="s">
        <v>19</v>
      </c>
      <c r="T282" s="49" t="s">
        <v>458</v>
      </c>
      <c r="U282" s="38">
        <v>25.904783039534799</v>
      </c>
      <c r="V282" s="43"/>
      <c r="X282" s="33"/>
    </row>
    <row r="283" spans="3:24" hidden="1" x14ac:dyDescent="0.25">
      <c r="C283" s="42"/>
      <c r="D283" s="28">
        <v>2</v>
      </c>
      <c r="E283" s="46">
        <v>43214</v>
      </c>
      <c r="F283" s="102">
        <v>510000</v>
      </c>
      <c r="G283" s="30">
        <v>33</v>
      </c>
      <c r="H283" s="16">
        <v>35</v>
      </c>
      <c r="I283" s="30"/>
      <c r="J283" s="17"/>
      <c r="K283" s="31"/>
      <c r="L283" s="18">
        <v>0</v>
      </c>
      <c r="M283" s="50">
        <v>407</v>
      </c>
      <c r="N283">
        <f>Table1[[#This Row],[PlotSize]]*10000</f>
        <v>4070000</v>
      </c>
      <c r="O283" s="30"/>
      <c r="P283" s="34" t="s">
        <v>18</v>
      </c>
      <c r="Q283" s="33"/>
      <c r="R283" s="48">
        <v>10569</v>
      </c>
      <c r="S283" s="49" t="s">
        <v>459</v>
      </c>
      <c r="T283" s="49" t="s">
        <v>460</v>
      </c>
      <c r="U283" s="37">
        <v>25.944373552104501</v>
      </c>
      <c r="V283" s="43"/>
      <c r="X283" s="33"/>
    </row>
    <row r="284" spans="3:24" hidden="1" x14ac:dyDescent="0.25">
      <c r="C284" s="42"/>
      <c r="D284" s="28">
        <v>2</v>
      </c>
      <c r="E284" s="46">
        <v>43214</v>
      </c>
      <c r="F284" s="102">
        <v>2850000</v>
      </c>
      <c r="G284" s="30">
        <v>33</v>
      </c>
      <c r="H284" s="16">
        <v>35</v>
      </c>
      <c r="I284" s="30"/>
      <c r="J284" s="17"/>
      <c r="K284" s="31"/>
      <c r="L284" s="18">
        <v>0</v>
      </c>
      <c r="M284" s="50">
        <v>1534</v>
      </c>
      <c r="N284">
        <f>Table1[[#This Row],[PlotSize]]*10000</f>
        <v>15340000</v>
      </c>
      <c r="O284" s="30"/>
      <c r="P284" s="34" t="s">
        <v>18</v>
      </c>
      <c r="Q284" s="33"/>
      <c r="R284" s="48">
        <v>13286</v>
      </c>
      <c r="S284" s="49" t="s">
        <v>461</v>
      </c>
      <c r="T284" s="49" t="s">
        <v>462</v>
      </c>
      <c r="U284" s="38"/>
      <c r="V284" s="44">
        <v>24.662303810917098</v>
      </c>
      <c r="X284" s="33"/>
    </row>
    <row r="285" spans="3:24" hidden="1" x14ac:dyDescent="0.25">
      <c r="C285" s="42"/>
      <c r="D285" s="28">
        <v>2</v>
      </c>
      <c r="E285" s="46">
        <v>43214</v>
      </c>
      <c r="F285" s="102">
        <v>227000</v>
      </c>
      <c r="G285" s="30">
        <v>33</v>
      </c>
      <c r="H285" s="16">
        <v>8</v>
      </c>
      <c r="I285" s="30"/>
      <c r="J285" s="17"/>
      <c r="K285" s="31"/>
      <c r="L285" s="18">
        <v>0</v>
      </c>
      <c r="M285" s="50">
        <v>600</v>
      </c>
      <c r="N285">
        <f>Table1[[#This Row],[PlotSize]]*10000</f>
        <v>6000000</v>
      </c>
      <c r="O285" s="30"/>
      <c r="P285" s="34" t="s">
        <v>18</v>
      </c>
      <c r="Q285" s="33"/>
      <c r="R285" s="48">
        <v>24172</v>
      </c>
      <c r="S285" s="49" t="s">
        <v>463</v>
      </c>
      <c r="T285" s="49" t="s">
        <v>464</v>
      </c>
      <c r="U285" s="38"/>
      <c r="V285" s="44">
        <v>24.685402799050799</v>
      </c>
      <c r="X285" s="33"/>
    </row>
    <row r="286" spans="3:24" hidden="1" x14ac:dyDescent="0.25">
      <c r="C286" s="42"/>
      <c r="D286" s="28">
        <v>2</v>
      </c>
      <c r="E286" s="46">
        <v>43214</v>
      </c>
      <c r="F286" s="102">
        <v>187500</v>
      </c>
      <c r="G286" s="30">
        <v>33</v>
      </c>
      <c r="H286" s="16">
        <v>61</v>
      </c>
      <c r="I286" s="30"/>
      <c r="J286" s="17"/>
      <c r="K286" s="31"/>
      <c r="L286" s="18">
        <v>0</v>
      </c>
      <c r="M286" s="50">
        <v>652</v>
      </c>
      <c r="N286">
        <f>Table1[[#This Row],[PlotSize]]*10000</f>
        <v>6520000</v>
      </c>
      <c r="O286" s="30"/>
      <c r="P286" s="34" t="s">
        <v>18</v>
      </c>
      <c r="Q286" s="33"/>
      <c r="R286" s="48">
        <v>68252</v>
      </c>
      <c r="S286" s="49" t="s">
        <v>465</v>
      </c>
      <c r="T286" s="49" t="s">
        <v>466</v>
      </c>
      <c r="U286" s="38"/>
      <c r="V286" s="43"/>
      <c r="X286" s="33"/>
    </row>
    <row r="287" spans="3:24" hidden="1" x14ac:dyDescent="0.25">
      <c r="C287" s="42"/>
      <c r="D287" s="28">
        <v>2</v>
      </c>
      <c r="E287" s="46">
        <v>43214</v>
      </c>
      <c r="F287" s="102">
        <v>351470</v>
      </c>
      <c r="G287" s="30">
        <v>33</v>
      </c>
      <c r="H287" s="16">
        <v>61</v>
      </c>
      <c r="I287" s="30"/>
      <c r="J287" s="17"/>
      <c r="K287" s="31"/>
      <c r="L287" s="18">
        <v>0</v>
      </c>
      <c r="M287" s="50">
        <v>827</v>
      </c>
      <c r="N287">
        <f>Table1[[#This Row],[PlotSize]]*10000</f>
        <v>8270000</v>
      </c>
      <c r="O287" s="30"/>
      <c r="P287" s="34" t="s">
        <v>18</v>
      </c>
      <c r="Q287" s="33"/>
      <c r="R287" s="48">
        <v>68230</v>
      </c>
      <c r="S287" s="49" t="s">
        <v>465</v>
      </c>
      <c r="T287" s="49" t="s">
        <v>467</v>
      </c>
      <c r="U287" s="38"/>
      <c r="V287" s="43"/>
      <c r="X287" s="33"/>
    </row>
    <row r="288" spans="3:24" hidden="1" x14ac:dyDescent="0.25">
      <c r="C288" s="42"/>
      <c r="D288" s="28">
        <v>2</v>
      </c>
      <c r="E288" s="46">
        <v>43214</v>
      </c>
      <c r="F288" s="102">
        <v>540000</v>
      </c>
      <c r="G288" s="30">
        <v>33</v>
      </c>
      <c r="H288" s="16">
        <v>62</v>
      </c>
      <c r="I288" s="30"/>
      <c r="J288" s="17"/>
      <c r="K288" s="31"/>
      <c r="L288" s="18">
        <v>0</v>
      </c>
      <c r="M288" s="50">
        <v>475</v>
      </c>
      <c r="N288">
        <f>Table1[[#This Row],[PlotSize]]*10000</f>
        <v>4750000</v>
      </c>
      <c r="O288" s="30"/>
      <c r="P288" s="34" t="s">
        <v>18</v>
      </c>
      <c r="Q288" s="33"/>
      <c r="R288" s="48">
        <v>40516</v>
      </c>
      <c r="S288" s="49" t="s">
        <v>468</v>
      </c>
      <c r="T288" s="49" t="s">
        <v>469</v>
      </c>
      <c r="U288" s="37">
        <v>25.930079820911999</v>
      </c>
      <c r="V288" s="43"/>
      <c r="X288" s="33"/>
    </row>
    <row r="289" spans="3:24" hidden="1" x14ac:dyDescent="0.25">
      <c r="C289" s="42"/>
      <c r="D289" s="28">
        <v>2</v>
      </c>
      <c r="E289" s="46">
        <v>43214</v>
      </c>
      <c r="F289" s="102">
        <v>875000</v>
      </c>
      <c r="G289" s="30">
        <v>33</v>
      </c>
      <c r="H289" s="16">
        <v>61</v>
      </c>
      <c r="I289" s="30"/>
      <c r="J289" s="17"/>
      <c r="K289" s="31"/>
      <c r="L289" s="18">
        <v>0</v>
      </c>
      <c r="M289" s="50">
        <v>1000</v>
      </c>
      <c r="N289">
        <f>Table1[[#This Row],[PlotSize]]*10000</f>
        <v>10000000</v>
      </c>
      <c r="O289" s="30"/>
      <c r="P289" s="34" t="s">
        <v>18</v>
      </c>
      <c r="Q289" s="33"/>
      <c r="R289" s="48">
        <v>69517</v>
      </c>
      <c r="S289" s="49" t="s">
        <v>470</v>
      </c>
      <c r="T289" s="49" t="s">
        <v>471</v>
      </c>
      <c r="U289" s="38"/>
      <c r="V289" s="44">
        <v>24.664326437397701</v>
      </c>
      <c r="X289" s="33"/>
    </row>
    <row r="290" spans="3:24" hidden="1" x14ac:dyDescent="0.25">
      <c r="C290" s="42"/>
      <c r="D290" s="28">
        <v>2</v>
      </c>
      <c r="E290" s="46">
        <v>43214</v>
      </c>
      <c r="F290" s="102">
        <v>2450000</v>
      </c>
      <c r="G290" s="30">
        <v>33</v>
      </c>
      <c r="H290" s="16">
        <v>54</v>
      </c>
      <c r="I290" s="30"/>
      <c r="J290" s="17"/>
      <c r="K290" s="31"/>
      <c r="L290" s="18">
        <v>0</v>
      </c>
      <c r="M290" s="50">
        <v>1041</v>
      </c>
      <c r="N290">
        <f>Table1[[#This Row],[PlotSize]]*10000</f>
        <v>10410000</v>
      </c>
      <c r="O290" s="30"/>
      <c r="P290" s="34" t="s">
        <v>18</v>
      </c>
      <c r="Q290" s="33"/>
      <c r="R290" s="48">
        <v>2946</v>
      </c>
      <c r="S290" s="49" t="s">
        <v>472</v>
      </c>
      <c r="T290" s="49" t="s">
        <v>473</v>
      </c>
      <c r="U290" s="37">
        <v>25.9274593447429</v>
      </c>
      <c r="V290" s="44">
        <v>24.655789238466799</v>
      </c>
      <c r="X290" s="33"/>
    </row>
    <row r="291" spans="3:24" hidden="1" x14ac:dyDescent="0.25">
      <c r="C291" s="42"/>
      <c r="D291" s="28">
        <v>2</v>
      </c>
      <c r="E291" s="46">
        <v>43214</v>
      </c>
      <c r="F291" s="102">
        <v>420000</v>
      </c>
      <c r="G291" s="30">
        <v>20</v>
      </c>
      <c r="H291" s="16">
        <v>61</v>
      </c>
      <c r="I291" s="30"/>
      <c r="J291" s="17"/>
      <c r="K291" s="31"/>
      <c r="L291" s="18">
        <v>0</v>
      </c>
      <c r="M291" s="50">
        <v>405</v>
      </c>
      <c r="N291">
        <f>Table1[[#This Row],[PlotSize]]*10000</f>
        <v>4050000</v>
      </c>
      <c r="O291" s="30"/>
      <c r="P291" s="34" t="s">
        <v>18</v>
      </c>
      <c r="Q291" s="33"/>
      <c r="R291" s="48">
        <v>4355</v>
      </c>
      <c r="S291" s="49" t="s">
        <v>474</v>
      </c>
      <c r="T291" s="49" t="s">
        <v>475</v>
      </c>
      <c r="U291" s="38"/>
      <c r="V291" s="44">
        <v>24.605837993104299</v>
      </c>
      <c r="X291" s="33"/>
    </row>
    <row r="292" spans="3:24" hidden="1" x14ac:dyDescent="0.25">
      <c r="C292" s="42"/>
      <c r="D292" s="28">
        <v>2</v>
      </c>
      <c r="E292" s="46">
        <v>43215</v>
      </c>
      <c r="F292" s="102">
        <v>61250</v>
      </c>
      <c r="G292" s="30">
        <v>33</v>
      </c>
      <c r="H292" s="16">
        <v>34</v>
      </c>
      <c r="I292" s="30"/>
      <c r="J292" s="17"/>
      <c r="K292" s="31"/>
      <c r="L292" s="18">
        <v>0</v>
      </c>
      <c r="M292" s="50">
        <v>875</v>
      </c>
      <c r="N292">
        <f>Table1[[#This Row],[PlotSize]]*10000</f>
        <v>8750000</v>
      </c>
      <c r="O292" s="30"/>
      <c r="P292" s="34" t="s">
        <v>18</v>
      </c>
      <c r="Q292" s="33"/>
      <c r="R292" s="48">
        <v>62072</v>
      </c>
      <c r="S292" s="49" t="s">
        <v>19</v>
      </c>
      <c r="T292" s="49" t="s">
        <v>476</v>
      </c>
      <c r="U292" s="38"/>
      <c r="V292" s="43"/>
      <c r="X292" s="33"/>
    </row>
    <row r="293" spans="3:24" hidden="1" x14ac:dyDescent="0.25">
      <c r="C293" s="42"/>
      <c r="D293" s="28">
        <v>2</v>
      </c>
      <c r="E293" s="46">
        <v>43215</v>
      </c>
      <c r="F293" s="102">
        <v>1050000</v>
      </c>
      <c r="G293" s="30">
        <v>33</v>
      </c>
      <c r="H293" s="16">
        <v>6</v>
      </c>
      <c r="I293" s="30"/>
      <c r="J293" s="17"/>
      <c r="K293" s="31"/>
      <c r="L293" s="18">
        <v>0</v>
      </c>
      <c r="M293" s="50">
        <v>300</v>
      </c>
      <c r="N293">
        <f>Table1[[#This Row],[PlotSize]]*10000</f>
        <v>3000000</v>
      </c>
      <c r="O293" s="30"/>
      <c r="P293" s="34" t="s">
        <v>18</v>
      </c>
      <c r="Q293" s="33"/>
      <c r="R293" s="48">
        <v>58625</v>
      </c>
      <c r="S293" s="49" t="s">
        <v>477</v>
      </c>
      <c r="T293" s="49" t="s">
        <v>478</v>
      </c>
      <c r="U293" s="38">
        <v>25.89501591957</v>
      </c>
      <c r="V293" s="43"/>
      <c r="X293" s="33"/>
    </row>
    <row r="294" spans="3:24" hidden="1" x14ac:dyDescent="0.25">
      <c r="C294" s="42"/>
      <c r="D294" s="28">
        <v>2</v>
      </c>
      <c r="E294" s="46">
        <v>43215</v>
      </c>
      <c r="F294" s="102">
        <v>610000</v>
      </c>
      <c r="G294" s="30">
        <v>20</v>
      </c>
      <c r="H294" s="16">
        <v>61</v>
      </c>
      <c r="I294" s="30"/>
      <c r="J294" s="17"/>
      <c r="K294" s="31"/>
      <c r="L294" s="18">
        <v>0</v>
      </c>
      <c r="M294" s="50">
        <v>400</v>
      </c>
      <c r="N294">
        <f>Table1[[#This Row],[PlotSize]]*10000</f>
        <v>4000000</v>
      </c>
      <c r="O294" s="30"/>
      <c r="P294" s="34" t="s">
        <v>18</v>
      </c>
      <c r="Q294" s="33"/>
      <c r="R294" s="48">
        <v>4364</v>
      </c>
      <c r="S294" s="49" t="s">
        <v>479</v>
      </c>
      <c r="T294" s="49" t="s">
        <v>480</v>
      </c>
      <c r="U294" s="38"/>
      <c r="V294" s="44">
        <v>24.671198235014302</v>
      </c>
      <c r="X294" s="33"/>
    </row>
    <row r="295" spans="3:24" hidden="1" x14ac:dyDescent="0.25">
      <c r="C295" s="42"/>
      <c r="D295" s="28">
        <v>2</v>
      </c>
      <c r="E295" s="46">
        <v>43215</v>
      </c>
      <c r="F295" s="102">
        <v>1200000</v>
      </c>
      <c r="G295" s="30">
        <v>33</v>
      </c>
      <c r="H295" s="16">
        <v>21</v>
      </c>
      <c r="I295" s="30"/>
      <c r="J295" s="17"/>
      <c r="K295" s="31"/>
      <c r="L295" s="18">
        <v>0</v>
      </c>
      <c r="M295" s="50">
        <v>645</v>
      </c>
      <c r="N295">
        <f>Table1[[#This Row],[PlotSize]]*10000</f>
        <v>6450000</v>
      </c>
      <c r="O295" s="30"/>
      <c r="P295" s="34" t="s">
        <v>18</v>
      </c>
      <c r="Q295" s="33"/>
      <c r="R295" s="48">
        <v>2292</v>
      </c>
      <c r="S295" s="49" t="s">
        <v>481</v>
      </c>
      <c r="T295" s="49" t="s">
        <v>482</v>
      </c>
      <c r="U295" s="37">
        <v>25.9148901744169</v>
      </c>
      <c r="V295" s="43"/>
      <c r="X295" s="33"/>
    </row>
    <row r="296" spans="3:24" hidden="1" x14ac:dyDescent="0.25">
      <c r="C296" s="42"/>
      <c r="D296" s="28">
        <v>2</v>
      </c>
      <c r="E296" s="46">
        <v>43215</v>
      </c>
      <c r="F296" s="102">
        <v>520000</v>
      </c>
      <c r="G296" s="30">
        <v>33</v>
      </c>
      <c r="H296" s="16">
        <v>6</v>
      </c>
      <c r="I296" s="30"/>
      <c r="J296" s="17"/>
      <c r="K296" s="31"/>
      <c r="L296" s="18">
        <v>0</v>
      </c>
      <c r="M296" s="50">
        <v>338</v>
      </c>
      <c r="N296">
        <f>Table1[[#This Row],[PlotSize]]*10000</f>
        <v>3380000</v>
      </c>
      <c r="O296" s="30"/>
      <c r="P296" s="34" t="s">
        <v>18</v>
      </c>
      <c r="Q296" s="33"/>
      <c r="R296" s="48">
        <v>59261</v>
      </c>
      <c r="S296" s="49" t="s">
        <v>483</v>
      </c>
      <c r="T296" s="49" t="s">
        <v>484</v>
      </c>
      <c r="U296" s="37">
        <v>25.892272213112999</v>
      </c>
      <c r="V296" s="43"/>
      <c r="X296" s="33"/>
    </row>
    <row r="297" spans="3:24" hidden="1" x14ac:dyDescent="0.25">
      <c r="C297" s="42"/>
      <c r="D297" s="28">
        <v>2</v>
      </c>
      <c r="E297" s="46">
        <v>43215</v>
      </c>
      <c r="F297" s="102">
        <v>1200000</v>
      </c>
      <c r="G297" s="30">
        <v>33</v>
      </c>
      <c r="H297" s="16">
        <v>6</v>
      </c>
      <c r="I297" s="30"/>
      <c r="J297" s="17"/>
      <c r="K297" s="31"/>
      <c r="L297" s="18">
        <v>0</v>
      </c>
      <c r="M297" s="50">
        <v>413</v>
      </c>
      <c r="N297">
        <f>Table1[[#This Row],[PlotSize]]*10000</f>
        <v>4130000</v>
      </c>
      <c r="O297" s="30"/>
      <c r="P297" s="34" t="s">
        <v>18</v>
      </c>
      <c r="Q297" s="33"/>
      <c r="R297" s="48">
        <v>35072</v>
      </c>
      <c r="S297" s="49" t="s">
        <v>485</v>
      </c>
      <c r="T297" s="49" t="s">
        <v>486</v>
      </c>
      <c r="U297" s="37">
        <v>25.892272213112999</v>
      </c>
      <c r="V297" s="43"/>
      <c r="X297" s="33"/>
    </row>
    <row r="298" spans="3:24" hidden="1" x14ac:dyDescent="0.25">
      <c r="C298" s="42"/>
      <c r="D298" s="28">
        <v>2</v>
      </c>
      <c r="E298" s="46">
        <v>43215</v>
      </c>
      <c r="F298" s="102">
        <v>1730000</v>
      </c>
      <c r="G298" s="30">
        <v>33</v>
      </c>
      <c r="H298" s="16">
        <v>26</v>
      </c>
      <c r="I298" s="30"/>
      <c r="J298" s="17"/>
      <c r="K298" s="31"/>
      <c r="L298" s="18">
        <v>0</v>
      </c>
      <c r="M298" s="50">
        <v>634</v>
      </c>
      <c r="N298">
        <f>Table1[[#This Row],[PlotSize]]*10000</f>
        <v>6340000</v>
      </c>
      <c r="O298" s="30"/>
      <c r="P298" s="34" t="s">
        <v>18</v>
      </c>
      <c r="Q298" s="33"/>
      <c r="R298" s="48">
        <v>55554</v>
      </c>
      <c r="S298" s="49" t="s">
        <v>487</v>
      </c>
      <c r="T298" s="49" t="s">
        <v>488</v>
      </c>
      <c r="U298" s="37">
        <v>25.993810061933601</v>
      </c>
      <c r="V298" s="43"/>
      <c r="X298" s="33"/>
    </row>
    <row r="299" spans="3:24" hidden="1" x14ac:dyDescent="0.25">
      <c r="C299" s="42"/>
      <c r="D299" s="28">
        <v>2</v>
      </c>
      <c r="E299" s="46">
        <v>43215</v>
      </c>
      <c r="F299" s="102">
        <v>780800</v>
      </c>
      <c r="G299" s="30">
        <v>33</v>
      </c>
      <c r="H299" s="16">
        <v>61</v>
      </c>
      <c r="I299" s="30"/>
      <c r="J299" s="17"/>
      <c r="K299" s="31"/>
      <c r="L299" s="18">
        <v>0</v>
      </c>
      <c r="M299" s="50">
        <v>539</v>
      </c>
      <c r="N299">
        <f>Table1[[#This Row],[PlotSize]]*10000</f>
        <v>5390000</v>
      </c>
      <c r="O299" s="30"/>
      <c r="P299" s="34" t="s">
        <v>18</v>
      </c>
      <c r="Q299" s="33"/>
      <c r="R299" s="48">
        <v>71291</v>
      </c>
      <c r="S299" s="49" t="s">
        <v>463</v>
      </c>
      <c r="T299" s="49" t="s">
        <v>489</v>
      </c>
      <c r="U299" s="38"/>
      <c r="V299" s="44">
        <v>24.6185426713262</v>
      </c>
      <c r="X299" s="33"/>
    </row>
    <row r="300" spans="3:24" hidden="1" x14ac:dyDescent="0.25">
      <c r="C300" s="42"/>
      <c r="D300" s="28">
        <v>2</v>
      </c>
      <c r="E300" s="46">
        <v>43215</v>
      </c>
      <c r="F300" s="102">
        <v>500000</v>
      </c>
      <c r="G300" s="30">
        <v>33</v>
      </c>
      <c r="H300" s="16">
        <v>61</v>
      </c>
      <c r="I300" s="30"/>
      <c r="J300" s="17"/>
      <c r="K300" s="31"/>
      <c r="L300" s="18">
        <v>0</v>
      </c>
      <c r="M300" s="50">
        <v>980</v>
      </c>
      <c r="N300">
        <f>Table1[[#This Row],[PlotSize]]*10000</f>
        <v>9800000</v>
      </c>
      <c r="O300" s="30"/>
      <c r="P300" s="34" t="s">
        <v>18</v>
      </c>
      <c r="Q300" s="33"/>
      <c r="R300" s="48">
        <v>28936</v>
      </c>
      <c r="S300" s="49" t="s">
        <v>490</v>
      </c>
      <c r="T300" s="49" t="s">
        <v>491</v>
      </c>
      <c r="U300" s="38"/>
      <c r="V300" s="44">
        <v>24.618385107410901</v>
      </c>
      <c r="X300" s="33"/>
    </row>
    <row r="301" spans="3:24" hidden="1" x14ac:dyDescent="0.25">
      <c r="C301" s="42"/>
      <c r="D301" s="28">
        <v>2</v>
      </c>
      <c r="E301" s="46">
        <v>43215</v>
      </c>
      <c r="F301" s="102">
        <v>31150</v>
      </c>
      <c r="G301" s="30">
        <v>33</v>
      </c>
      <c r="H301" s="16">
        <v>34</v>
      </c>
      <c r="I301" s="30"/>
      <c r="J301" s="17"/>
      <c r="K301" s="31"/>
      <c r="L301" s="18">
        <v>0</v>
      </c>
      <c r="M301" s="50">
        <v>445</v>
      </c>
      <c r="N301">
        <f>Table1[[#This Row],[PlotSize]]*10000</f>
        <v>4450000</v>
      </c>
      <c r="O301" s="30"/>
      <c r="P301" s="34" t="s">
        <v>18</v>
      </c>
      <c r="Q301" s="33"/>
      <c r="R301" s="48">
        <v>61989</v>
      </c>
      <c r="S301" s="49" t="s">
        <v>19</v>
      </c>
      <c r="T301" s="49" t="s">
        <v>492</v>
      </c>
      <c r="U301" s="38"/>
      <c r="V301" s="44">
        <v>24.618385107410901</v>
      </c>
      <c r="X301" s="33"/>
    </row>
    <row r="302" spans="3:24" hidden="1" x14ac:dyDescent="0.25">
      <c r="C302" s="42"/>
      <c r="D302" s="28">
        <v>2</v>
      </c>
      <c r="E302" s="46">
        <v>43216</v>
      </c>
      <c r="F302" s="102">
        <v>28000</v>
      </c>
      <c r="G302" s="30">
        <v>33</v>
      </c>
      <c r="H302" s="16">
        <v>34</v>
      </c>
      <c r="I302" s="30"/>
      <c r="J302" s="17"/>
      <c r="K302" s="31"/>
      <c r="L302" s="18">
        <v>0</v>
      </c>
      <c r="M302" s="50">
        <v>400</v>
      </c>
      <c r="N302">
        <f>Table1[[#This Row],[PlotSize]]*10000</f>
        <v>4000000</v>
      </c>
      <c r="O302" s="30"/>
      <c r="P302" s="34" t="s">
        <v>18</v>
      </c>
      <c r="Q302" s="33"/>
      <c r="R302" s="48">
        <v>62105</v>
      </c>
      <c r="S302" s="49" t="s">
        <v>19</v>
      </c>
      <c r="T302" s="49" t="s">
        <v>493</v>
      </c>
      <c r="U302" s="38"/>
      <c r="V302" s="43"/>
      <c r="X302" s="33"/>
    </row>
    <row r="303" spans="3:24" hidden="1" x14ac:dyDescent="0.25">
      <c r="C303" s="42"/>
      <c r="D303" s="28">
        <v>2</v>
      </c>
      <c r="E303" s="46">
        <v>43216</v>
      </c>
      <c r="F303" s="102">
        <v>7942</v>
      </c>
      <c r="G303" s="30">
        <v>33</v>
      </c>
      <c r="H303" s="16">
        <v>34</v>
      </c>
      <c r="I303" s="30"/>
      <c r="J303" s="17"/>
      <c r="K303" s="31"/>
      <c r="L303" s="18">
        <v>0</v>
      </c>
      <c r="M303" s="50">
        <v>361</v>
      </c>
      <c r="N303">
        <f>Table1[[#This Row],[PlotSize]]*10000</f>
        <v>3610000</v>
      </c>
      <c r="O303" s="30"/>
      <c r="P303" s="34" t="s">
        <v>18</v>
      </c>
      <c r="Q303" s="33"/>
      <c r="R303" s="48">
        <v>62519</v>
      </c>
      <c r="S303" s="49" t="s">
        <v>19</v>
      </c>
      <c r="T303" s="49" t="s">
        <v>494</v>
      </c>
      <c r="U303" s="38"/>
      <c r="V303" s="43"/>
      <c r="X303" s="33"/>
    </row>
    <row r="304" spans="3:24" hidden="1" x14ac:dyDescent="0.25">
      <c r="C304" s="42"/>
      <c r="D304" s="28">
        <v>2</v>
      </c>
      <c r="E304" s="46">
        <v>43216</v>
      </c>
      <c r="F304" s="102">
        <v>1500000</v>
      </c>
      <c r="G304" s="30">
        <v>33</v>
      </c>
      <c r="H304" s="16">
        <v>14</v>
      </c>
      <c r="I304" s="30"/>
      <c r="J304" s="17"/>
      <c r="K304" s="31"/>
      <c r="L304" s="18">
        <v>0</v>
      </c>
      <c r="M304" s="50">
        <v>450</v>
      </c>
      <c r="N304">
        <f>Table1[[#This Row],[PlotSize]]*10000</f>
        <v>4500000</v>
      </c>
      <c r="O304" s="30"/>
      <c r="P304" s="34" t="s">
        <v>18</v>
      </c>
      <c r="Q304" s="33"/>
      <c r="R304" s="48">
        <v>19662</v>
      </c>
      <c r="S304" s="49" t="s">
        <v>495</v>
      </c>
      <c r="T304" s="49" t="s">
        <v>496</v>
      </c>
      <c r="U304" s="37">
        <v>25.887458626582401</v>
      </c>
      <c r="V304" s="43"/>
      <c r="X304" s="33"/>
    </row>
    <row r="305" spans="3:24" hidden="1" x14ac:dyDescent="0.25">
      <c r="C305" s="42"/>
      <c r="D305" s="28">
        <v>2</v>
      </c>
      <c r="E305" s="46">
        <v>43216</v>
      </c>
      <c r="F305" s="102">
        <v>1275000</v>
      </c>
      <c r="G305" s="30">
        <v>33</v>
      </c>
      <c r="H305" s="16">
        <v>61</v>
      </c>
      <c r="I305" s="30"/>
      <c r="J305" s="17"/>
      <c r="K305" s="31"/>
      <c r="L305" s="18">
        <v>0</v>
      </c>
      <c r="M305" s="50">
        <v>288</v>
      </c>
      <c r="N305">
        <f>Table1[[#This Row],[PlotSize]]*10000</f>
        <v>2880000</v>
      </c>
      <c r="O305" s="30"/>
      <c r="P305" s="34" t="s">
        <v>18</v>
      </c>
      <c r="Q305" s="33"/>
      <c r="R305" s="48">
        <v>67790</v>
      </c>
      <c r="S305" s="49" t="s">
        <v>497</v>
      </c>
      <c r="T305" s="49" t="s">
        <v>498</v>
      </c>
      <c r="U305" s="38"/>
      <c r="V305" s="43"/>
      <c r="X305" s="33"/>
    </row>
    <row r="306" spans="3:24" hidden="1" x14ac:dyDescent="0.25">
      <c r="C306" s="42"/>
      <c r="D306" s="28">
        <v>2</v>
      </c>
      <c r="E306" s="46">
        <v>43216</v>
      </c>
      <c r="F306" s="102">
        <v>1400000</v>
      </c>
      <c r="G306" s="30">
        <v>33</v>
      </c>
      <c r="H306" s="16">
        <v>34</v>
      </c>
      <c r="I306" s="30"/>
      <c r="J306" s="17"/>
      <c r="K306" s="31"/>
      <c r="L306" s="18">
        <v>0</v>
      </c>
      <c r="M306" s="50">
        <v>375</v>
      </c>
      <c r="N306">
        <f>Table1[[#This Row],[PlotSize]]*10000</f>
        <v>3750000</v>
      </c>
      <c r="O306" s="30"/>
      <c r="P306" s="34" t="s">
        <v>18</v>
      </c>
      <c r="Q306" s="33"/>
      <c r="R306" s="48">
        <v>62991</v>
      </c>
      <c r="S306" s="49" t="s">
        <v>499</v>
      </c>
      <c r="T306" s="49" t="s">
        <v>500</v>
      </c>
      <c r="U306" s="38"/>
      <c r="V306" s="43"/>
      <c r="X306" s="33"/>
    </row>
    <row r="307" spans="3:24" hidden="1" x14ac:dyDescent="0.25">
      <c r="C307" s="42"/>
      <c r="D307" s="28">
        <v>2</v>
      </c>
      <c r="E307" s="46">
        <v>43216</v>
      </c>
      <c r="F307" s="102">
        <v>30600</v>
      </c>
      <c r="G307" s="30">
        <v>51</v>
      </c>
      <c r="H307" s="16">
        <v>35</v>
      </c>
      <c r="I307" s="30"/>
      <c r="J307" s="17"/>
      <c r="K307" s="31"/>
      <c r="L307" s="18">
        <v>0</v>
      </c>
      <c r="M307" s="50">
        <v>612</v>
      </c>
      <c r="N307">
        <f>Table1[[#This Row],[PlotSize]]*10000</f>
        <v>6120000</v>
      </c>
      <c r="O307" s="30"/>
      <c r="P307" s="34" t="s">
        <v>18</v>
      </c>
      <c r="Q307" s="33"/>
      <c r="R307" s="48">
        <v>11937</v>
      </c>
      <c r="S307" s="49" t="s">
        <v>19</v>
      </c>
      <c r="T307" s="49" t="s">
        <v>501</v>
      </c>
      <c r="U307" s="38"/>
      <c r="V307" s="43"/>
      <c r="X307" s="33"/>
    </row>
    <row r="308" spans="3:24" hidden="1" x14ac:dyDescent="0.25">
      <c r="C308" s="42"/>
      <c r="D308" s="28">
        <v>2</v>
      </c>
      <c r="E308" s="46">
        <v>43216</v>
      </c>
      <c r="F308" s="102">
        <v>1450000</v>
      </c>
      <c r="G308" s="30">
        <v>33</v>
      </c>
      <c r="H308" s="16">
        <v>8</v>
      </c>
      <c r="I308" s="30"/>
      <c r="J308" s="17"/>
      <c r="K308" s="31"/>
      <c r="L308" s="18">
        <v>0</v>
      </c>
      <c r="M308" s="50">
        <v>600</v>
      </c>
      <c r="N308">
        <f>Table1[[#This Row],[PlotSize]]*10000</f>
        <v>6000000</v>
      </c>
      <c r="O308" s="30"/>
      <c r="P308" s="34" t="s">
        <v>18</v>
      </c>
      <c r="Q308" s="33"/>
      <c r="R308" s="48">
        <v>26498</v>
      </c>
      <c r="S308" s="49" t="s">
        <v>502</v>
      </c>
      <c r="T308" s="49" t="s">
        <v>503</v>
      </c>
      <c r="U308" s="37">
        <v>25.858894136197499</v>
      </c>
      <c r="V308" s="43"/>
      <c r="X308" s="33"/>
    </row>
    <row r="309" spans="3:24" hidden="1" x14ac:dyDescent="0.25">
      <c r="C309" s="42"/>
      <c r="D309" s="28">
        <v>2</v>
      </c>
      <c r="E309" s="46">
        <v>43216</v>
      </c>
      <c r="F309" s="102">
        <v>281.85000000000002</v>
      </c>
      <c r="G309" s="30">
        <v>20</v>
      </c>
      <c r="H309" s="16">
        <v>57</v>
      </c>
      <c r="I309" s="30"/>
      <c r="J309" s="17"/>
      <c r="K309" s="31"/>
      <c r="L309" s="18">
        <v>0</v>
      </c>
      <c r="M309" s="50">
        <v>375</v>
      </c>
      <c r="N309">
        <f>Table1[[#This Row],[PlotSize]]*10000</f>
        <v>3750000</v>
      </c>
      <c r="O309" s="30"/>
      <c r="P309" s="34" t="s">
        <v>18</v>
      </c>
      <c r="Q309" s="33"/>
      <c r="R309" s="48">
        <v>7261</v>
      </c>
      <c r="S309" s="49" t="s">
        <v>19</v>
      </c>
      <c r="T309" s="49" t="s">
        <v>504</v>
      </c>
      <c r="U309" s="37">
        <v>25.9238735320288</v>
      </c>
      <c r="V309" s="44">
        <v>24.620407773775899</v>
      </c>
      <c r="X309" s="33"/>
    </row>
    <row r="310" spans="3:24" hidden="1" x14ac:dyDescent="0.25">
      <c r="C310" s="42"/>
      <c r="D310" s="28">
        <v>2</v>
      </c>
      <c r="E310" s="46">
        <v>43216</v>
      </c>
      <c r="F310" s="102">
        <v>1970000</v>
      </c>
      <c r="G310" s="30">
        <v>33</v>
      </c>
      <c r="H310" s="16">
        <v>61</v>
      </c>
      <c r="I310" s="30"/>
      <c r="J310" s="17"/>
      <c r="K310" s="31"/>
      <c r="L310" s="18">
        <v>0</v>
      </c>
      <c r="M310" s="50">
        <v>895</v>
      </c>
      <c r="N310">
        <f>Table1[[#This Row],[PlotSize]]*10000</f>
        <v>8950000</v>
      </c>
      <c r="O310" s="30"/>
      <c r="P310" s="34" t="s">
        <v>18</v>
      </c>
      <c r="Q310" s="33"/>
      <c r="R310" s="48">
        <v>71180</v>
      </c>
      <c r="S310" s="49" t="s">
        <v>495</v>
      </c>
      <c r="T310" s="49" t="s">
        <v>496</v>
      </c>
      <c r="U310" s="38"/>
      <c r="V310" s="44">
        <v>24.566722833432198</v>
      </c>
      <c r="X310" s="33"/>
    </row>
    <row r="311" spans="3:24" hidden="1" x14ac:dyDescent="0.25">
      <c r="C311" s="42"/>
      <c r="D311" s="28">
        <v>2</v>
      </c>
      <c r="E311" s="46">
        <v>43216</v>
      </c>
      <c r="F311" s="102">
        <v>462660</v>
      </c>
      <c r="G311" s="30">
        <v>33</v>
      </c>
      <c r="H311" s="16">
        <v>61</v>
      </c>
      <c r="I311" s="30"/>
      <c r="J311" s="17"/>
      <c r="K311" s="31"/>
      <c r="L311" s="18">
        <v>0</v>
      </c>
      <c r="M311" s="50">
        <v>701</v>
      </c>
      <c r="N311">
        <f>Table1[[#This Row],[PlotSize]]*10000</f>
        <v>7010000</v>
      </c>
      <c r="O311" s="30"/>
      <c r="P311" s="34" t="s">
        <v>18</v>
      </c>
      <c r="Q311" s="33"/>
      <c r="R311" s="48">
        <v>76763</v>
      </c>
      <c r="S311" s="49" t="s">
        <v>182</v>
      </c>
      <c r="T311" s="49" t="s">
        <v>505</v>
      </c>
      <c r="U311" s="38"/>
      <c r="V311" s="43"/>
      <c r="X311" s="33"/>
    </row>
    <row r="312" spans="3:24" hidden="1" x14ac:dyDescent="0.25">
      <c r="C312" s="42"/>
      <c r="D312" s="28">
        <v>2</v>
      </c>
      <c r="E312" s="46">
        <v>43216</v>
      </c>
      <c r="F312" s="102">
        <v>1434000</v>
      </c>
      <c r="G312" s="30">
        <v>33</v>
      </c>
      <c r="H312" s="16">
        <v>7</v>
      </c>
      <c r="I312" s="30"/>
      <c r="J312" s="17"/>
      <c r="K312" s="31"/>
      <c r="L312" s="18">
        <v>0</v>
      </c>
      <c r="M312" s="50">
        <v>680</v>
      </c>
      <c r="N312">
        <f>Table1[[#This Row],[PlotSize]]*10000</f>
        <v>6800000</v>
      </c>
      <c r="O312" s="30"/>
      <c r="P312" s="34" t="s">
        <v>18</v>
      </c>
      <c r="Q312" s="33"/>
      <c r="R312" s="48">
        <v>34198</v>
      </c>
      <c r="S312" s="49" t="s">
        <v>506</v>
      </c>
      <c r="T312" s="49" t="s">
        <v>507</v>
      </c>
      <c r="U312" s="37">
        <v>25.914039673218198</v>
      </c>
      <c r="V312" s="43"/>
      <c r="X312" s="33"/>
    </row>
    <row r="313" spans="3:24" hidden="1" x14ac:dyDescent="0.25">
      <c r="C313" s="42"/>
      <c r="D313" s="28">
        <v>2</v>
      </c>
      <c r="E313" s="46">
        <v>43216</v>
      </c>
      <c r="F313" s="102">
        <v>210000</v>
      </c>
      <c r="G313" s="30">
        <v>20</v>
      </c>
      <c r="H313" s="16">
        <v>38</v>
      </c>
      <c r="I313" s="30"/>
      <c r="J313" s="17"/>
      <c r="K313" s="31"/>
      <c r="L313" s="18">
        <v>0</v>
      </c>
      <c r="M313" s="50">
        <v>450</v>
      </c>
      <c r="N313">
        <f>Table1[[#This Row],[PlotSize]]*10000</f>
        <v>4500000</v>
      </c>
      <c r="O313" s="30"/>
      <c r="P313" s="34" t="s">
        <v>18</v>
      </c>
      <c r="Q313" s="33"/>
      <c r="R313" s="48">
        <v>1679</v>
      </c>
      <c r="S313" s="49" t="s">
        <v>508</v>
      </c>
      <c r="T313" s="49" t="s">
        <v>509</v>
      </c>
      <c r="U313" s="37">
        <v>25.9098627554377</v>
      </c>
      <c r="V313" s="43"/>
      <c r="X313" s="33"/>
    </row>
    <row r="314" spans="3:24" hidden="1" x14ac:dyDescent="0.25">
      <c r="C314" s="42"/>
      <c r="D314" s="28">
        <v>2</v>
      </c>
      <c r="E314" s="46">
        <v>43217</v>
      </c>
      <c r="F314" s="102">
        <v>891500</v>
      </c>
      <c r="G314" s="30">
        <v>33</v>
      </c>
      <c r="H314" s="16">
        <v>28</v>
      </c>
      <c r="I314" s="30"/>
      <c r="J314" s="17"/>
      <c r="K314" s="31"/>
      <c r="L314" s="18">
        <v>0</v>
      </c>
      <c r="M314" s="50">
        <v>600</v>
      </c>
      <c r="N314">
        <f>Table1[[#This Row],[PlotSize]]*10000</f>
        <v>6000000</v>
      </c>
      <c r="O314" s="30"/>
      <c r="P314" s="34" t="s">
        <v>18</v>
      </c>
      <c r="Q314" s="33"/>
      <c r="R314" s="48">
        <v>18669</v>
      </c>
      <c r="S314" s="49" t="s">
        <v>510</v>
      </c>
      <c r="T314" s="49" t="s">
        <v>511</v>
      </c>
      <c r="U314" s="38">
        <v>25.897362783358702</v>
      </c>
      <c r="V314" s="44">
        <v>24.556452592359001</v>
      </c>
      <c r="X314" s="33"/>
    </row>
    <row r="315" spans="3:24" hidden="1" x14ac:dyDescent="0.25">
      <c r="C315" s="42"/>
      <c r="D315" s="28">
        <v>2</v>
      </c>
      <c r="E315" s="46">
        <v>43217</v>
      </c>
      <c r="F315" s="102">
        <v>1320000</v>
      </c>
      <c r="G315" s="30">
        <v>33</v>
      </c>
      <c r="H315" s="16">
        <v>56</v>
      </c>
      <c r="I315" s="30"/>
      <c r="J315" s="17"/>
      <c r="K315" s="31"/>
      <c r="L315" s="18">
        <v>0</v>
      </c>
      <c r="M315" s="50">
        <v>465</v>
      </c>
      <c r="N315">
        <f>Table1[[#This Row],[PlotSize]]*10000</f>
        <v>4650000</v>
      </c>
      <c r="O315" s="30"/>
      <c r="P315" s="34" t="s">
        <v>18</v>
      </c>
      <c r="Q315" s="33"/>
      <c r="R315" s="48">
        <v>947</v>
      </c>
      <c r="S315" s="49" t="s">
        <v>512</v>
      </c>
      <c r="T315" s="49" t="s">
        <v>513</v>
      </c>
      <c r="U315" s="37">
        <v>25.9144256230569</v>
      </c>
      <c r="V315" s="44">
        <v>24.643539069067099</v>
      </c>
      <c r="X315" s="33"/>
    </row>
    <row r="316" spans="3:24" hidden="1" x14ac:dyDescent="0.25">
      <c r="C316" s="42"/>
      <c r="D316" s="28">
        <v>2</v>
      </c>
      <c r="E316" s="46">
        <v>43220</v>
      </c>
      <c r="F316" s="102">
        <v>278300</v>
      </c>
      <c r="G316" s="30">
        <v>33</v>
      </c>
      <c r="H316" s="16">
        <v>61</v>
      </c>
      <c r="I316" s="30"/>
      <c r="J316" s="17"/>
      <c r="K316" s="31"/>
      <c r="L316" s="18">
        <v>0</v>
      </c>
      <c r="M316" s="50">
        <v>506</v>
      </c>
      <c r="N316">
        <f>Table1[[#This Row],[PlotSize]]*10000</f>
        <v>5060000</v>
      </c>
      <c r="O316" s="30"/>
      <c r="P316" s="34" t="s">
        <v>18</v>
      </c>
      <c r="Q316" s="33"/>
      <c r="R316" s="48">
        <v>77408</v>
      </c>
      <c r="S316" s="49" t="s">
        <v>514</v>
      </c>
      <c r="T316" s="49" t="s">
        <v>515</v>
      </c>
      <c r="U316" s="38"/>
      <c r="V316" s="43"/>
      <c r="X316" s="33"/>
    </row>
    <row r="317" spans="3:24" hidden="1" x14ac:dyDescent="0.25">
      <c r="C317" s="42"/>
      <c r="D317" s="28">
        <v>2</v>
      </c>
      <c r="E317" s="46">
        <v>43220</v>
      </c>
      <c r="F317" s="102">
        <v>273350</v>
      </c>
      <c r="G317" s="30">
        <v>33</v>
      </c>
      <c r="H317" s="16">
        <v>61</v>
      </c>
      <c r="I317" s="30"/>
      <c r="J317" s="17"/>
      <c r="K317" s="31"/>
      <c r="L317" s="18">
        <v>0</v>
      </c>
      <c r="M317" s="50">
        <v>497</v>
      </c>
      <c r="N317">
        <f>Table1[[#This Row],[PlotSize]]*10000</f>
        <v>4970000</v>
      </c>
      <c r="O317" s="30"/>
      <c r="P317" s="34" t="s">
        <v>18</v>
      </c>
      <c r="Q317" s="33"/>
      <c r="R317" s="48">
        <v>77424</v>
      </c>
      <c r="S317" s="49" t="s">
        <v>514</v>
      </c>
      <c r="T317" s="36" t="s">
        <v>516</v>
      </c>
      <c r="U317" s="38"/>
      <c r="V317" s="44">
        <v>24.623962780407499</v>
      </c>
      <c r="X317" s="33"/>
    </row>
    <row r="318" spans="3:24" hidden="1" x14ac:dyDescent="0.25">
      <c r="C318" s="42"/>
      <c r="D318" s="28">
        <v>2</v>
      </c>
      <c r="E318" s="46">
        <v>43220</v>
      </c>
      <c r="F318" s="102">
        <v>750000</v>
      </c>
      <c r="G318" s="30">
        <v>33</v>
      </c>
      <c r="H318" s="16">
        <v>6</v>
      </c>
      <c r="I318" s="30"/>
      <c r="J318" s="17"/>
      <c r="K318" s="31"/>
      <c r="L318" s="18">
        <v>0</v>
      </c>
      <c r="M318" s="50">
        <v>338</v>
      </c>
      <c r="N318">
        <f>Table1[[#This Row],[PlotSize]]*10000</f>
        <v>3380000</v>
      </c>
      <c r="O318" s="30"/>
      <c r="P318" s="34" t="s">
        <v>18</v>
      </c>
      <c r="Q318" s="33"/>
      <c r="R318" s="48">
        <v>58772</v>
      </c>
      <c r="S318" s="49" t="s">
        <v>517</v>
      </c>
      <c r="T318" s="49" t="s">
        <v>518</v>
      </c>
      <c r="U318" s="37">
        <v>25.892176870788301</v>
      </c>
      <c r="V318" s="43"/>
      <c r="X318" s="33"/>
    </row>
    <row r="319" spans="3:24" hidden="1" x14ac:dyDescent="0.25">
      <c r="C319" s="42"/>
      <c r="D319" s="28">
        <v>2</v>
      </c>
      <c r="E319" s="46">
        <v>43220</v>
      </c>
      <c r="F319" s="102">
        <v>7634</v>
      </c>
      <c r="G319" s="30">
        <v>33</v>
      </c>
      <c r="H319" s="16">
        <v>6</v>
      </c>
      <c r="I319" s="30"/>
      <c r="J319" s="17"/>
      <c r="K319" s="31"/>
      <c r="L319" s="18">
        <v>0</v>
      </c>
      <c r="M319" s="50">
        <v>347</v>
      </c>
      <c r="N319">
        <f>Table1[[#This Row],[PlotSize]]*10000</f>
        <v>3470000</v>
      </c>
      <c r="O319" s="30"/>
      <c r="P319" s="34" t="s">
        <v>18</v>
      </c>
      <c r="Q319" s="33"/>
      <c r="R319" s="48">
        <v>59455</v>
      </c>
      <c r="S319" s="49" t="s">
        <v>19</v>
      </c>
      <c r="T319" s="49" t="s">
        <v>519</v>
      </c>
      <c r="U319" s="37">
        <v>25.890138197178999</v>
      </c>
      <c r="V319" s="44">
        <v>24.605295328727198</v>
      </c>
      <c r="X319" s="33"/>
    </row>
    <row r="320" spans="3:24" hidden="1" x14ac:dyDescent="0.25">
      <c r="C320" s="42"/>
      <c r="D320" s="28">
        <v>2</v>
      </c>
      <c r="E320" s="46">
        <v>43222</v>
      </c>
      <c r="F320" s="102">
        <v>720000</v>
      </c>
      <c r="G320" s="30">
        <v>33</v>
      </c>
      <c r="H320" s="16">
        <v>2</v>
      </c>
      <c r="I320" s="30"/>
      <c r="J320" s="17"/>
      <c r="K320" s="31"/>
      <c r="L320" s="18">
        <v>0</v>
      </c>
      <c r="M320" s="50">
        <v>405</v>
      </c>
      <c r="N320">
        <f>Table1[[#This Row],[PlotSize]]*10000</f>
        <v>4050000</v>
      </c>
      <c r="O320" s="30"/>
      <c r="P320" s="34" t="s">
        <v>18</v>
      </c>
      <c r="Q320" s="33"/>
      <c r="R320" s="48">
        <v>27929</v>
      </c>
      <c r="S320" s="49" t="s">
        <v>520</v>
      </c>
      <c r="T320" s="49" t="s">
        <v>521</v>
      </c>
      <c r="U320" s="37" t="s">
        <v>522</v>
      </c>
      <c r="V320" s="44">
        <v>24.562748754413899</v>
      </c>
      <c r="X320" s="33"/>
    </row>
    <row r="321" spans="3:24" hidden="1" x14ac:dyDescent="0.25">
      <c r="C321" s="42"/>
      <c r="D321" s="28">
        <v>2</v>
      </c>
      <c r="E321" s="46">
        <v>43222</v>
      </c>
      <c r="F321" s="102">
        <v>1270000</v>
      </c>
      <c r="G321" s="30">
        <v>33</v>
      </c>
      <c r="H321" s="16">
        <v>26</v>
      </c>
      <c r="I321" s="30"/>
      <c r="J321" s="17"/>
      <c r="K321" s="31"/>
      <c r="L321" s="18">
        <v>0</v>
      </c>
      <c r="M321" s="50">
        <v>651</v>
      </c>
      <c r="N321">
        <f>Table1[[#This Row],[PlotSize]]*10000</f>
        <v>6510000</v>
      </c>
      <c r="O321" s="30"/>
      <c r="P321" s="34" t="s">
        <v>18</v>
      </c>
      <c r="Q321" s="33"/>
      <c r="R321" s="48">
        <v>58387</v>
      </c>
      <c r="S321" s="49" t="s">
        <v>523</v>
      </c>
      <c r="T321" s="49" t="s">
        <v>524</v>
      </c>
      <c r="U321" s="38">
        <v>25.977371257882901</v>
      </c>
      <c r="V321" s="43"/>
      <c r="X321" s="33"/>
    </row>
    <row r="322" spans="3:24" hidden="1" x14ac:dyDescent="0.25">
      <c r="C322" s="42"/>
      <c r="D322" s="28">
        <v>2</v>
      </c>
      <c r="E322" s="46">
        <v>43222</v>
      </c>
      <c r="F322" s="102">
        <v>1580000</v>
      </c>
      <c r="G322" s="30">
        <v>33</v>
      </c>
      <c r="H322" s="16">
        <v>59</v>
      </c>
      <c r="I322" s="30"/>
      <c r="J322" s="17"/>
      <c r="K322" s="31"/>
      <c r="L322" s="18">
        <v>0</v>
      </c>
      <c r="M322" s="50">
        <v>487.53</v>
      </c>
      <c r="N322">
        <f>Table1[[#This Row],[PlotSize]]*10000</f>
        <v>4875300</v>
      </c>
      <c r="O322" s="30"/>
      <c r="P322" s="34" t="s">
        <v>18</v>
      </c>
      <c r="Q322" s="33"/>
      <c r="R322" s="48">
        <v>63119</v>
      </c>
      <c r="S322" s="36" t="s">
        <v>525</v>
      </c>
      <c r="T322" s="36" t="s">
        <v>526</v>
      </c>
      <c r="U322" s="37">
        <v>25.942514058180201</v>
      </c>
      <c r="V322" s="44">
        <v>24.659061036711002</v>
      </c>
      <c r="X322" s="33"/>
    </row>
    <row r="323" spans="3:24" hidden="1" x14ac:dyDescent="0.25">
      <c r="C323" s="42"/>
      <c r="D323" s="28">
        <v>2</v>
      </c>
      <c r="E323" s="46">
        <v>43222</v>
      </c>
      <c r="F323" s="102">
        <v>1145625</v>
      </c>
      <c r="G323" s="30">
        <v>33</v>
      </c>
      <c r="H323" s="16">
        <v>16</v>
      </c>
      <c r="I323" s="30"/>
      <c r="J323" s="17"/>
      <c r="K323" s="31"/>
      <c r="L323" s="18">
        <v>0</v>
      </c>
      <c r="M323" s="50">
        <v>660</v>
      </c>
      <c r="N323">
        <f>Table1[[#This Row],[PlotSize]]*10000</f>
        <v>6600000</v>
      </c>
      <c r="O323" s="30"/>
      <c r="P323" s="34" t="s">
        <v>18</v>
      </c>
      <c r="Q323" s="33"/>
      <c r="R323" s="48">
        <v>23196</v>
      </c>
      <c r="S323" s="49" t="s">
        <v>436</v>
      </c>
      <c r="T323" s="49" t="s">
        <v>527</v>
      </c>
      <c r="U323" s="37">
        <v>25.8758261005359</v>
      </c>
      <c r="V323" s="44">
        <v>24.654349982717299</v>
      </c>
      <c r="X323" s="33"/>
    </row>
    <row r="324" spans="3:24" hidden="1" x14ac:dyDescent="0.25">
      <c r="C324" s="42"/>
      <c r="D324" s="28">
        <v>2</v>
      </c>
      <c r="E324" s="46">
        <v>43222</v>
      </c>
      <c r="F324" s="102">
        <v>5587.5</v>
      </c>
      <c r="G324" s="30">
        <v>33</v>
      </c>
      <c r="H324" s="16">
        <v>9</v>
      </c>
      <c r="I324" s="30"/>
      <c r="J324" s="17"/>
      <c r="K324" s="31"/>
      <c r="L324" s="18">
        <v>0</v>
      </c>
      <c r="M324" s="50">
        <v>375</v>
      </c>
      <c r="N324">
        <f>Table1[[#This Row],[PlotSize]]*10000</f>
        <v>3750000</v>
      </c>
      <c r="O324" s="30"/>
      <c r="P324" s="34" t="s">
        <v>18</v>
      </c>
      <c r="Q324" s="33"/>
      <c r="R324" s="48">
        <v>56964</v>
      </c>
      <c r="S324" s="49" t="s">
        <v>19</v>
      </c>
      <c r="T324" s="49" t="s">
        <v>528</v>
      </c>
      <c r="U324" s="37">
        <v>25.928129413512298</v>
      </c>
      <c r="V324" s="44">
        <v>24.6163892758556</v>
      </c>
      <c r="X324" s="33"/>
    </row>
    <row r="325" spans="3:24" hidden="1" x14ac:dyDescent="0.25">
      <c r="C325" s="42"/>
      <c r="D325" s="28">
        <v>2</v>
      </c>
      <c r="E325" s="46">
        <v>43222</v>
      </c>
      <c r="F325" s="102">
        <v>8250</v>
      </c>
      <c r="G325" s="30">
        <v>33</v>
      </c>
      <c r="H325" s="16">
        <v>59</v>
      </c>
      <c r="I325" s="30"/>
      <c r="J325" s="17"/>
      <c r="K325" s="31"/>
      <c r="L325" s="18">
        <v>0</v>
      </c>
      <c r="M325" s="50">
        <v>375</v>
      </c>
      <c r="N325">
        <f>Table1[[#This Row],[PlotSize]]*10000</f>
        <v>3750000</v>
      </c>
      <c r="O325" s="30"/>
      <c r="P325" s="34" t="s">
        <v>18</v>
      </c>
      <c r="Q325" s="33"/>
      <c r="R325" s="48">
        <v>63092</v>
      </c>
      <c r="S325" s="49" t="s">
        <v>19</v>
      </c>
      <c r="T325" s="49" t="s">
        <v>529</v>
      </c>
      <c r="U325" s="37">
        <v>25.9421274284155</v>
      </c>
      <c r="V325" s="43"/>
      <c r="X325" s="33"/>
    </row>
    <row r="326" spans="3:24" hidden="1" x14ac:dyDescent="0.25">
      <c r="C326" s="42"/>
      <c r="D326" s="28">
        <v>2</v>
      </c>
      <c r="E326" s="46">
        <v>43222</v>
      </c>
      <c r="F326" s="102">
        <v>6600</v>
      </c>
      <c r="G326" s="30">
        <v>33</v>
      </c>
      <c r="H326" s="16">
        <v>34</v>
      </c>
      <c r="I326" s="30"/>
      <c r="J326" s="17"/>
      <c r="K326" s="31"/>
      <c r="L326" s="18">
        <v>0</v>
      </c>
      <c r="M326" s="50">
        <v>300</v>
      </c>
      <c r="N326">
        <f>Table1[[#This Row],[PlotSize]]*10000</f>
        <v>3000000</v>
      </c>
      <c r="O326" s="30"/>
      <c r="P326" s="34" t="s">
        <v>18</v>
      </c>
      <c r="Q326" s="33"/>
      <c r="R326" s="48">
        <v>63589</v>
      </c>
      <c r="S326" s="49" t="s">
        <v>19</v>
      </c>
      <c r="T326" s="49" t="s">
        <v>530</v>
      </c>
      <c r="U326" s="38"/>
      <c r="V326" s="43"/>
      <c r="X326" s="33"/>
    </row>
    <row r="327" spans="3:24" hidden="1" x14ac:dyDescent="0.25">
      <c r="C327" s="42"/>
      <c r="D327" s="28">
        <v>2</v>
      </c>
      <c r="E327" s="46">
        <v>43222</v>
      </c>
      <c r="F327" s="102">
        <v>960000</v>
      </c>
      <c r="G327" s="30">
        <v>33</v>
      </c>
      <c r="H327" s="16">
        <v>59</v>
      </c>
      <c r="I327" s="30"/>
      <c r="J327" s="17"/>
      <c r="K327" s="31"/>
      <c r="L327" s="18">
        <v>0</v>
      </c>
      <c r="M327" s="50">
        <v>375</v>
      </c>
      <c r="N327">
        <f>Table1[[#This Row],[PlotSize]]*10000</f>
        <v>3750000</v>
      </c>
      <c r="O327" s="30"/>
      <c r="P327" s="34" t="s">
        <v>18</v>
      </c>
      <c r="Q327" s="33"/>
      <c r="R327" s="48">
        <v>63154</v>
      </c>
      <c r="S327" s="49" t="s">
        <v>531</v>
      </c>
      <c r="T327" s="49" t="s">
        <v>532</v>
      </c>
      <c r="U327" s="37">
        <v>25.942252458699699</v>
      </c>
      <c r="V327" s="44">
        <v>24.611490373069699</v>
      </c>
      <c r="X327" s="33"/>
    </row>
    <row r="328" spans="3:24" hidden="1" x14ac:dyDescent="0.25">
      <c r="C328" s="42"/>
      <c r="D328" s="28">
        <v>2</v>
      </c>
      <c r="E328" s="46">
        <v>43223</v>
      </c>
      <c r="F328" s="102">
        <v>590000</v>
      </c>
      <c r="G328" s="30">
        <v>33</v>
      </c>
      <c r="H328" s="16">
        <v>7</v>
      </c>
      <c r="I328" s="30"/>
      <c r="J328" s="17"/>
      <c r="K328" s="31"/>
      <c r="L328" s="18">
        <v>0</v>
      </c>
      <c r="M328" s="50">
        <v>392</v>
      </c>
      <c r="N328">
        <f>Table1[[#This Row],[PlotSize]]*10000</f>
        <v>3920000</v>
      </c>
      <c r="O328" s="30"/>
      <c r="P328" s="34" t="s">
        <v>18</v>
      </c>
      <c r="Q328" s="33"/>
      <c r="R328" s="48">
        <v>57838</v>
      </c>
      <c r="S328" s="49" t="s">
        <v>533</v>
      </c>
      <c r="T328" s="49" t="s">
        <v>534</v>
      </c>
      <c r="U328" s="38"/>
      <c r="V328" s="43"/>
      <c r="X328" s="33"/>
    </row>
    <row r="329" spans="3:24" hidden="1" x14ac:dyDescent="0.25">
      <c r="C329" s="42"/>
      <c r="D329" s="28">
        <v>2</v>
      </c>
      <c r="E329" s="46">
        <v>43223</v>
      </c>
      <c r="F329" s="102">
        <v>500000</v>
      </c>
      <c r="G329" s="30">
        <v>33</v>
      </c>
      <c r="H329" s="16">
        <v>34</v>
      </c>
      <c r="I329" s="30"/>
      <c r="J329" s="17"/>
      <c r="K329" s="31"/>
      <c r="L329" s="18">
        <v>0</v>
      </c>
      <c r="M329" s="50">
        <v>300</v>
      </c>
      <c r="N329">
        <f>Table1[[#This Row],[PlotSize]]*10000</f>
        <v>3000000</v>
      </c>
      <c r="O329" s="30"/>
      <c r="P329" s="34" t="s">
        <v>18</v>
      </c>
      <c r="Q329" s="33"/>
      <c r="R329" s="48">
        <v>62705</v>
      </c>
      <c r="S329" s="49" t="s">
        <v>535</v>
      </c>
      <c r="T329" s="49" t="s">
        <v>536</v>
      </c>
      <c r="U329" s="38"/>
      <c r="V329" s="43"/>
      <c r="X329" s="33"/>
    </row>
    <row r="330" spans="3:24" hidden="1" x14ac:dyDescent="0.25">
      <c r="C330" s="42"/>
      <c r="D330" s="28">
        <v>2</v>
      </c>
      <c r="E330" s="46">
        <v>43223</v>
      </c>
      <c r="F330" s="102">
        <v>2100000</v>
      </c>
      <c r="G330" s="30">
        <v>33</v>
      </c>
      <c r="H330" s="16">
        <v>27</v>
      </c>
      <c r="I330" s="30"/>
      <c r="J330" s="17"/>
      <c r="K330" s="31"/>
      <c r="L330" s="18">
        <v>0</v>
      </c>
      <c r="M330" s="50">
        <v>792</v>
      </c>
      <c r="N330">
        <f>Table1[[#This Row],[PlotSize]]*10000</f>
        <v>7920000</v>
      </c>
      <c r="O330" s="30"/>
      <c r="P330" s="34" t="s">
        <v>18</v>
      </c>
      <c r="Q330" s="33"/>
      <c r="R330" s="48">
        <v>32391</v>
      </c>
      <c r="S330" s="49" t="s">
        <v>537</v>
      </c>
      <c r="T330" s="49" t="s">
        <v>538</v>
      </c>
      <c r="U330" s="37">
        <v>25.986619485436801</v>
      </c>
      <c r="V330" s="44">
        <v>24.6202175045681</v>
      </c>
      <c r="X330" s="33"/>
    </row>
    <row r="331" spans="3:24" hidden="1" x14ac:dyDescent="0.25">
      <c r="C331" s="42"/>
      <c r="D331" s="28">
        <v>2</v>
      </c>
      <c r="E331" s="46">
        <v>43224</v>
      </c>
      <c r="F331" s="102">
        <v>400000</v>
      </c>
      <c r="G331" s="30">
        <v>33</v>
      </c>
      <c r="H331" s="16">
        <v>34</v>
      </c>
      <c r="I331" s="30"/>
      <c r="J331" s="17"/>
      <c r="K331" s="31"/>
      <c r="L331" s="18">
        <v>0</v>
      </c>
      <c r="M331" s="50">
        <v>400</v>
      </c>
      <c r="N331">
        <f>Table1[[#This Row],[PlotSize]]*10000</f>
        <v>4000000</v>
      </c>
      <c r="O331" s="30"/>
      <c r="P331" s="34" t="s">
        <v>18</v>
      </c>
      <c r="Q331" s="33"/>
      <c r="R331" s="48">
        <v>11649</v>
      </c>
      <c r="S331" s="49" t="s">
        <v>539</v>
      </c>
      <c r="T331" s="49" t="s">
        <v>540</v>
      </c>
      <c r="U331" s="37">
        <v>25.947601397033502</v>
      </c>
      <c r="V331" s="44">
        <v>24.6684577802109</v>
      </c>
      <c r="X331" s="33"/>
    </row>
    <row r="332" spans="3:24" hidden="1" x14ac:dyDescent="0.25">
      <c r="C332" s="42"/>
      <c r="D332" s="28">
        <v>2</v>
      </c>
      <c r="E332" s="46">
        <v>43224</v>
      </c>
      <c r="F332" s="102">
        <v>7000000</v>
      </c>
      <c r="G332" s="30">
        <v>33</v>
      </c>
      <c r="H332" s="16">
        <v>8</v>
      </c>
      <c r="I332" s="30"/>
      <c r="J332" s="17"/>
      <c r="K332" s="31"/>
      <c r="L332" s="18">
        <v>0</v>
      </c>
      <c r="M332" s="50">
        <v>2401</v>
      </c>
      <c r="N332">
        <f>Table1[[#This Row],[PlotSize]]*10000</f>
        <v>24010000</v>
      </c>
      <c r="O332" s="30"/>
      <c r="P332" s="34" t="s">
        <v>18</v>
      </c>
      <c r="Q332" s="33"/>
      <c r="R332" s="48">
        <v>25381</v>
      </c>
      <c r="S332" s="49" t="s">
        <v>541</v>
      </c>
      <c r="T332" s="49" t="s">
        <v>542</v>
      </c>
      <c r="U332" s="37">
        <v>25.868468284606902</v>
      </c>
      <c r="V332" s="44">
        <v>24.6098685599462</v>
      </c>
      <c r="X332" s="33"/>
    </row>
    <row r="333" spans="3:24" hidden="1" x14ac:dyDescent="0.25">
      <c r="C333" s="42"/>
      <c r="D333" s="28">
        <v>2</v>
      </c>
      <c r="E333" s="46">
        <v>43227</v>
      </c>
      <c r="F333" s="102">
        <v>450000</v>
      </c>
      <c r="G333" s="30">
        <v>52</v>
      </c>
      <c r="H333" s="16">
        <v>15</v>
      </c>
      <c r="I333" s="30"/>
      <c r="J333" s="17"/>
      <c r="K333" s="31"/>
      <c r="L333" s="18">
        <v>0</v>
      </c>
      <c r="M333" s="50">
        <v>464</v>
      </c>
      <c r="N333">
        <f>Table1[[#This Row],[PlotSize]]*10000</f>
        <v>4640000</v>
      </c>
      <c r="O333" s="30"/>
      <c r="P333" s="34" t="s">
        <v>18</v>
      </c>
      <c r="Q333" s="33"/>
      <c r="R333" s="48">
        <v>4496</v>
      </c>
      <c r="S333" s="49" t="s">
        <v>186</v>
      </c>
      <c r="T333" s="49" t="s">
        <v>543</v>
      </c>
      <c r="U333" s="37">
        <v>25.9167287495431</v>
      </c>
      <c r="V333" s="43"/>
      <c r="X333" s="33"/>
    </row>
    <row r="334" spans="3:24" x14ac:dyDescent="0.25">
      <c r="C334" s="42"/>
      <c r="D334" s="28">
        <v>2</v>
      </c>
      <c r="E334" s="51">
        <v>43228</v>
      </c>
      <c r="F334" s="103"/>
      <c r="G334" s="22">
        <v>52</v>
      </c>
      <c r="H334" s="16">
        <v>75</v>
      </c>
      <c r="I334" s="15"/>
      <c r="J334" s="52"/>
      <c r="K334" s="22"/>
      <c r="L334" s="18">
        <v>1</v>
      </c>
      <c r="M334" s="17">
        <v>1.1173999999999999</v>
      </c>
      <c r="N334">
        <f>Table1[[#This Row],[PlotSize]]*10000</f>
        <v>11174</v>
      </c>
      <c r="O334" s="53"/>
      <c r="P334" s="54" t="s">
        <v>544</v>
      </c>
      <c r="Q334" s="33"/>
      <c r="R334" s="53">
        <v>1692</v>
      </c>
      <c r="S334" s="23" t="s">
        <v>545</v>
      </c>
      <c r="T334" s="23" t="s">
        <v>546</v>
      </c>
      <c r="U334" s="55"/>
      <c r="V334" s="44">
        <v>24.663692426883699</v>
      </c>
      <c r="X334" s="17">
        <v>1.1173999999999999</v>
      </c>
    </row>
    <row r="335" spans="3:24" hidden="1" x14ac:dyDescent="0.25">
      <c r="C335" s="42"/>
      <c r="D335" s="28">
        <v>2</v>
      </c>
      <c r="E335" s="51">
        <v>43228</v>
      </c>
      <c r="F335" s="103">
        <v>61250</v>
      </c>
      <c r="G335" s="22">
        <v>33</v>
      </c>
      <c r="H335" s="16">
        <v>34</v>
      </c>
      <c r="I335" s="15"/>
      <c r="J335" s="52"/>
      <c r="K335" s="22"/>
      <c r="L335" s="18">
        <v>0</v>
      </c>
      <c r="M335" s="53">
        <v>875</v>
      </c>
      <c r="N335">
        <f>Table1[[#This Row],[PlotSize]]*10000</f>
        <v>8750000</v>
      </c>
      <c r="O335" s="53"/>
      <c r="P335" s="20" t="s">
        <v>18</v>
      </c>
      <c r="Q335" s="33"/>
      <c r="R335" s="53">
        <v>62060</v>
      </c>
      <c r="S335" s="23" t="s">
        <v>19</v>
      </c>
      <c r="T335" s="23" t="s">
        <v>547</v>
      </c>
      <c r="U335" s="55"/>
      <c r="V335" s="43"/>
      <c r="X335" s="17"/>
    </row>
    <row r="336" spans="3:24" hidden="1" x14ac:dyDescent="0.25">
      <c r="C336" s="42"/>
      <c r="D336" s="28">
        <v>2</v>
      </c>
      <c r="E336" s="51">
        <v>43228</v>
      </c>
      <c r="F336" s="103">
        <v>650000</v>
      </c>
      <c r="G336" s="22">
        <v>33</v>
      </c>
      <c r="H336" s="16">
        <v>22</v>
      </c>
      <c r="I336" s="15"/>
      <c r="J336" s="52"/>
      <c r="K336" s="22"/>
      <c r="L336" s="18">
        <v>0</v>
      </c>
      <c r="M336" s="53">
        <v>375</v>
      </c>
      <c r="N336">
        <f>Table1[[#This Row],[PlotSize]]*10000</f>
        <v>3750000</v>
      </c>
      <c r="O336" s="53"/>
      <c r="P336" s="20" t="s">
        <v>18</v>
      </c>
      <c r="Q336" s="33"/>
      <c r="R336" s="53">
        <v>51089</v>
      </c>
      <c r="S336" s="23" t="s">
        <v>548</v>
      </c>
      <c r="T336" s="23" t="s">
        <v>549</v>
      </c>
      <c r="U336" s="56">
        <v>25.866122426048999</v>
      </c>
      <c r="V336" s="44">
        <v>24.680477894911999</v>
      </c>
      <c r="X336" s="17"/>
    </row>
    <row r="337" spans="3:24" hidden="1" x14ac:dyDescent="0.25">
      <c r="C337" s="42"/>
      <c r="D337" s="28">
        <v>2</v>
      </c>
      <c r="E337" s="51">
        <v>43228</v>
      </c>
      <c r="F337" s="103">
        <v>950000</v>
      </c>
      <c r="G337" s="22">
        <v>33</v>
      </c>
      <c r="H337" s="16">
        <v>2</v>
      </c>
      <c r="I337" s="15"/>
      <c r="J337" s="52"/>
      <c r="K337" s="22"/>
      <c r="L337" s="18">
        <v>0</v>
      </c>
      <c r="M337" s="53">
        <v>405</v>
      </c>
      <c r="N337">
        <f>Table1[[#This Row],[PlotSize]]*10000</f>
        <v>4050000</v>
      </c>
      <c r="O337" s="53"/>
      <c r="P337" s="20" t="s">
        <v>18</v>
      </c>
      <c r="Q337" s="33"/>
      <c r="R337" s="53">
        <v>20920</v>
      </c>
      <c r="S337" s="23" t="s">
        <v>550</v>
      </c>
      <c r="T337" s="23" t="s">
        <v>551</v>
      </c>
      <c r="U337" s="56">
        <v>25.906484064822401</v>
      </c>
      <c r="V337" s="43"/>
      <c r="X337" s="17"/>
    </row>
    <row r="338" spans="3:24" hidden="1" x14ac:dyDescent="0.25">
      <c r="C338" s="42"/>
      <c r="D338" s="28">
        <v>2</v>
      </c>
      <c r="E338" s="51">
        <v>43228</v>
      </c>
      <c r="F338" s="103"/>
      <c r="G338" s="22">
        <v>52</v>
      </c>
      <c r="H338" s="16">
        <v>75</v>
      </c>
      <c r="I338" s="15"/>
      <c r="J338" s="52"/>
      <c r="K338" s="22"/>
      <c r="L338" s="18">
        <v>0</v>
      </c>
      <c r="M338" s="53">
        <v>3750</v>
      </c>
      <c r="N338">
        <f>Table1[[#This Row],[PlotSize]]*10000</f>
        <v>37500000</v>
      </c>
      <c r="O338" s="53"/>
      <c r="P338" s="54" t="s">
        <v>544</v>
      </c>
      <c r="Q338" s="33"/>
      <c r="R338" s="53">
        <v>1638</v>
      </c>
      <c r="S338" s="23" t="s">
        <v>545</v>
      </c>
      <c r="T338" s="23" t="s">
        <v>546</v>
      </c>
      <c r="U338" s="55"/>
      <c r="V338" s="43"/>
      <c r="X338" s="17"/>
    </row>
    <row r="339" spans="3:24" hidden="1" x14ac:dyDescent="0.25">
      <c r="C339" s="42"/>
      <c r="D339" s="28">
        <v>2</v>
      </c>
      <c r="E339" s="51">
        <v>43228</v>
      </c>
      <c r="F339" s="103"/>
      <c r="G339" s="22">
        <v>52</v>
      </c>
      <c r="H339" s="16">
        <v>75</v>
      </c>
      <c r="I339" s="15"/>
      <c r="J339" s="52"/>
      <c r="K339" s="22"/>
      <c r="L339" s="18">
        <v>0</v>
      </c>
      <c r="M339" s="53">
        <v>3750</v>
      </c>
      <c r="N339">
        <f>Table1[[#This Row],[PlotSize]]*10000</f>
        <v>37500000</v>
      </c>
      <c r="O339" s="53"/>
      <c r="P339" s="54" t="s">
        <v>544</v>
      </c>
      <c r="Q339" s="33"/>
      <c r="R339" s="53">
        <v>1639</v>
      </c>
      <c r="S339" s="23" t="s">
        <v>545</v>
      </c>
      <c r="T339" s="23" t="s">
        <v>546</v>
      </c>
      <c r="U339" s="55"/>
      <c r="V339" s="44">
        <v>24.615548330215798</v>
      </c>
      <c r="X339" s="17"/>
    </row>
    <row r="340" spans="3:24" hidden="1" x14ac:dyDescent="0.25">
      <c r="C340" s="42"/>
      <c r="D340" s="28">
        <v>2</v>
      </c>
      <c r="E340" s="51">
        <v>43228</v>
      </c>
      <c r="F340" s="103"/>
      <c r="G340" s="22">
        <v>52</v>
      </c>
      <c r="H340" s="16">
        <v>75</v>
      </c>
      <c r="I340" s="15"/>
      <c r="J340" s="52"/>
      <c r="K340" s="22"/>
      <c r="L340" s="18">
        <v>0</v>
      </c>
      <c r="M340" s="53">
        <v>3638</v>
      </c>
      <c r="N340">
        <f>Table1[[#This Row],[PlotSize]]*10000</f>
        <v>36380000</v>
      </c>
      <c r="O340" s="53"/>
      <c r="P340" s="54" t="s">
        <v>544</v>
      </c>
      <c r="Q340" s="33"/>
      <c r="R340" s="53">
        <v>1640</v>
      </c>
      <c r="S340" s="23" t="s">
        <v>545</v>
      </c>
      <c r="T340" s="23" t="s">
        <v>546</v>
      </c>
      <c r="U340" s="55"/>
      <c r="V340" s="44">
        <v>24.6136452159427</v>
      </c>
      <c r="X340" s="17"/>
    </row>
    <row r="341" spans="3:24" hidden="1" x14ac:dyDescent="0.25">
      <c r="C341" s="42"/>
      <c r="D341" s="28">
        <v>2</v>
      </c>
      <c r="E341" s="51">
        <v>43228</v>
      </c>
      <c r="F341" s="103"/>
      <c r="G341" s="22">
        <v>52</v>
      </c>
      <c r="H341" s="16">
        <v>75</v>
      </c>
      <c r="I341" s="15"/>
      <c r="J341" s="52"/>
      <c r="K341" s="22"/>
      <c r="L341" s="18">
        <v>0</v>
      </c>
      <c r="M341" s="53">
        <v>3638</v>
      </c>
      <c r="N341">
        <f>Table1[[#This Row],[PlotSize]]*10000</f>
        <v>36380000</v>
      </c>
      <c r="O341" s="53">
        <v>1.1137999999999999</v>
      </c>
      <c r="P341" s="54" t="s">
        <v>544</v>
      </c>
      <c r="Q341" s="33"/>
      <c r="R341" s="53">
        <v>1691</v>
      </c>
      <c r="S341" s="23" t="s">
        <v>545</v>
      </c>
      <c r="T341" s="23" t="s">
        <v>546</v>
      </c>
      <c r="U341" s="55"/>
      <c r="V341" s="44">
        <v>24.620406543804801</v>
      </c>
      <c r="X341" s="17"/>
    </row>
    <row r="342" spans="3:24" hidden="1" x14ac:dyDescent="0.25">
      <c r="C342" s="42"/>
      <c r="D342" s="28">
        <v>2</v>
      </c>
      <c r="E342" s="51">
        <v>43228</v>
      </c>
      <c r="F342" s="103"/>
      <c r="G342" s="22">
        <v>52</v>
      </c>
      <c r="H342" s="16">
        <v>75</v>
      </c>
      <c r="I342" s="15"/>
      <c r="J342" s="52"/>
      <c r="K342" s="22"/>
      <c r="L342" s="18">
        <v>0</v>
      </c>
      <c r="M342" s="53">
        <v>3637</v>
      </c>
      <c r="N342">
        <f>Table1[[#This Row],[PlotSize]]*10000</f>
        <v>36370000</v>
      </c>
      <c r="O342" s="53"/>
      <c r="P342" s="54" t="s">
        <v>544</v>
      </c>
      <c r="Q342" s="33"/>
      <c r="R342" s="53">
        <v>1641</v>
      </c>
      <c r="S342" s="23" t="s">
        <v>545</v>
      </c>
      <c r="T342" s="23" t="s">
        <v>546</v>
      </c>
      <c r="U342" s="55"/>
      <c r="V342" s="44"/>
      <c r="X342" s="17"/>
    </row>
    <row r="343" spans="3:24" hidden="1" x14ac:dyDescent="0.25">
      <c r="C343" s="42"/>
      <c r="D343" s="28">
        <v>2</v>
      </c>
      <c r="E343" s="51">
        <v>43228</v>
      </c>
      <c r="F343" s="103"/>
      <c r="G343" s="22">
        <v>52</v>
      </c>
      <c r="H343" s="16">
        <v>75</v>
      </c>
      <c r="I343" s="15"/>
      <c r="J343" s="52"/>
      <c r="K343" s="22"/>
      <c r="L343" s="18">
        <v>0</v>
      </c>
      <c r="M343" s="53">
        <v>3750</v>
      </c>
      <c r="N343">
        <f>Table1[[#This Row],[PlotSize]]*10000</f>
        <v>37500000</v>
      </c>
      <c r="O343" s="53"/>
      <c r="P343" s="54" t="s">
        <v>544</v>
      </c>
      <c r="Q343" s="33"/>
      <c r="R343" s="53">
        <v>1642</v>
      </c>
      <c r="S343" s="23" t="s">
        <v>545</v>
      </c>
      <c r="T343" s="23" t="s">
        <v>546</v>
      </c>
      <c r="U343" s="55"/>
      <c r="V343" s="43"/>
      <c r="X343" s="17"/>
    </row>
    <row r="344" spans="3:24" hidden="1" x14ac:dyDescent="0.25">
      <c r="C344" s="42"/>
      <c r="D344" s="28">
        <v>2</v>
      </c>
      <c r="E344" s="51">
        <v>43228</v>
      </c>
      <c r="F344" s="103"/>
      <c r="G344" s="22">
        <v>52</v>
      </c>
      <c r="H344" s="16">
        <v>75</v>
      </c>
      <c r="I344" s="15"/>
      <c r="J344" s="52"/>
      <c r="K344" s="22"/>
      <c r="L344" s="18">
        <v>0</v>
      </c>
      <c r="M344" s="53">
        <v>3787</v>
      </c>
      <c r="N344">
        <f>Table1[[#This Row],[PlotSize]]*10000</f>
        <v>37870000</v>
      </c>
      <c r="O344" s="53"/>
      <c r="P344" s="54" t="s">
        <v>544</v>
      </c>
      <c r="Q344" s="33"/>
      <c r="R344" s="53">
        <v>1643</v>
      </c>
      <c r="S344" s="23" t="s">
        <v>545</v>
      </c>
      <c r="T344" s="23" t="s">
        <v>546</v>
      </c>
      <c r="U344" s="55"/>
      <c r="V344" s="44">
        <v>24.564024910694599</v>
      </c>
      <c r="X344" s="17"/>
    </row>
    <row r="345" spans="3:24" hidden="1" x14ac:dyDescent="0.25">
      <c r="C345" s="42"/>
      <c r="D345" s="28">
        <v>2</v>
      </c>
      <c r="E345" s="51">
        <v>43228</v>
      </c>
      <c r="F345" s="103">
        <v>430320</v>
      </c>
      <c r="G345" s="22">
        <v>33</v>
      </c>
      <c r="H345" s="16">
        <v>61</v>
      </c>
      <c r="I345" s="15"/>
      <c r="J345" s="52"/>
      <c r="K345" s="22"/>
      <c r="L345" s="18">
        <v>0</v>
      </c>
      <c r="M345" s="53">
        <v>652</v>
      </c>
      <c r="N345">
        <f>Table1[[#This Row],[PlotSize]]*10000</f>
        <v>6520000</v>
      </c>
      <c r="O345" s="53"/>
      <c r="P345" s="54" t="s">
        <v>18</v>
      </c>
      <c r="Q345" s="33"/>
      <c r="R345" s="53">
        <v>76785</v>
      </c>
      <c r="S345" s="23" t="s">
        <v>552</v>
      </c>
      <c r="T345" s="23" t="s">
        <v>553</v>
      </c>
      <c r="U345" s="55"/>
      <c r="V345" s="44">
        <v>24.632110481394101</v>
      </c>
      <c r="X345" s="17"/>
    </row>
    <row r="346" spans="3:24" hidden="1" x14ac:dyDescent="0.25">
      <c r="C346" s="42"/>
      <c r="D346" s="28">
        <v>2</v>
      </c>
      <c r="E346" s="51">
        <v>43228</v>
      </c>
      <c r="F346" s="103"/>
      <c r="G346" s="22">
        <v>20</v>
      </c>
      <c r="H346" s="16">
        <v>63</v>
      </c>
      <c r="I346" s="15"/>
      <c r="J346" s="52"/>
      <c r="K346" s="22"/>
      <c r="L346" s="18">
        <v>0</v>
      </c>
      <c r="M346" s="53">
        <v>1207</v>
      </c>
      <c r="N346">
        <f>Table1[[#This Row],[PlotSize]]*10000</f>
        <v>12070000</v>
      </c>
      <c r="O346" s="53"/>
      <c r="P346" s="54" t="s">
        <v>18</v>
      </c>
      <c r="Q346" s="33"/>
      <c r="R346" s="53">
        <v>9625</v>
      </c>
      <c r="S346" s="23" t="s">
        <v>554</v>
      </c>
      <c r="T346" s="23" t="s">
        <v>555</v>
      </c>
      <c r="U346" s="55"/>
      <c r="V346" s="43"/>
      <c r="X346" s="17"/>
    </row>
    <row r="347" spans="3:24" hidden="1" x14ac:dyDescent="0.25">
      <c r="C347" s="42"/>
      <c r="D347" s="28">
        <v>2</v>
      </c>
      <c r="E347" s="51">
        <v>43228</v>
      </c>
      <c r="F347" s="103"/>
      <c r="G347" s="22">
        <v>33</v>
      </c>
      <c r="H347" s="16">
        <v>61</v>
      </c>
      <c r="I347" s="15"/>
      <c r="J347" s="52"/>
      <c r="K347" s="22"/>
      <c r="L347" s="18">
        <v>0</v>
      </c>
      <c r="M347" s="53">
        <v>295</v>
      </c>
      <c r="N347">
        <f>Table1[[#This Row],[PlotSize]]*10000</f>
        <v>2950000</v>
      </c>
      <c r="O347" s="53"/>
      <c r="P347" s="54" t="s">
        <v>18</v>
      </c>
      <c r="Q347" s="33"/>
      <c r="R347" s="53">
        <v>72796</v>
      </c>
      <c r="S347" s="23" t="s">
        <v>554</v>
      </c>
      <c r="T347" s="23" t="s">
        <v>556</v>
      </c>
      <c r="U347" s="55"/>
      <c r="V347" s="44">
        <v>24.596338734171901</v>
      </c>
      <c r="X347" s="17"/>
    </row>
    <row r="348" spans="3:24" hidden="1" x14ac:dyDescent="0.25">
      <c r="C348" s="42"/>
      <c r="D348" s="28">
        <v>2</v>
      </c>
      <c r="E348" s="51">
        <v>43228</v>
      </c>
      <c r="F348" s="103">
        <v>6037.5</v>
      </c>
      <c r="G348" s="22">
        <v>38</v>
      </c>
      <c r="H348" s="16">
        <v>64</v>
      </c>
      <c r="I348" s="15"/>
      <c r="J348" s="52"/>
      <c r="K348" s="22"/>
      <c r="L348" s="18">
        <v>0</v>
      </c>
      <c r="M348" s="53">
        <v>525</v>
      </c>
      <c r="N348">
        <f>Table1[[#This Row],[PlotSize]]*10000</f>
        <v>5250000</v>
      </c>
      <c r="O348" s="53"/>
      <c r="P348" s="54" t="s">
        <v>18</v>
      </c>
      <c r="Q348" s="33"/>
      <c r="R348" s="53">
        <v>3890</v>
      </c>
      <c r="S348" s="23" t="s">
        <v>554</v>
      </c>
      <c r="T348" s="23" t="s">
        <v>557</v>
      </c>
      <c r="U348" s="55"/>
      <c r="V348" s="43"/>
      <c r="X348" s="17"/>
    </row>
    <row r="349" spans="3:24" hidden="1" x14ac:dyDescent="0.25">
      <c r="C349" s="42"/>
      <c r="D349" s="28">
        <v>2</v>
      </c>
      <c r="E349" s="51">
        <v>43229</v>
      </c>
      <c r="F349" s="103">
        <v>505000</v>
      </c>
      <c r="G349" s="22">
        <v>33</v>
      </c>
      <c r="H349" s="16">
        <v>7</v>
      </c>
      <c r="I349" s="15"/>
      <c r="J349" s="52"/>
      <c r="K349" s="22"/>
      <c r="L349" s="18">
        <v>0</v>
      </c>
      <c r="M349" s="53">
        <v>408</v>
      </c>
      <c r="N349">
        <f>Table1[[#This Row],[PlotSize]]*10000</f>
        <v>4080000</v>
      </c>
      <c r="O349" s="53"/>
      <c r="P349" s="54" t="s">
        <v>18</v>
      </c>
      <c r="Q349" s="33"/>
      <c r="R349" s="53">
        <v>36123</v>
      </c>
      <c r="S349" s="23" t="s">
        <v>558</v>
      </c>
      <c r="T349" s="23" t="s">
        <v>559</v>
      </c>
      <c r="U349" s="56">
        <v>25.910734219290401</v>
      </c>
      <c r="V349" s="44">
        <v>24.600996952614501</v>
      </c>
      <c r="X349" s="17"/>
    </row>
    <row r="350" spans="3:24" x14ac:dyDescent="0.25">
      <c r="C350" s="42"/>
      <c r="D350" s="28">
        <v>2</v>
      </c>
      <c r="E350" s="51">
        <v>43229</v>
      </c>
      <c r="F350" s="103">
        <v>2350000</v>
      </c>
      <c r="G350" s="22">
        <v>33</v>
      </c>
      <c r="H350" s="16">
        <v>26</v>
      </c>
      <c r="I350" s="15"/>
      <c r="J350" s="52"/>
      <c r="K350" s="22"/>
      <c r="L350" s="18">
        <v>1</v>
      </c>
      <c r="M350" s="53">
        <v>1.792</v>
      </c>
      <c r="N350">
        <f>Table1[[#This Row],[PlotSize]]*10000</f>
        <v>17920</v>
      </c>
      <c r="O350" s="53">
        <v>1.792</v>
      </c>
      <c r="P350" s="54" t="s">
        <v>18</v>
      </c>
      <c r="Q350" s="33"/>
      <c r="R350" s="53">
        <v>21738</v>
      </c>
      <c r="S350" s="23" t="s">
        <v>560</v>
      </c>
      <c r="T350" s="23" t="s">
        <v>561</v>
      </c>
      <c r="U350" s="56">
        <v>25.981712054791998</v>
      </c>
      <c r="V350" s="43"/>
      <c r="X350" s="17"/>
    </row>
    <row r="351" spans="3:24" hidden="1" x14ac:dyDescent="0.25">
      <c r="C351" s="42"/>
      <c r="D351" s="28">
        <v>2</v>
      </c>
      <c r="E351" s="51">
        <v>43229</v>
      </c>
      <c r="F351" s="103">
        <v>512249</v>
      </c>
      <c r="G351" s="22">
        <v>33</v>
      </c>
      <c r="H351" s="16">
        <v>5</v>
      </c>
      <c r="I351" s="15"/>
      <c r="J351" s="52"/>
      <c r="K351" s="22"/>
      <c r="L351" s="18">
        <v>0</v>
      </c>
      <c r="M351" s="53">
        <v>683</v>
      </c>
      <c r="N351">
        <f>Table1[[#This Row],[PlotSize]]*10000</f>
        <v>6830000</v>
      </c>
      <c r="O351" s="53"/>
      <c r="P351" s="54" t="s">
        <v>18</v>
      </c>
      <c r="Q351" s="33"/>
      <c r="R351" s="53">
        <v>38553</v>
      </c>
      <c r="S351" s="23" t="s">
        <v>562</v>
      </c>
      <c r="T351" s="23" t="s">
        <v>563</v>
      </c>
      <c r="U351" s="56">
        <v>25.884629031932</v>
      </c>
      <c r="V351" s="43"/>
      <c r="X351" s="17"/>
    </row>
    <row r="352" spans="3:24" hidden="1" x14ac:dyDescent="0.25">
      <c r="C352" s="42"/>
      <c r="D352" s="28">
        <v>2</v>
      </c>
      <c r="E352" s="51">
        <v>43229</v>
      </c>
      <c r="F352" s="103">
        <v>320000</v>
      </c>
      <c r="G352" s="22">
        <v>33</v>
      </c>
      <c r="H352" s="16">
        <v>61</v>
      </c>
      <c r="I352" s="15"/>
      <c r="J352" s="52"/>
      <c r="K352" s="22"/>
      <c r="L352" s="18">
        <v>0</v>
      </c>
      <c r="M352" s="53">
        <v>596</v>
      </c>
      <c r="N352">
        <f>Table1[[#This Row],[PlotSize]]*10000</f>
        <v>5960000</v>
      </c>
      <c r="O352" s="53"/>
      <c r="P352" s="54" t="s">
        <v>18</v>
      </c>
      <c r="Q352" s="33"/>
      <c r="R352" s="53">
        <v>76301</v>
      </c>
      <c r="S352" s="23" t="s">
        <v>564</v>
      </c>
      <c r="T352" s="23" t="s">
        <v>565</v>
      </c>
      <c r="U352" s="55"/>
      <c r="V352" s="43"/>
      <c r="X352" s="17"/>
    </row>
    <row r="353" spans="3:24" hidden="1" x14ac:dyDescent="0.25">
      <c r="C353" s="42"/>
      <c r="D353" s="28">
        <v>2</v>
      </c>
      <c r="E353" s="51">
        <v>43229</v>
      </c>
      <c r="F353" s="103">
        <v>640000</v>
      </c>
      <c r="G353" s="22">
        <v>33</v>
      </c>
      <c r="H353" s="16">
        <v>15</v>
      </c>
      <c r="I353" s="15"/>
      <c r="J353" s="52"/>
      <c r="K353" s="22"/>
      <c r="L353" s="18">
        <v>0</v>
      </c>
      <c r="M353" s="53">
        <v>450</v>
      </c>
      <c r="N353">
        <f>Table1[[#This Row],[PlotSize]]*10000</f>
        <v>4500000</v>
      </c>
      <c r="O353" s="53"/>
      <c r="P353" s="54" t="s">
        <v>18</v>
      </c>
      <c r="Q353" s="33"/>
      <c r="R353" s="53">
        <v>50477</v>
      </c>
      <c r="S353" s="23" t="s">
        <v>566</v>
      </c>
      <c r="T353" s="23" t="s">
        <v>567</v>
      </c>
      <c r="U353" s="56">
        <v>25.9139713731673</v>
      </c>
      <c r="V353" s="43"/>
      <c r="X353" s="17"/>
    </row>
    <row r="354" spans="3:24" hidden="1" x14ac:dyDescent="0.25">
      <c r="C354" s="42"/>
      <c r="D354" s="28">
        <v>2</v>
      </c>
      <c r="E354" s="51">
        <v>43229</v>
      </c>
      <c r="F354" s="103">
        <v>980000</v>
      </c>
      <c r="G354" s="22">
        <v>33</v>
      </c>
      <c r="H354" s="16">
        <v>2</v>
      </c>
      <c r="I354" s="15"/>
      <c r="J354" s="52"/>
      <c r="K354" s="22"/>
      <c r="L354" s="18">
        <v>0</v>
      </c>
      <c r="M354" s="53">
        <v>398</v>
      </c>
      <c r="N354">
        <f>Table1[[#This Row],[PlotSize]]*10000</f>
        <v>3980000</v>
      </c>
      <c r="O354" s="53"/>
      <c r="P354" s="54" t="s">
        <v>18</v>
      </c>
      <c r="Q354" s="33"/>
      <c r="R354" s="53">
        <v>25027</v>
      </c>
      <c r="S354" s="23" t="s">
        <v>568</v>
      </c>
      <c r="T354" s="23" t="s">
        <v>569</v>
      </c>
      <c r="U354" s="56">
        <v>25.910717884725901</v>
      </c>
      <c r="V354" s="43"/>
      <c r="X354" s="17"/>
    </row>
    <row r="355" spans="3:24" ht="48" x14ac:dyDescent="0.25">
      <c r="C355" s="42"/>
      <c r="D355" s="28">
        <v>2</v>
      </c>
      <c r="E355" s="51">
        <v>43229</v>
      </c>
      <c r="F355" s="103">
        <v>891964.29</v>
      </c>
      <c r="G355" s="22">
        <v>52</v>
      </c>
      <c r="H355" s="16">
        <v>75</v>
      </c>
      <c r="I355" s="15"/>
      <c r="J355" s="52"/>
      <c r="K355" s="22"/>
      <c r="L355" s="18">
        <v>1</v>
      </c>
      <c r="M355" s="53">
        <v>6.3028000000000004</v>
      </c>
      <c r="N355">
        <f>Table1[[#This Row],[PlotSize]]*10000</f>
        <v>63028.000000000007</v>
      </c>
      <c r="O355" s="53">
        <v>6.3028000000000004</v>
      </c>
      <c r="P355" s="54" t="s">
        <v>18</v>
      </c>
      <c r="Q355" s="33"/>
      <c r="R355" s="53" t="s">
        <v>570</v>
      </c>
      <c r="S355" s="23" t="s">
        <v>454</v>
      </c>
      <c r="T355" s="23" t="s">
        <v>571</v>
      </c>
      <c r="U355" s="55"/>
      <c r="V355" s="43"/>
      <c r="X355" s="17"/>
    </row>
    <row r="356" spans="3:24" hidden="1" x14ac:dyDescent="0.25">
      <c r="C356" s="42"/>
      <c r="D356" s="28">
        <v>2</v>
      </c>
      <c r="E356" s="51">
        <v>43229</v>
      </c>
      <c r="F356" s="103">
        <v>1600000</v>
      </c>
      <c r="G356" s="22">
        <v>33</v>
      </c>
      <c r="H356" s="16">
        <v>54</v>
      </c>
      <c r="I356" s="15"/>
      <c r="J356" s="52"/>
      <c r="K356" s="22"/>
      <c r="L356" s="18">
        <v>0</v>
      </c>
      <c r="M356" s="53">
        <v>561</v>
      </c>
      <c r="N356">
        <f>Table1[[#This Row],[PlotSize]]*10000</f>
        <v>5610000</v>
      </c>
      <c r="O356" s="53"/>
      <c r="P356" s="54" t="s">
        <v>18</v>
      </c>
      <c r="Q356" s="33"/>
      <c r="R356" s="53">
        <v>5110</v>
      </c>
      <c r="S356" s="23" t="s">
        <v>572</v>
      </c>
      <c r="T356" s="23" t="s">
        <v>573</v>
      </c>
      <c r="U356" s="56">
        <v>25.9240028490272</v>
      </c>
      <c r="V356" s="43"/>
      <c r="X356" s="17"/>
    </row>
    <row r="357" spans="3:24" hidden="1" x14ac:dyDescent="0.25">
      <c r="C357" s="42"/>
      <c r="D357" s="28">
        <v>2</v>
      </c>
      <c r="E357" s="51">
        <v>43229</v>
      </c>
      <c r="F357" s="103">
        <v>900000</v>
      </c>
      <c r="G357" s="22">
        <v>33</v>
      </c>
      <c r="H357" s="16">
        <v>5</v>
      </c>
      <c r="I357" s="15"/>
      <c r="J357" s="52"/>
      <c r="K357" s="22"/>
      <c r="L357" s="18">
        <v>0</v>
      </c>
      <c r="M357" s="53">
        <v>413</v>
      </c>
      <c r="N357">
        <f>Table1[[#This Row],[PlotSize]]*10000</f>
        <v>4130000</v>
      </c>
      <c r="O357" s="53"/>
      <c r="P357" s="54" t="s">
        <v>18</v>
      </c>
      <c r="Q357" s="33"/>
      <c r="R357" s="53">
        <v>39708</v>
      </c>
      <c r="S357" s="23" t="s">
        <v>574</v>
      </c>
      <c r="T357" s="23" t="s">
        <v>575</v>
      </c>
      <c r="U357" s="56">
        <v>25.886108602178901</v>
      </c>
      <c r="V357" s="43"/>
      <c r="X357" s="17"/>
    </row>
    <row r="358" spans="3:24" hidden="1" x14ac:dyDescent="0.25">
      <c r="C358" s="42"/>
      <c r="D358" s="28">
        <v>2</v>
      </c>
      <c r="E358" s="51">
        <v>43229</v>
      </c>
      <c r="F358" s="103"/>
      <c r="G358" s="22">
        <v>20</v>
      </c>
      <c r="H358" s="16">
        <v>63</v>
      </c>
      <c r="I358" s="15"/>
      <c r="J358" s="52"/>
      <c r="K358" s="22"/>
      <c r="L358" s="18">
        <v>0</v>
      </c>
      <c r="M358" s="53">
        <v>388</v>
      </c>
      <c r="N358">
        <f>Table1[[#This Row],[PlotSize]]*10000</f>
        <v>3880000</v>
      </c>
      <c r="O358" s="53"/>
      <c r="P358" s="54" t="s">
        <v>18</v>
      </c>
      <c r="Q358" s="33"/>
      <c r="R358" s="53">
        <v>7221</v>
      </c>
      <c r="S358" s="23" t="s">
        <v>19</v>
      </c>
      <c r="T358" s="23" t="s">
        <v>576</v>
      </c>
      <c r="U358" s="55"/>
      <c r="V358" s="43"/>
      <c r="X358" s="17"/>
    </row>
    <row r="359" spans="3:24" hidden="1" x14ac:dyDescent="0.25">
      <c r="C359" s="42"/>
      <c r="D359" s="28">
        <v>2</v>
      </c>
      <c r="E359" s="51">
        <v>43229</v>
      </c>
      <c r="F359" s="103"/>
      <c r="G359" s="22">
        <v>20</v>
      </c>
      <c r="H359" s="16">
        <v>63</v>
      </c>
      <c r="I359" s="15"/>
      <c r="J359" s="52"/>
      <c r="K359" s="22"/>
      <c r="L359" s="18">
        <v>0</v>
      </c>
      <c r="M359" s="53">
        <v>675</v>
      </c>
      <c r="N359">
        <f>Table1[[#This Row],[PlotSize]]*10000</f>
        <v>6750000</v>
      </c>
      <c r="O359" s="53"/>
      <c r="P359" s="54" t="s">
        <v>18</v>
      </c>
      <c r="Q359" s="33"/>
      <c r="R359" s="53">
        <v>9293</v>
      </c>
      <c r="S359" s="23" t="s">
        <v>19</v>
      </c>
      <c r="T359" s="23" t="s">
        <v>577</v>
      </c>
      <c r="U359" s="55"/>
      <c r="V359" s="43"/>
      <c r="X359" s="17"/>
    </row>
    <row r="360" spans="3:24" hidden="1" x14ac:dyDescent="0.25">
      <c r="C360" s="42"/>
      <c r="D360" s="28">
        <v>2</v>
      </c>
      <c r="E360" s="51">
        <v>43231</v>
      </c>
      <c r="F360" s="103">
        <v>400000</v>
      </c>
      <c r="G360" s="22">
        <v>38</v>
      </c>
      <c r="H360" s="16">
        <v>64</v>
      </c>
      <c r="I360" s="15"/>
      <c r="J360" s="52"/>
      <c r="K360" s="22"/>
      <c r="L360" s="18">
        <v>0</v>
      </c>
      <c r="M360" s="53">
        <v>300</v>
      </c>
      <c r="N360">
        <f>Table1[[#This Row],[PlotSize]]*10000</f>
        <v>3000000</v>
      </c>
      <c r="O360" s="53"/>
      <c r="P360" s="54" t="s">
        <v>18</v>
      </c>
      <c r="Q360" s="33"/>
      <c r="R360" s="53">
        <v>6961</v>
      </c>
      <c r="S360" s="23" t="s">
        <v>578</v>
      </c>
      <c r="T360" s="23" t="s">
        <v>579</v>
      </c>
      <c r="U360" s="55"/>
      <c r="V360" s="44">
        <v>24.613536794952399</v>
      </c>
      <c r="X360" s="17"/>
    </row>
    <row r="361" spans="3:24" hidden="1" x14ac:dyDescent="0.25">
      <c r="C361" s="42"/>
      <c r="D361" s="28">
        <v>2</v>
      </c>
      <c r="E361" s="51">
        <v>43231</v>
      </c>
      <c r="F361" s="103">
        <v>2400000</v>
      </c>
      <c r="G361" s="22">
        <v>33</v>
      </c>
      <c r="H361" s="16">
        <v>26</v>
      </c>
      <c r="I361" s="15"/>
      <c r="J361" s="52"/>
      <c r="K361" s="22"/>
      <c r="L361" s="18">
        <v>0</v>
      </c>
      <c r="M361" s="53">
        <v>737</v>
      </c>
      <c r="N361">
        <f>Table1[[#This Row],[PlotSize]]*10000</f>
        <v>7370000</v>
      </c>
      <c r="O361" s="53"/>
      <c r="P361" s="54" t="s">
        <v>18</v>
      </c>
      <c r="Q361" s="33"/>
      <c r="R361" s="53">
        <v>55137</v>
      </c>
      <c r="S361" s="23" t="s">
        <v>580</v>
      </c>
      <c r="T361" s="23" t="s">
        <v>581</v>
      </c>
      <c r="U361" s="56">
        <v>25.9921389567129</v>
      </c>
      <c r="V361" s="44">
        <v>24.613536794952399</v>
      </c>
      <c r="X361" s="17"/>
    </row>
    <row r="362" spans="3:24" hidden="1" x14ac:dyDescent="0.25">
      <c r="C362" s="42"/>
      <c r="D362" s="28">
        <v>2</v>
      </c>
      <c r="E362" s="51">
        <v>43231</v>
      </c>
      <c r="F362" s="103">
        <v>32900</v>
      </c>
      <c r="G362" s="22">
        <v>33</v>
      </c>
      <c r="H362" s="16">
        <v>26</v>
      </c>
      <c r="I362" s="15"/>
      <c r="J362" s="52"/>
      <c r="K362" s="22"/>
      <c r="L362" s="18">
        <v>0</v>
      </c>
      <c r="M362" s="53">
        <v>470</v>
      </c>
      <c r="N362">
        <f>Table1[[#This Row],[PlotSize]]*10000</f>
        <v>4700000</v>
      </c>
      <c r="O362" s="53"/>
      <c r="P362" s="54" t="s">
        <v>18</v>
      </c>
      <c r="Q362" s="33"/>
      <c r="R362" s="53">
        <v>55137</v>
      </c>
      <c r="S362" s="23" t="s">
        <v>582</v>
      </c>
      <c r="T362" s="23" t="s">
        <v>583</v>
      </c>
      <c r="U362" s="56">
        <v>25.9921389567129</v>
      </c>
      <c r="V362" s="43"/>
      <c r="X362" s="17"/>
    </row>
    <row r="363" spans="3:24" hidden="1" x14ac:dyDescent="0.25">
      <c r="C363" s="42"/>
      <c r="D363" s="28">
        <v>2</v>
      </c>
      <c r="E363" s="51">
        <v>43231</v>
      </c>
      <c r="F363" s="103"/>
      <c r="G363" s="22">
        <v>33</v>
      </c>
      <c r="H363" s="16">
        <v>34</v>
      </c>
      <c r="I363" s="15"/>
      <c r="J363" s="52"/>
      <c r="K363" s="22"/>
      <c r="L363" s="18">
        <v>0</v>
      </c>
      <c r="M363" s="53">
        <v>403</v>
      </c>
      <c r="N363">
        <f>Table1[[#This Row],[PlotSize]]*10000</f>
        <v>4030000</v>
      </c>
      <c r="O363" s="53"/>
      <c r="P363" s="54" t="s">
        <v>18</v>
      </c>
      <c r="Q363" s="33"/>
      <c r="R363" s="53">
        <v>61975</v>
      </c>
      <c r="S363" s="23" t="s">
        <v>19</v>
      </c>
      <c r="T363" s="23" t="s">
        <v>584</v>
      </c>
      <c r="U363" s="56">
        <v>25.951400203232499</v>
      </c>
      <c r="V363" s="43"/>
      <c r="X363" s="17"/>
    </row>
    <row r="364" spans="3:24" hidden="1" x14ac:dyDescent="0.25">
      <c r="C364" s="42"/>
      <c r="D364" s="28">
        <v>2</v>
      </c>
      <c r="E364" s="51">
        <v>43231</v>
      </c>
      <c r="F364" s="103">
        <v>180000</v>
      </c>
      <c r="G364" s="22">
        <v>33</v>
      </c>
      <c r="H364" s="16">
        <v>25</v>
      </c>
      <c r="I364" s="15"/>
      <c r="J364" s="52"/>
      <c r="K364" s="22"/>
      <c r="L364" s="18">
        <v>0</v>
      </c>
      <c r="M364" s="53">
        <v>631</v>
      </c>
      <c r="N364">
        <f>Table1[[#This Row],[PlotSize]]*10000</f>
        <v>6310000</v>
      </c>
      <c r="O364" s="53"/>
      <c r="P364" s="54" t="s">
        <v>18</v>
      </c>
      <c r="Q364" s="33"/>
      <c r="R364" s="53">
        <v>52790</v>
      </c>
      <c r="S364" s="23" t="s">
        <v>19</v>
      </c>
      <c r="T364" s="23" t="s">
        <v>585</v>
      </c>
      <c r="U364" s="56">
        <v>25.900061477977999</v>
      </c>
      <c r="V364" s="44"/>
      <c r="X364" s="17"/>
    </row>
    <row r="365" spans="3:24" x14ac:dyDescent="0.25">
      <c r="C365" s="42"/>
      <c r="D365" s="28">
        <v>2</v>
      </c>
      <c r="E365" s="51">
        <v>43231</v>
      </c>
      <c r="F365" s="103"/>
      <c r="G365" s="22">
        <v>33</v>
      </c>
      <c r="H365" s="16">
        <v>9</v>
      </c>
      <c r="I365" s="15"/>
      <c r="J365" s="52"/>
      <c r="K365" s="22"/>
      <c r="L365" s="18">
        <v>1</v>
      </c>
      <c r="M365" s="53">
        <v>18.070900000000002</v>
      </c>
      <c r="N365">
        <f>Table1[[#This Row],[PlotSize]]*10000</f>
        <v>180709.00000000003</v>
      </c>
      <c r="O365" s="53">
        <v>18.070900000000002</v>
      </c>
      <c r="P365" s="54" t="s">
        <v>18</v>
      </c>
      <c r="Q365" s="33"/>
      <c r="R365" s="53">
        <v>56970</v>
      </c>
      <c r="S365" s="23" t="s">
        <v>586</v>
      </c>
      <c r="T365" s="23" t="s">
        <v>587</v>
      </c>
      <c r="U365" s="56">
        <v>25.929129123687702</v>
      </c>
      <c r="V365" s="43"/>
      <c r="X365" s="17"/>
    </row>
    <row r="366" spans="3:24" hidden="1" x14ac:dyDescent="0.25">
      <c r="C366" s="42"/>
      <c r="D366" s="28">
        <v>2</v>
      </c>
      <c r="E366" s="51">
        <v>43234</v>
      </c>
      <c r="F366" s="103"/>
      <c r="G366" s="22">
        <v>33</v>
      </c>
      <c r="H366" s="16">
        <v>17</v>
      </c>
      <c r="I366" s="15"/>
      <c r="J366" s="52"/>
      <c r="K366" s="22"/>
      <c r="L366" s="18">
        <v>0</v>
      </c>
      <c r="M366" s="53">
        <v>606</v>
      </c>
      <c r="N366">
        <f>Table1[[#This Row],[PlotSize]]*10000</f>
        <v>6060000</v>
      </c>
      <c r="O366" s="53"/>
      <c r="P366" s="54" t="s">
        <v>18</v>
      </c>
      <c r="Q366" s="33"/>
      <c r="R366" s="53">
        <v>6690</v>
      </c>
      <c r="S366" s="23" t="s">
        <v>588</v>
      </c>
      <c r="T366" s="23" t="s">
        <v>19</v>
      </c>
      <c r="U366" s="55"/>
      <c r="V366" s="44">
        <v>24.633551580384498</v>
      </c>
      <c r="X366" s="17"/>
    </row>
    <row r="367" spans="3:24" hidden="1" x14ac:dyDescent="0.25">
      <c r="C367" s="42"/>
      <c r="D367" s="28">
        <v>2</v>
      </c>
      <c r="E367" s="51">
        <v>43234</v>
      </c>
      <c r="F367" s="103"/>
      <c r="G367" s="22">
        <v>33</v>
      </c>
      <c r="H367" s="16">
        <v>17</v>
      </c>
      <c r="I367" s="15"/>
      <c r="J367" s="52"/>
      <c r="K367" s="22"/>
      <c r="L367" s="18">
        <v>0</v>
      </c>
      <c r="M367" s="53">
        <v>450</v>
      </c>
      <c r="N367">
        <f>Table1[[#This Row],[PlotSize]]*10000</f>
        <v>4500000</v>
      </c>
      <c r="O367" s="53"/>
      <c r="P367" s="54" t="s">
        <v>18</v>
      </c>
      <c r="Q367" s="33"/>
      <c r="R367" s="53">
        <v>6690</v>
      </c>
      <c r="S367" s="23" t="s">
        <v>19</v>
      </c>
      <c r="T367" s="23" t="s">
        <v>589</v>
      </c>
      <c r="U367" s="55"/>
      <c r="V367" s="43"/>
      <c r="X367" s="17"/>
    </row>
    <row r="368" spans="3:24" hidden="1" x14ac:dyDescent="0.25">
      <c r="C368" s="42"/>
      <c r="D368" s="28">
        <v>2</v>
      </c>
      <c r="E368" s="51">
        <v>43234</v>
      </c>
      <c r="F368" s="103">
        <v>779200</v>
      </c>
      <c r="G368" s="22">
        <v>33</v>
      </c>
      <c r="H368" s="16">
        <v>20</v>
      </c>
      <c r="I368" s="15"/>
      <c r="J368" s="52"/>
      <c r="K368" s="22"/>
      <c r="L368" s="18">
        <v>0</v>
      </c>
      <c r="M368" s="53">
        <v>519</v>
      </c>
      <c r="N368">
        <f>Table1[[#This Row],[PlotSize]]*10000</f>
        <v>5190000</v>
      </c>
      <c r="O368" s="53"/>
      <c r="P368" s="54" t="s">
        <v>18</v>
      </c>
      <c r="Q368" s="33"/>
      <c r="R368" s="53">
        <v>13952</v>
      </c>
      <c r="S368" s="23" t="s">
        <v>19</v>
      </c>
      <c r="T368" s="23" t="s">
        <v>590</v>
      </c>
      <c r="U368" s="56">
        <v>25.883531570434499</v>
      </c>
      <c r="V368" s="43"/>
      <c r="X368" s="17"/>
    </row>
    <row r="369" spans="3:24" hidden="1" x14ac:dyDescent="0.25">
      <c r="C369" s="42"/>
      <c r="D369" s="28">
        <v>2</v>
      </c>
      <c r="E369" s="51">
        <v>43234</v>
      </c>
      <c r="F369" s="103">
        <v>372991</v>
      </c>
      <c r="G369" s="22">
        <v>33</v>
      </c>
      <c r="H369" s="16">
        <v>61</v>
      </c>
      <c r="I369" s="15"/>
      <c r="J369" s="52"/>
      <c r="K369" s="22"/>
      <c r="L369" s="18">
        <v>0</v>
      </c>
      <c r="M369" s="53">
        <v>557</v>
      </c>
      <c r="N369">
        <f>Table1[[#This Row],[PlotSize]]*10000</f>
        <v>5570000</v>
      </c>
      <c r="O369" s="53"/>
      <c r="P369" s="54" t="s">
        <v>18</v>
      </c>
      <c r="Q369" s="33"/>
      <c r="R369" s="53">
        <v>70962</v>
      </c>
      <c r="S369" s="23" t="s">
        <v>591</v>
      </c>
      <c r="T369" s="23" t="s">
        <v>592</v>
      </c>
      <c r="U369" s="55"/>
      <c r="V369" s="44">
        <v>24.6361474855197</v>
      </c>
      <c r="X369" s="17"/>
    </row>
    <row r="370" spans="3:24" hidden="1" x14ac:dyDescent="0.25">
      <c r="C370" s="42"/>
      <c r="D370" s="28">
        <v>2</v>
      </c>
      <c r="E370" s="51">
        <v>43234</v>
      </c>
      <c r="F370" s="103">
        <v>557000</v>
      </c>
      <c r="G370" s="22">
        <v>33</v>
      </c>
      <c r="H370" s="16">
        <v>61</v>
      </c>
      <c r="I370" s="15"/>
      <c r="J370" s="52"/>
      <c r="K370" s="22"/>
      <c r="L370" s="18">
        <v>0</v>
      </c>
      <c r="M370" s="53">
        <v>444</v>
      </c>
      <c r="N370">
        <f>Table1[[#This Row],[PlotSize]]*10000</f>
        <v>4440000</v>
      </c>
      <c r="O370" s="53"/>
      <c r="P370" s="54" t="s">
        <v>18</v>
      </c>
      <c r="Q370" s="33"/>
      <c r="R370" s="53">
        <v>77386</v>
      </c>
      <c r="S370" s="23" t="s">
        <v>266</v>
      </c>
      <c r="T370" s="23" t="s">
        <v>593</v>
      </c>
      <c r="U370" s="55"/>
      <c r="V370" s="43"/>
      <c r="X370" s="17"/>
    </row>
    <row r="371" spans="3:24" hidden="1" x14ac:dyDescent="0.25">
      <c r="C371" s="42"/>
      <c r="D371" s="28">
        <v>2</v>
      </c>
      <c r="E371" s="51">
        <v>43234</v>
      </c>
      <c r="F371" s="103">
        <v>2010</v>
      </c>
      <c r="G371" s="22">
        <v>38</v>
      </c>
      <c r="H371" s="16">
        <v>64</v>
      </c>
      <c r="I371" s="15"/>
      <c r="J371" s="52"/>
      <c r="K371" s="22"/>
      <c r="L371" s="18">
        <v>0</v>
      </c>
      <c r="M371" s="53">
        <v>300</v>
      </c>
      <c r="N371">
        <f>Table1[[#This Row],[PlotSize]]*10000</f>
        <v>3000000</v>
      </c>
      <c r="O371" s="53"/>
      <c r="P371" s="54" t="s">
        <v>18</v>
      </c>
      <c r="Q371" s="33"/>
      <c r="R371" s="53">
        <v>40360</v>
      </c>
      <c r="S371" s="23" t="s">
        <v>594</v>
      </c>
      <c r="T371" s="23" t="s">
        <v>595</v>
      </c>
      <c r="U371" s="55"/>
      <c r="V371" s="43"/>
      <c r="X371" s="17"/>
    </row>
    <row r="372" spans="3:24" hidden="1" x14ac:dyDescent="0.25">
      <c r="C372" s="42"/>
      <c r="D372" s="28">
        <v>2</v>
      </c>
      <c r="E372" s="51">
        <v>43234</v>
      </c>
      <c r="F372" s="103"/>
      <c r="G372" s="22">
        <v>33</v>
      </c>
      <c r="H372" s="16">
        <v>19</v>
      </c>
      <c r="I372" s="15"/>
      <c r="J372" s="52"/>
      <c r="K372" s="22"/>
      <c r="L372" s="18">
        <v>0</v>
      </c>
      <c r="M372" s="53">
        <v>450</v>
      </c>
      <c r="N372">
        <f>Table1[[#This Row],[PlotSize]]*10000</f>
        <v>4500000</v>
      </c>
      <c r="O372" s="53"/>
      <c r="P372" s="54" t="s">
        <v>18</v>
      </c>
      <c r="Q372" s="33"/>
      <c r="R372" s="53">
        <v>5341</v>
      </c>
      <c r="S372" s="23" t="s">
        <v>19</v>
      </c>
      <c r="T372" s="23" t="s">
        <v>596</v>
      </c>
      <c r="U372" s="56">
        <v>25.915756741522301</v>
      </c>
      <c r="V372" s="43"/>
      <c r="X372" s="17"/>
    </row>
    <row r="373" spans="3:24" hidden="1" x14ac:dyDescent="0.25">
      <c r="C373" s="42"/>
      <c r="D373" s="28">
        <v>2</v>
      </c>
      <c r="E373" s="51">
        <v>43234</v>
      </c>
      <c r="F373" s="103">
        <v>1205357.1399999999</v>
      </c>
      <c r="G373" s="22">
        <v>33</v>
      </c>
      <c r="H373" s="16">
        <v>20</v>
      </c>
      <c r="I373" s="15"/>
      <c r="J373" s="52"/>
      <c r="K373" s="22"/>
      <c r="L373" s="18">
        <v>0</v>
      </c>
      <c r="M373" s="53">
        <v>624</v>
      </c>
      <c r="N373">
        <f>Table1[[#This Row],[PlotSize]]*10000</f>
        <v>6240000</v>
      </c>
      <c r="O373" s="53"/>
      <c r="P373" s="54" t="s">
        <v>18</v>
      </c>
      <c r="Q373" s="33"/>
      <c r="R373" s="53">
        <v>16668</v>
      </c>
      <c r="S373" s="23" t="s">
        <v>19</v>
      </c>
      <c r="T373" s="23" t="s">
        <v>597</v>
      </c>
      <c r="U373" s="56">
        <v>25.893921744765301</v>
      </c>
      <c r="V373" s="43"/>
      <c r="X373" s="17"/>
    </row>
    <row r="374" spans="3:24" hidden="1" x14ac:dyDescent="0.25">
      <c r="C374" s="42"/>
      <c r="D374" s="28">
        <v>2</v>
      </c>
      <c r="E374" s="51">
        <v>43234</v>
      </c>
      <c r="F374" s="103">
        <v>1540000</v>
      </c>
      <c r="G374" s="22">
        <v>33</v>
      </c>
      <c r="H374" s="16">
        <v>6</v>
      </c>
      <c r="I374" s="15"/>
      <c r="J374" s="52"/>
      <c r="K374" s="22"/>
      <c r="L374" s="18">
        <v>0</v>
      </c>
      <c r="M374" s="53">
        <v>770</v>
      </c>
      <c r="N374">
        <f>Table1[[#This Row],[PlotSize]]*10000</f>
        <v>7700000</v>
      </c>
      <c r="O374" s="53"/>
      <c r="P374" s="54" t="s">
        <v>18</v>
      </c>
      <c r="Q374" s="33"/>
      <c r="R374" s="53">
        <v>37581</v>
      </c>
      <c r="S374" s="23" t="s">
        <v>598</v>
      </c>
      <c r="T374" s="23" t="s">
        <v>599</v>
      </c>
      <c r="U374" s="55"/>
      <c r="V374" s="44">
        <v>24.645105878135599</v>
      </c>
      <c r="X374" s="17"/>
    </row>
    <row r="375" spans="3:24" hidden="1" x14ac:dyDescent="0.25">
      <c r="C375" s="42"/>
      <c r="D375" s="28">
        <v>2</v>
      </c>
      <c r="E375" s="51">
        <v>43234</v>
      </c>
      <c r="F375" s="103">
        <v>390000</v>
      </c>
      <c r="G375" s="22">
        <v>38</v>
      </c>
      <c r="H375" s="16">
        <v>64</v>
      </c>
      <c r="I375" s="15"/>
      <c r="J375" s="52"/>
      <c r="K375" s="22"/>
      <c r="L375" s="18">
        <v>0</v>
      </c>
      <c r="M375" s="53">
        <v>480</v>
      </c>
      <c r="N375">
        <f>Table1[[#This Row],[PlotSize]]*10000</f>
        <v>4800000</v>
      </c>
      <c r="O375" s="53"/>
      <c r="P375" s="54" t="s">
        <v>18</v>
      </c>
      <c r="Q375" s="33"/>
      <c r="R375" s="53">
        <v>70556</v>
      </c>
      <c r="S375" s="23" t="s">
        <v>600</v>
      </c>
      <c r="T375" s="23" t="s">
        <v>601</v>
      </c>
      <c r="U375" s="55"/>
      <c r="V375" s="43"/>
      <c r="X375" s="17"/>
    </row>
    <row r="376" spans="3:24" x14ac:dyDescent="0.25">
      <c r="C376" s="42"/>
      <c r="D376" s="28">
        <v>2</v>
      </c>
      <c r="E376" s="51">
        <v>43234</v>
      </c>
      <c r="F376" s="103">
        <v>132875</v>
      </c>
      <c r="G376" s="22">
        <v>20</v>
      </c>
      <c r="H376" s="16">
        <v>63</v>
      </c>
      <c r="I376" s="15"/>
      <c r="J376" s="52"/>
      <c r="K376" s="22"/>
      <c r="L376" s="18">
        <v>1</v>
      </c>
      <c r="M376" s="53">
        <v>5.4659000000000004</v>
      </c>
      <c r="N376">
        <f>Table1[[#This Row],[PlotSize]]*10000</f>
        <v>54659.000000000007</v>
      </c>
      <c r="O376" s="53">
        <v>5.4659000000000004</v>
      </c>
      <c r="P376" s="54" t="s">
        <v>18</v>
      </c>
      <c r="Q376" s="33"/>
      <c r="R376" s="53">
        <v>4719</v>
      </c>
      <c r="S376" s="23" t="s">
        <v>602</v>
      </c>
      <c r="T376" s="23" t="s">
        <v>603</v>
      </c>
      <c r="U376" s="55"/>
      <c r="V376" s="44">
        <v>24.6304582271163</v>
      </c>
      <c r="X376" s="17"/>
    </row>
    <row r="377" spans="3:24" ht="36" x14ac:dyDescent="0.25">
      <c r="C377" s="42"/>
      <c r="D377" s="28">
        <v>2</v>
      </c>
      <c r="E377" s="51">
        <v>43234</v>
      </c>
      <c r="F377" s="103">
        <v>140000</v>
      </c>
      <c r="G377" s="22">
        <v>20</v>
      </c>
      <c r="H377" s="16">
        <v>63</v>
      </c>
      <c r="I377" s="15"/>
      <c r="J377" s="52"/>
      <c r="K377" s="22"/>
      <c r="L377" s="18">
        <v>1</v>
      </c>
      <c r="M377" s="53">
        <v>6.5141999999999998</v>
      </c>
      <c r="N377">
        <f>Table1[[#This Row],[PlotSize]]*10000</f>
        <v>65142</v>
      </c>
      <c r="O377" s="53">
        <v>6.5141999999999998</v>
      </c>
      <c r="P377" s="54" t="s">
        <v>40</v>
      </c>
      <c r="Q377" s="33"/>
      <c r="R377" s="53" t="s">
        <v>604</v>
      </c>
      <c r="S377" s="23" t="s">
        <v>605</v>
      </c>
      <c r="T377" s="23" t="s">
        <v>606</v>
      </c>
      <c r="U377" s="55"/>
      <c r="V377" s="43"/>
      <c r="X377" s="17"/>
    </row>
    <row r="378" spans="3:24" ht="36" x14ac:dyDescent="0.25">
      <c r="C378" s="42"/>
      <c r="D378" s="28">
        <v>2</v>
      </c>
      <c r="E378" s="51">
        <v>43234</v>
      </c>
      <c r="F378" s="103">
        <v>148500</v>
      </c>
      <c r="G378" s="22">
        <v>20</v>
      </c>
      <c r="H378" s="16">
        <v>63</v>
      </c>
      <c r="I378" s="15"/>
      <c r="J378" s="52"/>
      <c r="K378" s="22"/>
      <c r="L378" s="18">
        <v>1</v>
      </c>
      <c r="M378" s="53">
        <v>5.9579000000000004</v>
      </c>
      <c r="N378">
        <f>Table1[[#This Row],[PlotSize]]*10000</f>
        <v>59579.000000000007</v>
      </c>
      <c r="O378" s="53">
        <v>5.9579000000000004</v>
      </c>
      <c r="P378" s="54" t="s">
        <v>40</v>
      </c>
      <c r="Q378" s="33"/>
      <c r="R378" s="53" t="s">
        <v>607</v>
      </c>
      <c r="S378" s="23" t="s">
        <v>605</v>
      </c>
      <c r="T378" s="23" t="s">
        <v>608</v>
      </c>
      <c r="U378" s="55"/>
      <c r="V378" s="44">
        <v>24.619807858216198</v>
      </c>
      <c r="X378" s="17"/>
    </row>
    <row r="379" spans="3:24" ht="36" x14ac:dyDescent="0.25">
      <c r="C379" s="42"/>
      <c r="D379" s="28">
        <v>2</v>
      </c>
      <c r="E379" s="51">
        <v>43234</v>
      </c>
      <c r="F379" s="103">
        <v>126057</v>
      </c>
      <c r="G379" s="22">
        <v>20</v>
      </c>
      <c r="H379" s="16">
        <v>63</v>
      </c>
      <c r="I379" s="15"/>
      <c r="J379" s="52"/>
      <c r="K379" s="22"/>
      <c r="L379" s="18">
        <v>1</v>
      </c>
      <c r="M379" s="53">
        <v>5.0423</v>
      </c>
      <c r="N379">
        <f>Table1[[#This Row],[PlotSize]]*10000</f>
        <v>50423</v>
      </c>
      <c r="O379" s="53">
        <v>5.0423</v>
      </c>
      <c r="P379" s="54" t="s">
        <v>40</v>
      </c>
      <c r="Q379" s="33"/>
      <c r="R379" s="53" t="s">
        <v>609</v>
      </c>
      <c r="S379" s="23" t="s">
        <v>605</v>
      </c>
      <c r="T379" s="23" t="s">
        <v>610</v>
      </c>
      <c r="U379" s="55"/>
      <c r="V379" s="43"/>
      <c r="X379" s="17"/>
    </row>
    <row r="380" spans="3:24" ht="36" x14ac:dyDescent="0.25">
      <c r="C380" s="42"/>
      <c r="D380" s="28">
        <v>2</v>
      </c>
      <c r="E380" s="51">
        <v>43234</v>
      </c>
      <c r="F380" s="103">
        <v>152750</v>
      </c>
      <c r="G380" s="22">
        <v>20</v>
      </c>
      <c r="H380" s="16">
        <v>63</v>
      </c>
      <c r="I380" s="15"/>
      <c r="J380" s="52"/>
      <c r="K380" s="22"/>
      <c r="L380" s="18">
        <v>1</v>
      </c>
      <c r="M380" s="53">
        <v>6.1181999999999999</v>
      </c>
      <c r="N380">
        <f>Table1[[#This Row],[PlotSize]]*10000</f>
        <v>61182</v>
      </c>
      <c r="O380" s="53">
        <v>6.1181999999999999</v>
      </c>
      <c r="P380" s="54" t="s">
        <v>40</v>
      </c>
      <c r="Q380" s="33"/>
      <c r="R380" s="53" t="s">
        <v>611</v>
      </c>
      <c r="S380" s="23" t="s">
        <v>605</v>
      </c>
      <c r="T380" s="23" t="s">
        <v>612</v>
      </c>
      <c r="U380" s="55"/>
      <c r="V380" s="43"/>
      <c r="X380" s="17"/>
    </row>
    <row r="381" spans="3:24" hidden="1" x14ac:dyDescent="0.25">
      <c r="C381" s="42"/>
      <c r="D381" s="28">
        <v>2</v>
      </c>
      <c r="E381" s="51">
        <v>43234</v>
      </c>
      <c r="F381" s="103">
        <v>1100000</v>
      </c>
      <c r="G381" s="22">
        <v>33</v>
      </c>
      <c r="H381" s="16">
        <v>30</v>
      </c>
      <c r="I381" s="15"/>
      <c r="J381" s="52"/>
      <c r="K381" s="22"/>
      <c r="L381" s="18">
        <v>0</v>
      </c>
      <c r="M381" s="53">
        <v>618</v>
      </c>
      <c r="N381">
        <f>Table1[[#This Row],[PlotSize]]*10000</f>
        <v>6180000</v>
      </c>
      <c r="O381" s="53"/>
      <c r="P381" s="54" t="s">
        <v>18</v>
      </c>
      <c r="Q381" s="33"/>
      <c r="R381" s="53">
        <v>23017</v>
      </c>
      <c r="S381" s="23" t="s">
        <v>613</v>
      </c>
      <c r="T381" s="23" t="s">
        <v>614</v>
      </c>
      <c r="U381" s="56">
        <v>25.8855700492858</v>
      </c>
      <c r="V381" s="44">
        <v>24.6268106811238</v>
      </c>
      <c r="X381" s="17"/>
    </row>
    <row r="382" spans="3:24" hidden="1" x14ac:dyDescent="0.25">
      <c r="C382" s="42"/>
      <c r="D382" s="28">
        <v>2</v>
      </c>
      <c r="E382" s="51">
        <v>43234</v>
      </c>
      <c r="F382" s="103">
        <v>28000</v>
      </c>
      <c r="G382" s="22">
        <v>33</v>
      </c>
      <c r="H382" s="16">
        <v>34</v>
      </c>
      <c r="I382" s="15"/>
      <c r="J382" s="52"/>
      <c r="K382" s="22"/>
      <c r="L382" s="18">
        <v>0</v>
      </c>
      <c r="M382" s="53">
        <v>400</v>
      </c>
      <c r="N382">
        <f>Table1[[#This Row],[PlotSize]]*10000</f>
        <v>4000000</v>
      </c>
      <c r="O382" s="53"/>
      <c r="P382" s="54" t="s">
        <v>18</v>
      </c>
      <c r="Q382" s="33"/>
      <c r="R382" s="53">
        <v>62119</v>
      </c>
      <c r="S382" s="23" t="s">
        <v>554</v>
      </c>
      <c r="T382" s="23" t="s">
        <v>615</v>
      </c>
      <c r="U382" s="55"/>
      <c r="V382" s="43"/>
      <c r="X382" s="17"/>
    </row>
    <row r="383" spans="3:24" hidden="1" x14ac:dyDescent="0.25">
      <c r="C383" s="42"/>
      <c r="D383" s="28">
        <v>2</v>
      </c>
      <c r="E383" s="51">
        <v>43235</v>
      </c>
      <c r="F383" s="103">
        <v>8286.5</v>
      </c>
      <c r="G383" s="22">
        <v>33</v>
      </c>
      <c r="H383" s="16">
        <v>35</v>
      </c>
      <c r="I383" s="15"/>
      <c r="J383" s="52"/>
      <c r="K383" s="22"/>
      <c r="L383" s="18">
        <v>0</v>
      </c>
      <c r="M383" s="53">
        <v>376.65</v>
      </c>
      <c r="N383">
        <f>Table1[[#This Row],[PlotSize]]*10000</f>
        <v>3766500</v>
      </c>
      <c r="O383" s="53"/>
      <c r="P383" s="54" t="s">
        <v>18</v>
      </c>
      <c r="Q383" s="33"/>
      <c r="R383" s="53">
        <v>63212</v>
      </c>
      <c r="S383" s="23" t="s">
        <v>554</v>
      </c>
      <c r="T383" s="23" t="s">
        <v>616</v>
      </c>
      <c r="U383" s="55"/>
      <c r="V383" s="43"/>
      <c r="X383" s="17"/>
    </row>
    <row r="384" spans="3:24" hidden="1" x14ac:dyDescent="0.25">
      <c r="C384" s="42"/>
      <c r="D384" s="28">
        <v>2</v>
      </c>
      <c r="E384" s="51">
        <v>43235</v>
      </c>
      <c r="F384" s="103">
        <v>6600</v>
      </c>
      <c r="G384" s="22">
        <v>33</v>
      </c>
      <c r="H384" s="16">
        <v>35</v>
      </c>
      <c r="I384" s="15"/>
      <c r="J384" s="52"/>
      <c r="K384" s="22"/>
      <c r="L384" s="18">
        <v>0</v>
      </c>
      <c r="M384" s="53">
        <v>300</v>
      </c>
      <c r="N384">
        <f>Table1[[#This Row],[PlotSize]]*10000</f>
        <v>3000000</v>
      </c>
      <c r="O384" s="53"/>
      <c r="P384" s="54" t="s">
        <v>18</v>
      </c>
      <c r="Q384" s="33"/>
      <c r="R384" s="53">
        <v>63593</v>
      </c>
      <c r="S384" s="23" t="s">
        <v>554</v>
      </c>
      <c r="T384" s="23" t="s">
        <v>617</v>
      </c>
      <c r="U384" s="55"/>
      <c r="V384" s="43"/>
      <c r="X384" s="17"/>
    </row>
    <row r="385" spans="3:24" hidden="1" x14ac:dyDescent="0.25">
      <c r="C385" s="42"/>
      <c r="D385" s="28">
        <v>2</v>
      </c>
      <c r="E385" s="51">
        <v>43235</v>
      </c>
      <c r="F385" s="103"/>
      <c r="G385" s="22">
        <v>33</v>
      </c>
      <c r="H385" s="16">
        <v>38</v>
      </c>
      <c r="I385" s="15"/>
      <c r="J385" s="52"/>
      <c r="K385" s="22"/>
      <c r="L385" s="18">
        <v>0</v>
      </c>
      <c r="M385" s="53">
        <v>487.74</v>
      </c>
      <c r="N385">
        <f>Table1[[#This Row],[PlotSize]]*10000</f>
        <v>4877400</v>
      </c>
      <c r="O385" s="53"/>
      <c r="P385" s="54" t="s">
        <v>18</v>
      </c>
      <c r="Q385" s="33"/>
      <c r="R385" s="53">
        <v>1454</v>
      </c>
      <c r="S385" s="23" t="s">
        <v>554</v>
      </c>
      <c r="T385" s="23" t="s">
        <v>618</v>
      </c>
      <c r="U385" s="56">
        <v>25.914650213607899</v>
      </c>
      <c r="V385" s="43"/>
      <c r="X385" s="17"/>
    </row>
    <row r="386" spans="3:24" hidden="1" x14ac:dyDescent="0.25">
      <c r="C386" s="42"/>
      <c r="D386" s="28">
        <v>2</v>
      </c>
      <c r="E386" s="51">
        <v>43235</v>
      </c>
      <c r="F386" s="103">
        <v>540000</v>
      </c>
      <c r="G386" s="22">
        <v>33</v>
      </c>
      <c r="H386" s="16">
        <v>30</v>
      </c>
      <c r="I386" s="15"/>
      <c r="J386" s="52"/>
      <c r="K386" s="22"/>
      <c r="L386" s="18">
        <v>0</v>
      </c>
      <c r="M386" s="53">
        <v>680</v>
      </c>
      <c r="N386">
        <f>Table1[[#This Row],[PlotSize]]*10000</f>
        <v>6800000</v>
      </c>
      <c r="O386" s="53"/>
      <c r="P386" s="54" t="s">
        <v>18</v>
      </c>
      <c r="Q386" s="33"/>
      <c r="R386" s="53">
        <v>23419</v>
      </c>
      <c r="S386" s="23" t="s">
        <v>619</v>
      </c>
      <c r="T386" s="23" t="s">
        <v>620</v>
      </c>
      <c r="U386" s="56">
        <v>25.878853797912502</v>
      </c>
      <c r="V386" s="44">
        <v>24.669989292678899</v>
      </c>
      <c r="X386" s="17"/>
    </row>
    <row r="387" spans="3:24" hidden="1" x14ac:dyDescent="0.25">
      <c r="C387" s="42"/>
      <c r="D387" s="28">
        <v>2</v>
      </c>
      <c r="E387" s="51">
        <v>43235</v>
      </c>
      <c r="F387" s="103">
        <v>291915</v>
      </c>
      <c r="G387" s="22">
        <v>33</v>
      </c>
      <c r="H387" s="16">
        <v>61</v>
      </c>
      <c r="I387" s="15"/>
      <c r="J387" s="52"/>
      <c r="K387" s="22"/>
      <c r="L387" s="18">
        <v>0</v>
      </c>
      <c r="M387" s="53">
        <v>885</v>
      </c>
      <c r="N387">
        <f>Table1[[#This Row],[PlotSize]]*10000</f>
        <v>8850000</v>
      </c>
      <c r="O387" s="53"/>
      <c r="P387" s="54" t="s">
        <v>18</v>
      </c>
      <c r="Q387" s="33"/>
      <c r="R387" s="53">
        <v>78516</v>
      </c>
      <c r="S387" s="23" t="s">
        <v>621</v>
      </c>
      <c r="T387" s="23" t="s">
        <v>622</v>
      </c>
      <c r="U387" s="55"/>
      <c r="V387" s="43"/>
      <c r="X387" s="17"/>
    </row>
    <row r="388" spans="3:24" hidden="1" x14ac:dyDescent="0.25">
      <c r="C388" s="42"/>
      <c r="D388" s="28">
        <v>2</v>
      </c>
      <c r="E388" s="51">
        <v>43235</v>
      </c>
      <c r="F388" s="103">
        <v>342314</v>
      </c>
      <c r="G388" s="22">
        <v>33</v>
      </c>
      <c r="H388" s="16">
        <v>61</v>
      </c>
      <c r="I388" s="15"/>
      <c r="J388" s="52"/>
      <c r="K388" s="22"/>
      <c r="L388" s="18">
        <v>0</v>
      </c>
      <c r="M388" s="53">
        <v>686</v>
      </c>
      <c r="N388">
        <f>Table1[[#This Row],[PlotSize]]*10000</f>
        <v>6860000</v>
      </c>
      <c r="O388" s="53"/>
      <c r="P388" s="54" t="s">
        <v>18</v>
      </c>
      <c r="Q388" s="33"/>
      <c r="R388" s="53">
        <v>78434</v>
      </c>
      <c r="S388" s="23" t="s">
        <v>621</v>
      </c>
      <c r="T388" s="23" t="s">
        <v>623</v>
      </c>
      <c r="U388" s="55"/>
      <c r="V388" s="43"/>
      <c r="X388" s="17"/>
    </row>
    <row r="389" spans="3:24" hidden="1" x14ac:dyDescent="0.25">
      <c r="C389" s="42"/>
      <c r="D389" s="28">
        <v>2</v>
      </c>
      <c r="E389" s="51">
        <v>43235</v>
      </c>
      <c r="F389" s="103">
        <v>291915</v>
      </c>
      <c r="G389" s="22">
        <v>33</v>
      </c>
      <c r="H389" s="16">
        <v>61</v>
      </c>
      <c r="I389" s="15"/>
      <c r="J389" s="52"/>
      <c r="K389" s="22"/>
      <c r="L389" s="18">
        <v>0</v>
      </c>
      <c r="M389" s="53">
        <v>585</v>
      </c>
      <c r="N389">
        <f>Table1[[#This Row],[PlotSize]]*10000</f>
        <v>5850000</v>
      </c>
      <c r="O389" s="53"/>
      <c r="P389" s="54" t="s">
        <v>18</v>
      </c>
      <c r="Q389" s="33"/>
      <c r="R389" s="53">
        <v>78514</v>
      </c>
      <c r="S389" s="23" t="s">
        <v>621</v>
      </c>
      <c r="T389" s="23" t="s">
        <v>624</v>
      </c>
      <c r="U389" s="55"/>
      <c r="V389" s="43"/>
      <c r="X389" s="17"/>
    </row>
    <row r="390" spans="3:24" hidden="1" x14ac:dyDescent="0.25">
      <c r="C390" s="42"/>
      <c r="D390" s="28">
        <v>2</v>
      </c>
      <c r="E390" s="51">
        <v>43235</v>
      </c>
      <c r="F390" s="103">
        <v>150000</v>
      </c>
      <c r="G390" s="22">
        <v>33</v>
      </c>
      <c r="H390" s="16">
        <v>19</v>
      </c>
      <c r="I390" s="15"/>
      <c r="J390" s="52"/>
      <c r="K390" s="22"/>
      <c r="L390" s="18">
        <v>0</v>
      </c>
      <c r="M390" s="53">
        <v>238</v>
      </c>
      <c r="N390">
        <f>Table1[[#This Row],[PlotSize]]*10000</f>
        <v>2380000</v>
      </c>
      <c r="O390" s="53"/>
      <c r="P390" s="54" t="s">
        <v>18</v>
      </c>
      <c r="Q390" s="33"/>
      <c r="R390" s="53">
        <v>2470</v>
      </c>
      <c r="S390" s="23" t="s">
        <v>625</v>
      </c>
      <c r="T390" s="23" t="s">
        <v>626</v>
      </c>
      <c r="U390" s="56">
        <v>25.924721285663001</v>
      </c>
      <c r="V390" s="43"/>
      <c r="X390" s="17"/>
    </row>
    <row r="391" spans="3:24" hidden="1" x14ac:dyDescent="0.25">
      <c r="C391" s="42"/>
      <c r="D391" s="28">
        <v>2</v>
      </c>
      <c r="E391" s="51">
        <v>43235</v>
      </c>
      <c r="F391" s="103">
        <v>300</v>
      </c>
      <c r="G391" s="22">
        <v>20</v>
      </c>
      <c r="H391" s="16">
        <v>63</v>
      </c>
      <c r="I391" s="15"/>
      <c r="J391" s="52"/>
      <c r="K391" s="22"/>
      <c r="L391" s="18">
        <v>0</v>
      </c>
      <c r="M391" s="53">
        <v>400</v>
      </c>
      <c r="N391">
        <f>Table1[[#This Row],[PlotSize]]*10000</f>
        <v>4000000</v>
      </c>
      <c r="O391" s="53"/>
      <c r="P391" s="54" t="s">
        <v>18</v>
      </c>
      <c r="Q391" s="33"/>
      <c r="R391" s="53">
        <v>7052</v>
      </c>
      <c r="S391" s="23" t="s">
        <v>554</v>
      </c>
      <c r="T391" s="23" t="s">
        <v>627</v>
      </c>
      <c r="U391" s="55"/>
      <c r="V391" s="44">
        <v>24.626882239126601</v>
      </c>
      <c r="X391" s="17"/>
    </row>
    <row r="392" spans="3:24" hidden="1" x14ac:dyDescent="0.25">
      <c r="C392" s="42"/>
      <c r="D392" s="28">
        <v>2</v>
      </c>
      <c r="E392" s="51">
        <v>43235</v>
      </c>
      <c r="F392" s="103"/>
      <c r="G392" s="22">
        <v>33</v>
      </c>
      <c r="H392" s="16">
        <v>20</v>
      </c>
      <c r="I392" s="15"/>
      <c r="J392" s="52"/>
      <c r="K392" s="22"/>
      <c r="L392" s="18">
        <v>0</v>
      </c>
      <c r="M392" s="53">
        <v>450</v>
      </c>
      <c r="N392">
        <f>Table1[[#This Row],[PlotSize]]*10000</f>
        <v>4500000</v>
      </c>
      <c r="O392" s="53"/>
      <c r="P392" s="54" t="s">
        <v>18</v>
      </c>
      <c r="Q392" s="33"/>
      <c r="R392" s="53">
        <v>14125</v>
      </c>
      <c r="S392" s="23" t="s">
        <v>554</v>
      </c>
      <c r="T392" s="23" t="s">
        <v>628</v>
      </c>
      <c r="U392" s="56">
        <v>25.883874893188398</v>
      </c>
      <c r="V392" s="44">
        <v>24.563516139286101</v>
      </c>
      <c r="X392" s="17"/>
    </row>
    <row r="393" spans="3:24" hidden="1" x14ac:dyDescent="0.25">
      <c r="C393" s="42"/>
      <c r="D393" s="28">
        <v>2</v>
      </c>
      <c r="E393" s="51">
        <v>43235</v>
      </c>
      <c r="F393" s="103"/>
      <c r="G393" s="22">
        <v>20</v>
      </c>
      <c r="H393" s="16">
        <v>63</v>
      </c>
      <c r="I393" s="15"/>
      <c r="J393" s="52"/>
      <c r="K393" s="22"/>
      <c r="L393" s="18">
        <v>0</v>
      </c>
      <c r="M393" s="53">
        <v>775</v>
      </c>
      <c r="N393">
        <f>Table1[[#This Row],[PlotSize]]*10000</f>
        <v>7750000</v>
      </c>
      <c r="O393" s="53"/>
      <c r="P393" s="54" t="s">
        <v>18</v>
      </c>
      <c r="Q393" s="33"/>
      <c r="R393" s="53">
        <v>1971</v>
      </c>
      <c r="S393" s="23" t="s">
        <v>554</v>
      </c>
      <c r="T393" s="23" t="s">
        <v>629</v>
      </c>
      <c r="U393" s="55"/>
      <c r="V393" s="44">
        <v>24.665494530852001</v>
      </c>
      <c r="X393" s="17"/>
    </row>
    <row r="394" spans="3:24" hidden="1" x14ac:dyDescent="0.25">
      <c r="C394" s="42"/>
      <c r="D394" s="28">
        <v>2</v>
      </c>
      <c r="E394" s="51">
        <v>43235</v>
      </c>
      <c r="F394" s="103">
        <v>6600</v>
      </c>
      <c r="G394" s="22">
        <v>33</v>
      </c>
      <c r="H394" s="16">
        <v>6</v>
      </c>
      <c r="I394" s="15"/>
      <c r="J394" s="52"/>
      <c r="K394" s="22"/>
      <c r="L394" s="18">
        <v>0</v>
      </c>
      <c r="M394" s="53">
        <v>300</v>
      </c>
      <c r="N394">
        <f>Table1[[#This Row],[PlotSize]]*10000</f>
        <v>3000000</v>
      </c>
      <c r="O394" s="53"/>
      <c r="P394" s="54" t="s">
        <v>18</v>
      </c>
      <c r="Q394" s="33"/>
      <c r="R394" s="53">
        <v>59401</v>
      </c>
      <c r="S394" s="23" t="s">
        <v>554</v>
      </c>
      <c r="T394" s="23" t="s">
        <v>630</v>
      </c>
      <c r="U394" s="55"/>
      <c r="V394" s="44">
        <v>24.665494530852001</v>
      </c>
      <c r="X394" s="17"/>
    </row>
    <row r="395" spans="3:24" hidden="1" x14ac:dyDescent="0.25">
      <c r="C395" s="42"/>
      <c r="D395" s="28">
        <v>2</v>
      </c>
      <c r="E395" s="51">
        <v>43235</v>
      </c>
      <c r="F395" s="103">
        <v>844000</v>
      </c>
      <c r="G395" s="22">
        <v>33</v>
      </c>
      <c r="H395" s="16">
        <v>9</v>
      </c>
      <c r="I395" s="15"/>
      <c r="J395" s="52"/>
      <c r="K395" s="22"/>
      <c r="L395" s="18">
        <v>0</v>
      </c>
      <c r="M395" s="53">
        <v>844</v>
      </c>
      <c r="N395">
        <f>Table1[[#This Row],[PlotSize]]*10000</f>
        <v>8440000</v>
      </c>
      <c r="O395" s="53"/>
      <c r="P395" s="54" t="s">
        <v>18</v>
      </c>
      <c r="Q395" s="33"/>
      <c r="R395" s="53">
        <v>66009</v>
      </c>
      <c r="S395" s="23" t="s">
        <v>631</v>
      </c>
      <c r="T395" s="23" t="s">
        <v>632</v>
      </c>
      <c r="U395" s="56">
        <v>25.933442115783599</v>
      </c>
      <c r="V395" s="44">
        <v>24.573130411220099</v>
      </c>
      <c r="X395" s="17"/>
    </row>
    <row r="396" spans="3:24" hidden="1" x14ac:dyDescent="0.25">
      <c r="C396" s="42"/>
      <c r="D396" s="28">
        <v>2</v>
      </c>
      <c r="E396" s="51">
        <v>43235</v>
      </c>
      <c r="F396" s="103"/>
      <c r="G396" s="22">
        <v>33</v>
      </c>
      <c r="H396" s="16">
        <v>7</v>
      </c>
      <c r="I396" s="15"/>
      <c r="J396" s="52"/>
      <c r="K396" s="22"/>
      <c r="L396" s="18">
        <v>0</v>
      </c>
      <c r="M396" s="53">
        <v>415</v>
      </c>
      <c r="N396">
        <f>Table1[[#This Row],[PlotSize]]*10000</f>
        <v>4150000</v>
      </c>
      <c r="O396" s="53"/>
      <c r="P396" s="54" t="s">
        <v>18</v>
      </c>
      <c r="Q396" s="33"/>
      <c r="R396" s="53">
        <v>34734</v>
      </c>
      <c r="S396" s="23" t="s">
        <v>554</v>
      </c>
      <c r="T396" s="23" t="s">
        <v>633</v>
      </c>
      <c r="U396" s="56">
        <v>25.907435417175201</v>
      </c>
      <c r="V396" s="44">
        <v>24.64701465972</v>
      </c>
      <c r="X396" s="17"/>
    </row>
    <row r="397" spans="3:24" hidden="1" x14ac:dyDescent="0.25">
      <c r="C397" s="42"/>
      <c r="D397" s="28">
        <v>2</v>
      </c>
      <c r="E397" s="51">
        <v>43235</v>
      </c>
      <c r="F397" s="103"/>
      <c r="G397" s="22">
        <v>33</v>
      </c>
      <c r="H397" s="16">
        <v>25</v>
      </c>
      <c r="I397" s="15"/>
      <c r="J397" s="52"/>
      <c r="K397" s="22"/>
      <c r="L397" s="18">
        <v>0</v>
      </c>
      <c r="M397" s="53">
        <v>480</v>
      </c>
      <c r="N397">
        <f>Table1[[#This Row],[PlotSize]]*10000</f>
        <v>4800000</v>
      </c>
      <c r="O397" s="53"/>
      <c r="P397" s="54" t="s">
        <v>18</v>
      </c>
      <c r="Q397" s="33"/>
      <c r="R397" s="53">
        <v>52763</v>
      </c>
      <c r="S397" s="23" t="s">
        <v>554</v>
      </c>
      <c r="T397" s="23" t="s">
        <v>634</v>
      </c>
      <c r="U397" s="56">
        <v>25.902242660522401</v>
      </c>
      <c r="V397" s="43"/>
      <c r="X397" s="17"/>
    </row>
    <row r="398" spans="3:24" hidden="1" x14ac:dyDescent="0.25">
      <c r="C398" s="42"/>
      <c r="D398" s="28">
        <v>2</v>
      </c>
      <c r="E398" s="51">
        <v>43235</v>
      </c>
      <c r="F398" s="103">
        <v>1250000</v>
      </c>
      <c r="G398" s="22">
        <v>33</v>
      </c>
      <c r="H398" s="16">
        <v>9</v>
      </c>
      <c r="I398" s="15"/>
      <c r="J398" s="52"/>
      <c r="K398" s="22"/>
      <c r="L398" s="18">
        <v>0</v>
      </c>
      <c r="M398" s="53">
        <v>400</v>
      </c>
      <c r="N398">
        <f>Table1[[#This Row],[PlotSize]]*10000</f>
        <v>4000000</v>
      </c>
      <c r="O398" s="53"/>
      <c r="P398" s="54" t="s">
        <v>18</v>
      </c>
      <c r="Q398" s="33"/>
      <c r="R398" s="53">
        <v>56532</v>
      </c>
      <c r="S398" s="23" t="s">
        <v>635</v>
      </c>
      <c r="T398" s="23" t="s">
        <v>636</v>
      </c>
      <c r="U398" s="56">
        <v>25.930889401621702</v>
      </c>
      <c r="V398" s="44">
        <v>24.596692325892501</v>
      </c>
      <c r="X398" s="17"/>
    </row>
    <row r="399" spans="3:24" hidden="1" x14ac:dyDescent="0.25">
      <c r="C399" s="42"/>
      <c r="D399" s="28">
        <v>2</v>
      </c>
      <c r="E399" s="51">
        <v>43235</v>
      </c>
      <c r="F399" s="103"/>
      <c r="G399" s="22">
        <v>33</v>
      </c>
      <c r="H399" s="16">
        <v>61</v>
      </c>
      <c r="I399" s="15"/>
      <c r="J399" s="52"/>
      <c r="K399" s="22"/>
      <c r="L399" s="18">
        <v>0</v>
      </c>
      <c r="M399" s="53">
        <v>341</v>
      </c>
      <c r="N399">
        <f>Table1[[#This Row],[PlotSize]]*10000</f>
        <v>3410000</v>
      </c>
      <c r="O399" s="53"/>
      <c r="P399" s="54" t="s">
        <v>18</v>
      </c>
      <c r="Q399" s="33"/>
      <c r="R399" s="53">
        <v>72835</v>
      </c>
      <c r="S399" s="23" t="s">
        <v>554</v>
      </c>
      <c r="T399" s="23" t="s">
        <v>637</v>
      </c>
      <c r="U399" s="55"/>
      <c r="V399" s="44">
        <v>24.5548150984839</v>
      </c>
      <c r="X399" s="17"/>
    </row>
    <row r="400" spans="3:24" hidden="1" x14ac:dyDescent="0.25">
      <c r="C400" s="42"/>
      <c r="D400" s="28">
        <v>2</v>
      </c>
      <c r="E400" s="51">
        <v>43235</v>
      </c>
      <c r="F400" s="103"/>
      <c r="G400" s="22">
        <v>33</v>
      </c>
      <c r="H400" s="16">
        <v>61</v>
      </c>
      <c r="I400" s="15"/>
      <c r="J400" s="52"/>
      <c r="K400" s="22"/>
      <c r="L400" s="18">
        <v>0</v>
      </c>
      <c r="M400" s="53">
        <v>345</v>
      </c>
      <c r="N400">
        <f>Table1[[#This Row],[PlotSize]]*10000</f>
        <v>3450000</v>
      </c>
      <c r="O400" s="53"/>
      <c r="P400" s="54" t="s">
        <v>18</v>
      </c>
      <c r="Q400" s="33"/>
      <c r="R400" s="53">
        <v>72891</v>
      </c>
      <c r="S400" s="23" t="s">
        <v>554</v>
      </c>
      <c r="T400" s="23" t="s">
        <v>638</v>
      </c>
      <c r="U400" s="55"/>
      <c r="V400" s="44">
        <v>24.622316428485</v>
      </c>
      <c r="X400" s="17"/>
    </row>
    <row r="401" spans="3:24" hidden="1" x14ac:dyDescent="0.25">
      <c r="C401" s="42"/>
      <c r="D401" s="28">
        <v>2</v>
      </c>
      <c r="E401" s="51">
        <v>43235</v>
      </c>
      <c r="F401" s="103"/>
      <c r="G401" s="22">
        <v>33</v>
      </c>
      <c r="H401" s="16">
        <v>4</v>
      </c>
      <c r="I401" s="15"/>
      <c r="J401" s="52"/>
      <c r="K401" s="22"/>
      <c r="L401" s="18">
        <v>0</v>
      </c>
      <c r="M401" s="53">
        <v>347</v>
      </c>
      <c r="N401">
        <f>Table1[[#This Row],[PlotSize]]*10000</f>
        <v>3470000</v>
      </c>
      <c r="O401" s="53"/>
      <c r="P401" s="54" t="s">
        <v>18</v>
      </c>
      <c r="Q401" s="33"/>
      <c r="R401" s="53">
        <v>15260</v>
      </c>
      <c r="S401" s="23" t="s">
        <v>554</v>
      </c>
      <c r="T401" s="23" t="s">
        <v>639</v>
      </c>
      <c r="U401" s="55"/>
      <c r="V401" s="44">
        <v>24.6703735613543</v>
      </c>
      <c r="X401" s="17"/>
    </row>
    <row r="402" spans="3:24" hidden="1" x14ac:dyDescent="0.25">
      <c r="C402" s="57"/>
      <c r="D402" s="13">
        <v>2</v>
      </c>
      <c r="E402" s="51">
        <v>43235</v>
      </c>
      <c r="F402" s="103"/>
      <c r="G402" s="22">
        <v>33</v>
      </c>
      <c r="H402" s="16">
        <v>38</v>
      </c>
      <c r="I402" s="15"/>
      <c r="J402" s="52"/>
      <c r="K402" s="22"/>
      <c r="L402" s="18">
        <v>0</v>
      </c>
      <c r="M402" s="53">
        <v>464.51</v>
      </c>
      <c r="N402">
        <f>Table1[[#This Row],[PlotSize]]*10000</f>
        <v>4645100</v>
      </c>
      <c r="O402" s="53"/>
      <c r="P402" s="54" t="s">
        <v>18</v>
      </c>
      <c r="Q402" s="33"/>
      <c r="R402" s="53">
        <v>1696</v>
      </c>
      <c r="S402" s="23" t="s">
        <v>554</v>
      </c>
      <c r="T402" s="23" t="s">
        <v>640</v>
      </c>
      <c r="U402" s="56">
        <v>25.9088704907611</v>
      </c>
      <c r="V402" s="43"/>
      <c r="X402" s="17"/>
    </row>
    <row r="403" spans="3:24" hidden="1" x14ac:dyDescent="0.25">
      <c r="C403" s="57"/>
      <c r="D403" s="13">
        <v>2</v>
      </c>
      <c r="E403" s="51">
        <v>43235</v>
      </c>
      <c r="F403" s="103">
        <v>980000</v>
      </c>
      <c r="G403" s="22">
        <v>33</v>
      </c>
      <c r="H403" s="16">
        <v>6</v>
      </c>
      <c r="I403" s="15"/>
      <c r="J403" s="52"/>
      <c r="K403" s="22"/>
      <c r="L403" s="18">
        <v>0</v>
      </c>
      <c r="M403" s="53">
        <v>312</v>
      </c>
      <c r="N403">
        <f>Table1[[#This Row],[PlotSize]]*10000</f>
        <v>3120000</v>
      </c>
      <c r="O403" s="53"/>
      <c r="P403" s="54" t="s">
        <v>18</v>
      </c>
      <c r="Q403" s="33"/>
      <c r="R403" s="53">
        <v>59419</v>
      </c>
      <c r="S403" s="23" t="s">
        <v>641</v>
      </c>
      <c r="T403" s="23" t="s">
        <v>642</v>
      </c>
      <c r="U403" s="56">
        <v>25.891578197479198</v>
      </c>
      <c r="V403" s="43"/>
      <c r="X403" s="17"/>
    </row>
    <row r="404" spans="3:24" hidden="1" x14ac:dyDescent="0.25">
      <c r="C404" s="57"/>
      <c r="D404" s="13">
        <v>2</v>
      </c>
      <c r="E404" s="51">
        <v>43235</v>
      </c>
      <c r="F404" s="103">
        <v>530000</v>
      </c>
      <c r="G404" s="22">
        <v>33</v>
      </c>
      <c r="H404" s="16">
        <v>59</v>
      </c>
      <c r="I404" s="15"/>
      <c r="J404" s="52"/>
      <c r="K404" s="22"/>
      <c r="L404" s="18">
        <v>0</v>
      </c>
      <c r="M404" s="53">
        <v>525</v>
      </c>
      <c r="N404">
        <f>Table1[[#This Row],[PlotSize]]*10000</f>
        <v>5250000</v>
      </c>
      <c r="O404" s="53"/>
      <c r="P404" s="54" t="s">
        <v>18</v>
      </c>
      <c r="Q404" s="33"/>
      <c r="R404" s="53">
        <v>12288</v>
      </c>
      <c r="S404" s="23" t="s">
        <v>643</v>
      </c>
      <c r="T404" s="23" t="s">
        <v>644</v>
      </c>
      <c r="U404" s="56">
        <v>25.937393151396801</v>
      </c>
      <c r="V404" s="43"/>
      <c r="X404" s="17"/>
    </row>
    <row r="405" spans="3:24" hidden="1" x14ac:dyDescent="0.25">
      <c r="C405" s="57"/>
      <c r="D405" s="13">
        <v>2</v>
      </c>
      <c r="E405" s="51">
        <v>43235</v>
      </c>
      <c r="F405" s="103">
        <v>371300</v>
      </c>
      <c r="G405" s="22">
        <v>33</v>
      </c>
      <c r="H405" s="16">
        <v>61</v>
      </c>
      <c r="I405" s="15"/>
      <c r="J405" s="52"/>
      <c r="K405" s="22"/>
      <c r="L405" s="18">
        <v>0</v>
      </c>
      <c r="M405" s="53">
        <v>951</v>
      </c>
      <c r="N405">
        <f>Table1[[#This Row],[PlotSize]]*10000</f>
        <v>9510000</v>
      </c>
      <c r="O405" s="53"/>
      <c r="P405" s="54" t="s">
        <v>18</v>
      </c>
      <c r="Q405" s="33"/>
      <c r="R405" s="53">
        <v>71368</v>
      </c>
      <c r="S405" s="23" t="s">
        <v>645</v>
      </c>
      <c r="T405" s="23" t="s">
        <v>646</v>
      </c>
      <c r="U405" s="55"/>
      <c r="V405" s="43"/>
      <c r="X405" s="17"/>
    </row>
    <row r="406" spans="3:24" ht="24" hidden="1" x14ac:dyDescent="0.25">
      <c r="C406" s="57"/>
      <c r="D406" s="13">
        <v>2</v>
      </c>
      <c r="E406" s="51">
        <v>43235</v>
      </c>
      <c r="F406" s="103">
        <v>340000</v>
      </c>
      <c r="G406" s="22">
        <v>38</v>
      </c>
      <c r="H406" s="16">
        <v>64</v>
      </c>
      <c r="I406" s="15"/>
      <c r="J406" s="52"/>
      <c r="K406" s="22"/>
      <c r="L406" s="18">
        <v>0</v>
      </c>
      <c r="M406" s="53">
        <v>475</v>
      </c>
      <c r="N406">
        <f>Table1[[#This Row],[PlotSize]]*10000</f>
        <v>4750000</v>
      </c>
      <c r="O406" s="53"/>
      <c r="P406" s="54" t="s">
        <v>18</v>
      </c>
      <c r="Q406" s="33"/>
      <c r="R406" s="53">
        <v>413</v>
      </c>
      <c r="S406" s="23" t="s">
        <v>647</v>
      </c>
      <c r="T406" s="23" t="s">
        <v>648</v>
      </c>
      <c r="U406" s="55"/>
      <c r="V406" s="43"/>
      <c r="X406" s="17"/>
    </row>
    <row r="407" spans="3:24" hidden="1" x14ac:dyDescent="0.25">
      <c r="C407" s="57"/>
      <c r="D407" s="13">
        <v>2</v>
      </c>
      <c r="E407" s="51">
        <v>43235</v>
      </c>
      <c r="F407" s="103">
        <v>450000</v>
      </c>
      <c r="G407" s="22">
        <v>33</v>
      </c>
      <c r="H407" s="16">
        <v>10</v>
      </c>
      <c r="I407" s="15"/>
      <c r="J407" s="52"/>
      <c r="K407" s="22"/>
      <c r="L407" s="18">
        <v>0</v>
      </c>
      <c r="M407" s="53">
        <v>562</v>
      </c>
      <c r="N407">
        <f>Table1[[#This Row],[PlotSize]]*10000</f>
        <v>5620000</v>
      </c>
      <c r="O407" s="53"/>
      <c r="P407" s="54" t="s">
        <v>18</v>
      </c>
      <c r="Q407" s="33"/>
      <c r="R407" s="53">
        <v>11733</v>
      </c>
      <c r="S407" s="23" t="s">
        <v>649</v>
      </c>
      <c r="T407" s="23" t="s">
        <v>650</v>
      </c>
      <c r="U407" s="56">
        <v>25.941266593134099</v>
      </c>
      <c r="V407" s="44">
        <v>24.6413652412303</v>
      </c>
      <c r="X407" s="17"/>
    </row>
    <row r="408" spans="3:24" hidden="1" x14ac:dyDescent="0.25">
      <c r="C408" s="57"/>
      <c r="D408" s="13">
        <v>2</v>
      </c>
      <c r="E408" s="51">
        <v>43235</v>
      </c>
      <c r="F408" s="103">
        <v>66000</v>
      </c>
      <c r="G408" s="22">
        <v>33</v>
      </c>
      <c r="H408" s="16">
        <v>4</v>
      </c>
      <c r="I408" s="15"/>
      <c r="J408" s="52"/>
      <c r="K408" s="22"/>
      <c r="L408" s="18">
        <v>0</v>
      </c>
      <c r="M408" s="53">
        <v>450</v>
      </c>
      <c r="N408">
        <f>Table1[[#This Row],[PlotSize]]*10000</f>
        <v>4500000</v>
      </c>
      <c r="O408" s="53"/>
      <c r="P408" s="54" t="s">
        <v>18</v>
      </c>
      <c r="Q408" s="33"/>
      <c r="R408" s="53">
        <v>40823</v>
      </c>
      <c r="S408" s="23" t="s">
        <v>651</v>
      </c>
      <c r="T408" s="23" t="s">
        <v>652</v>
      </c>
      <c r="U408" s="56">
        <v>25.8719519411714</v>
      </c>
      <c r="V408" s="43"/>
      <c r="X408" s="17"/>
    </row>
    <row r="409" spans="3:24" hidden="1" x14ac:dyDescent="0.25">
      <c r="C409" s="57"/>
      <c r="D409" s="13">
        <v>2</v>
      </c>
      <c r="E409" s="51">
        <v>43235</v>
      </c>
      <c r="F409" s="103">
        <v>143000</v>
      </c>
      <c r="G409" s="22">
        <v>33</v>
      </c>
      <c r="H409" s="16">
        <v>4</v>
      </c>
      <c r="I409" s="15"/>
      <c r="J409" s="52"/>
      <c r="K409" s="22"/>
      <c r="L409" s="18">
        <v>0</v>
      </c>
      <c r="M409" s="53">
        <v>886</v>
      </c>
      <c r="N409">
        <f>Table1[[#This Row],[PlotSize]]*10000</f>
        <v>8860000</v>
      </c>
      <c r="O409" s="53"/>
      <c r="P409" s="54" t="s">
        <v>18</v>
      </c>
      <c r="Q409" s="33"/>
      <c r="R409" s="53">
        <v>50236</v>
      </c>
      <c r="S409" s="23" t="s">
        <v>651</v>
      </c>
      <c r="T409" s="23" t="s">
        <v>653</v>
      </c>
      <c r="U409" s="56">
        <v>25.877949356010799</v>
      </c>
      <c r="V409" s="44">
        <v>24.612970599550501</v>
      </c>
      <c r="X409" s="17"/>
    </row>
    <row r="410" spans="3:24" hidden="1" x14ac:dyDescent="0.25">
      <c r="C410" s="57"/>
      <c r="D410" s="13">
        <v>2</v>
      </c>
      <c r="E410" s="51">
        <v>43235</v>
      </c>
      <c r="F410" s="103">
        <v>791350</v>
      </c>
      <c r="G410" s="22">
        <v>33</v>
      </c>
      <c r="H410" s="16">
        <v>61</v>
      </c>
      <c r="I410" s="15"/>
      <c r="J410" s="52"/>
      <c r="K410" s="22"/>
      <c r="L410" s="18">
        <v>0</v>
      </c>
      <c r="M410" s="53">
        <v>833</v>
      </c>
      <c r="N410">
        <f>Table1[[#This Row],[PlotSize]]*10000</f>
        <v>8330000</v>
      </c>
      <c r="O410" s="53"/>
      <c r="P410" s="54" t="s">
        <v>18</v>
      </c>
      <c r="Q410" s="33"/>
      <c r="R410" s="53">
        <v>75811</v>
      </c>
      <c r="S410" s="23" t="s">
        <v>631</v>
      </c>
      <c r="T410" s="23" t="s">
        <v>654</v>
      </c>
      <c r="U410" s="55"/>
      <c r="V410" s="44">
        <v>24.561455281384202</v>
      </c>
      <c r="X410" s="17"/>
    </row>
    <row r="411" spans="3:24" hidden="1" x14ac:dyDescent="0.25">
      <c r="C411" s="57"/>
      <c r="D411" s="13">
        <v>2</v>
      </c>
      <c r="E411" s="51">
        <v>43235</v>
      </c>
      <c r="F411" s="103"/>
      <c r="G411" s="22">
        <v>33</v>
      </c>
      <c r="H411" s="16">
        <v>49</v>
      </c>
      <c r="I411" s="15"/>
      <c r="J411" s="52"/>
      <c r="K411" s="22"/>
      <c r="L411" s="18">
        <v>0</v>
      </c>
      <c r="M411" s="53">
        <v>435</v>
      </c>
      <c r="N411">
        <f>Table1[[#This Row],[PlotSize]]*10000</f>
        <v>4350000</v>
      </c>
      <c r="O411" s="53"/>
      <c r="P411" s="54" t="s">
        <v>18</v>
      </c>
      <c r="Q411" s="33"/>
      <c r="R411" s="53">
        <v>9637</v>
      </c>
      <c r="S411" s="23" t="s">
        <v>554</v>
      </c>
      <c r="T411" s="23" t="s">
        <v>655</v>
      </c>
      <c r="U411" s="56">
        <v>25.935652256011899</v>
      </c>
      <c r="V411" s="44">
        <v>24.6349027956221</v>
      </c>
      <c r="X411" s="17"/>
    </row>
    <row r="412" spans="3:24" hidden="1" x14ac:dyDescent="0.25">
      <c r="C412" s="57"/>
      <c r="D412" s="13">
        <v>2</v>
      </c>
      <c r="E412" s="51">
        <v>43235</v>
      </c>
      <c r="F412" s="103"/>
      <c r="G412" s="22">
        <v>33</v>
      </c>
      <c r="H412" s="16">
        <v>7</v>
      </c>
      <c r="I412" s="15"/>
      <c r="J412" s="52"/>
      <c r="K412" s="22"/>
      <c r="L412" s="18">
        <v>0</v>
      </c>
      <c r="M412" s="53">
        <v>407</v>
      </c>
      <c r="N412">
        <f>Table1[[#This Row],[PlotSize]]*10000</f>
        <v>4070000</v>
      </c>
      <c r="O412" s="53"/>
      <c r="P412" s="54" t="s">
        <v>18</v>
      </c>
      <c r="Q412" s="33"/>
      <c r="R412" s="53">
        <v>35871</v>
      </c>
      <c r="S412" s="23" t="s">
        <v>554</v>
      </c>
      <c r="T412" s="23" t="s">
        <v>656</v>
      </c>
      <c r="U412" s="56">
        <v>25.905652904128399</v>
      </c>
      <c r="V412" s="44">
        <v>24.6822379521371</v>
      </c>
      <c r="X412" s="17"/>
    </row>
    <row r="413" spans="3:24" hidden="1" x14ac:dyDescent="0.25">
      <c r="C413" s="57"/>
      <c r="D413" s="13">
        <v>2</v>
      </c>
      <c r="E413" s="51">
        <v>43235</v>
      </c>
      <c r="F413" s="103"/>
      <c r="G413" s="22">
        <v>20</v>
      </c>
      <c r="H413" s="16">
        <v>63</v>
      </c>
      <c r="I413" s="15"/>
      <c r="J413" s="52"/>
      <c r="K413" s="22"/>
      <c r="L413" s="18">
        <v>0</v>
      </c>
      <c r="M413" s="53">
        <v>623</v>
      </c>
      <c r="N413">
        <f>Table1[[#This Row],[PlotSize]]*10000</f>
        <v>6230000</v>
      </c>
      <c r="O413" s="53"/>
      <c r="P413" s="54" t="s">
        <v>18</v>
      </c>
      <c r="Q413" s="33"/>
      <c r="R413" s="53">
        <v>2146</v>
      </c>
      <c r="S413" s="23" t="s">
        <v>554</v>
      </c>
      <c r="T413" s="23" t="s">
        <v>657</v>
      </c>
      <c r="U413" s="56"/>
      <c r="V413" s="43"/>
      <c r="X413" s="17"/>
    </row>
    <row r="414" spans="3:24" hidden="1" x14ac:dyDescent="0.25">
      <c r="C414" s="57"/>
      <c r="D414" s="13">
        <v>2</v>
      </c>
      <c r="E414" s="51">
        <v>43235</v>
      </c>
      <c r="F414" s="103">
        <v>1150000</v>
      </c>
      <c r="G414" s="22">
        <v>33</v>
      </c>
      <c r="H414" s="16">
        <v>34</v>
      </c>
      <c r="I414" s="15"/>
      <c r="J414" s="52"/>
      <c r="K414" s="22"/>
      <c r="L414" s="18">
        <v>0</v>
      </c>
      <c r="M414" s="53">
        <v>335</v>
      </c>
      <c r="N414">
        <f>Table1[[#This Row],[PlotSize]]*10000</f>
        <v>3350000</v>
      </c>
      <c r="O414" s="53"/>
      <c r="P414" s="54" t="s">
        <v>18</v>
      </c>
      <c r="Q414" s="33"/>
      <c r="R414" s="53">
        <v>62610</v>
      </c>
      <c r="S414" s="23" t="s">
        <v>658</v>
      </c>
      <c r="T414" s="23" t="s">
        <v>659</v>
      </c>
      <c r="U414" s="55"/>
      <c r="V414" s="44">
        <v>24.6449712586023</v>
      </c>
      <c r="X414" s="17"/>
    </row>
    <row r="415" spans="3:24" hidden="1" x14ac:dyDescent="0.25">
      <c r="C415" s="57"/>
      <c r="D415" s="13">
        <v>2</v>
      </c>
      <c r="E415" s="51">
        <v>43235</v>
      </c>
      <c r="F415" s="103">
        <v>1150000</v>
      </c>
      <c r="G415" s="22">
        <v>33</v>
      </c>
      <c r="H415" s="16">
        <v>34</v>
      </c>
      <c r="I415" s="15"/>
      <c r="J415" s="52"/>
      <c r="K415" s="22"/>
      <c r="L415" s="18">
        <v>0</v>
      </c>
      <c r="M415" s="53">
        <v>335</v>
      </c>
      <c r="N415">
        <f>Table1[[#This Row],[PlotSize]]*10000</f>
        <v>3350000</v>
      </c>
      <c r="O415" s="53"/>
      <c r="P415" s="54" t="s">
        <v>18</v>
      </c>
      <c r="Q415" s="33"/>
      <c r="R415" s="53">
        <v>62610</v>
      </c>
      <c r="S415" s="23" t="s">
        <v>659</v>
      </c>
      <c r="T415" s="23" t="s">
        <v>660</v>
      </c>
      <c r="U415" s="55"/>
      <c r="V415" s="44">
        <v>24.643662139376602</v>
      </c>
      <c r="X415" s="17"/>
    </row>
    <row r="416" spans="3:24" hidden="1" x14ac:dyDescent="0.25">
      <c r="C416" s="57"/>
      <c r="D416" s="13">
        <v>2</v>
      </c>
      <c r="E416" s="51">
        <v>43235</v>
      </c>
      <c r="F416" s="103">
        <v>127000</v>
      </c>
      <c r="G416" s="22">
        <v>33</v>
      </c>
      <c r="H416" s="16">
        <v>4</v>
      </c>
      <c r="I416" s="15"/>
      <c r="J416" s="52"/>
      <c r="K416" s="22"/>
      <c r="L416" s="18">
        <v>0</v>
      </c>
      <c r="M416" s="53">
        <v>600</v>
      </c>
      <c r="N416">
        <f>Table1[[#This Row],[PlotSize]]*10000</f>
        <v>6000000</v>
      </c>
      <c r="O416" s="53"/>
      <c r="P416" s="54" t="s">
        <v>18</v>
      </c>
      <c r="Q416" s="33"/>
      <c r="R416" s="53">
        <v>25388</v>
      </c>
      <c r="S416" s="23" t="s">
        <v>651</v>
      </c>
      <c r="T416" s="23" t="s">
        <v>661</v>
      </c>
      <c r="U416" s="56">
        <v>25.867962506303702</v>
      </c>
      <c r="V416" s="43"/>
      <c r="X416" s="17"/>
    </row>
    <row r="417" spans="3:24" hidden="1" x14ac:dyDescent="0.25">
      <c r="C417" s="57"/>
      <c r="D417" s="13">
        <v>2</v>
      </c>
      <c r="E417" s="51">
        <v>43235</v>
      </c>
      <c r="F417" s="103"/>
      <c r="G417" s="22">
        <v>33</v>
      </c>
      <c r="H417" s="16">
        <v>25</v>
      </c>
      <c r="I417" s="15"/>
      <c r="J417" s="52"/>
      <c r="K417" s="22"/>
      <c r="L417" s="18">
        <v>0</v>
      </c>
      <c r="M417" s="53">
        <v>388</v>
      </c>
      <c r="N417">
        <f>Table1[[#This Row],[PlotSize]]*10000</f>
        <v>3880000</v>
      </c>
      <c r="O417" s="53"/>
      <c r="P417" s="54" t="s">
        <v>18</v>
      </c>
      <c r="Q417" s="33"/>
      <c r="R417" s="53">
        <v>52730</v>
      </c>
      <c r="S417" s="23" t="s">
        <v>554</v>
      </c>
      <c r="T417" s="23" t="s">
        <v>662</v>
      </c>
      <c r="U417" s="56">
        <v>25.903167070720599</v>
      </c>
      <c r="V417" s="44">
        <v>24.622482989388601</v>
      </c>
      <c r="X417" s="17"/>
    </row>
    <row r="418" spans="3:24" x14ac:dyDescent="0.25">
      <c r="C418" s="57"/>
      <c r="D418" s="13">
        <v>2</v>
      </c>
      <c r="E418" s="51">
        <v>43235</v>
      </c>
      <c r="F418" s="103"/>
      <c r="G418" s="22">
        <v>33</v>
      </c>
      <c r="H418" s="16">
        <v>61</v>
      </c>
      <c r="I418" s="15"/>
      <c r="J418" s="52"/>
      <c r="K418" s="22"/>
      <c r="L418" s="18">
        <v>1</v>
      </c>
      <c r="M418" s="53">
        <v>1.9005000000000001</v>
      </c>
      <c r="N418">
        <f>Table1[[#This Row],[PlotSize]]*10000</f>
        <v>19005</v>
      </c>
      <c r="O418" s="53">
        <v>1.9005000000000001</v>
      </c>
      <c r="P418" s="54" t="s">
        <v>18</v>
      </c>
      <c r="Q418" s="33"/>
      <c r="R418" s="53">
        <v>75944</v>
      </c>
      <c r="S418" s="23" t="s">
        <v>545</v>
      </c>
      <c r="T418" s="23" t="s">
        <v>663</v>
      </c>
      <c r="U418" s="55"/>
      <c r="V418" s="44">
        <v>24.6174577906758</v>
      </c>
      <c r="X418" s="17"/>
    </row>
    <row r="419" spans="3:24" hidden="1" x14ac:dyDescent="0.25">
      <c r="C419" s="57"/>
      <c r="D419" s="13">
        <v>2</v>
      </c>
      <c r="E419" s="51">
        <v>43235</v>
      </c>
      <c r="F419" s="103"/>
      <c r="G419" s="22">
        <v>33</v>
      </c>
      <c r="H419" s="16">
        <v>61</v>
      </c>
      <c r="I419" s="15"/>
      <c r="J419" s="52"/>
      <c r="K419" s="22"/>
      <c r="L419" s="18">
        <v>0</v>
      </c>
      <c r="M419" s="53">
        <v>5867</v>
      </c>
      <c r="N419">
        <f>Table1[[#This Row],[PlotSize]]*10000</f>
        <v>58670000</v>
      </c>
      <c r="O419" s="53"/>
      <c r="P419" s="54" t="s">
        <v>18</v>
      </c>
      <c r="Q419" s="33"/>
      <c r="R419" s="53">
        <v>75943</v>
      </c>
      <c r="S419" s="23" t="s">
        <v>545</v>
      </c>
      <c r="T419" s="23" t="s">
        <v>663</v>
      </c>
      <c r="U419" s="55"/>
      <c r="V419" s="44">
        <v>24.636249706849501</v>
      </c>
      <c r="X419" s="17"/>
    </row>
    <row r="420" spans="3:24" hidden="1" x14ac:dyDescent="0.25">
      <c r="C420" s="57"/>
      <c r="D420" s="13">
        <v>2</v>
      </c>
      <c r="E420" s="51">
        <v>43235</v>
      </c>
      <c r="F420" s="103">
        <v>150000</v>
      </c>
      <c r="G420" s="22">
        <v>20</v>
      </c>
      <c r="H420" s="16">
        <v>63</v>
      </c>
      <c r="I420" s="15"/>
      <c r="J420" s="52"/>
      <c r="K420" s="22"/>
      <c r="L420" s="18">
        <v>0</v>
      </c>
      <c r="M420" s="53">
        <v>713</v>
      </c>
      <c r="N420">
        <f>Table1[[#This Row],[PlotSize]]*10000</f>
        <v>7130000</v>
      </c>
      <c r="O420" s="53"/>
      <c r="P420" s="54" t="s">
        <v>18</v>
      </c>
      <c r="Q420" s="33"/>
      <c r="R420" s="53">
        <v>9348</v>
      </c>
      <c r="S420" s="23" t="s">
        <v>664</v>
      </c>
      <c r="T420" s="23" t="s">
        <v>665</v>
      </c>
      <c r="U420" s="55"/>
      <c r="V420" s="44">
        <v>24.636249706849501</v>
      </c>
      <c r="X420" s="17"/>
    </row>
    <row r="421" spans="3:24" hidden="1" x14ac:dyDescent="0.25">
      <c r="C421" s="57"/>
      <c r="D421" s="13">
        <v>2</v>
      </c>
      <c r="E421" s="51">
        <v>43236</v>
      </c>
      <c r="F421" s="103">
        <v>110000</v>
      </c>
      <c r="G421" s="22">
        <v>33</v>
      </c>
      <c r="H421" s="16">
        <v>8</v>
      </c>
      <c r="I421" s="15"/>
      <c r="J421" s="52"/>
      <c r="K421" s="22"/>
      <c r="L421" s="18">
        <v>0</v>
      </c>
      <c r="M421" s="53">
        <v>600</v>
      </c>
      <c r="N421">
        <f>Table1[[#This Row],[PlotSize]]*10000</f>
        <v>6000000</v>
      </c>
      <c r="O421" s="53"/>
      <c r="P421" s="54" t="s">
        <v>18</v>
      </c>
      <c r="Q421" s="33"/>
      <c r="R421" s="53">
        <v>25550</v>
      </c>
      <c r="S421" s="23" t="s">
        <v>651</v>
      </c>
      <c r="T421" s="23" t="s">
        <v>666</v>
      </c>
      <c r="U421" s="56">
        <v>25.868178519203099</v>
      </c>
      <c r="V421" s="44">
        <v>24.623565948090398</v>
      </c>
      <c r="X421" s="17"/>
    </row>
    <row r="422" spans="3:24" hidden="1" x14ac:dyDescent="0.25">
      <c r="C422" s="57"/>
      <c r="D422" s="13">
        <v>2</v>
      </c>
      <c r="E422" s="51">
        <v>43236</v>
      </c>
      <c r="F422" s="103">
        <v>81000</v>
      </c>
      <c r="G422" s="22">
        <v>33</v>
      </c>
      <c r="H422" s="16">
        <v>4</v>
      </c>
      <c r="I422" s="15"/>
      <c r="J422" s="52"/>
      <c r="K422" s="22"/>
      <c r="L422" s="18">
        <v>0</v>
      </c>
      <c r="M422" s="53">
        <v>447</v>
      </c>
      <c r="N422">
        <f>Table1[[#This Row],[PlotSize]]*10000</f>
        <v>4470000</v>
      </c>
      <c r="O422" s="53"/>
      <c r="P422" s="54" t="s">
        <v>18</v>
      </c>
      <c r="Q422" s="33"/>
      <c r="R422" s="53">
        <v>40828</v>
      </c>
      <c r="S422" s="23" t="s">
        <v>651</v>
      </c>
      <c r="T422" s="23" t="s">
        <v>667</v>
      </c>
      <c r="U422" s="56">
        <v>25.872007247020999</v>
      </c>
      <c r="V422" s="44">
        <v>24.6441269680255</v>
      </c>
      <c r="X422" s="17"/>
    </row>
    <row r="423" spans="3:24" hidden="1" x14ac:dyDescent="0.25">
      <c r="C423" s="57"/>
      <c r="D423" s="13">
        <v>2</v>
      </c>
      <c r="E423" s="51">
        <v>43236</v>
      </c>
      <c r="F423" s="103">
        <v>6600</v>
      </c>
      <c r="G423" s="22">
        <v>33</v>
      </c>
      <c r="H423" s="16">
        <v>34</v>
      </c>
      <c r="I423" s="15"/>
      <c r="J423" s="52"/>
      <c r="K423" s="22"/>
      <c r="L423" s="18">
        <v>0</v>
      </c>
      <c r="M423" s="53">
        <v>300</v>
      </c>
      <c r="N423">
        <f>Table1[[#This Row],[PlotSize]]*10000</f>
        <v>3000000</v>
      </c>
      <c r="O423" s="53"/>
      <c r="P423" s="54" t="s">
        <v>18</v>
      </c>
      <c r="Q423" s="33"/>
      <c r="R423" s="53">
        <v>63522</v>
      </c>
      <c r="S423" s="23" t="s">
        <v>554</v>
      </c>
      <c r="T423" s="23" t="s">
        <v>668</v>
      </c>
      <c r="U423" s="56">
        <v>25.949877482879099</v>
      </c>
      <c r="V423" s="44">
        <v>24.595225519814001</v>
      </c>
      <c r="X423" s="17"/>
    </row>
    <row r="424" spans="3:24" hidden="1" x14ac:dyDescent="0.25">
      <c r="C424" s="57"/>
      <c r="D424" s="13">
        <v>2</v>
      </c>
      <c r="E424" s="51">
        <v>43236</v>
      </c>
      <c r="F424" s="103">
        <v>301895</v>
      </c>
      <c r="G424" s="22">
        <v>33</v>
      </c>
      <c r="H424" s="16">
        <v>61</v>
      </c>
      <c r="I424" s="15"/>
      <c r="J424" s="52"/>
      <c r="K424" s="22"/>
      <c r="L424" s="18">
        <v>0</v>
      </c>
      <c r="M424" s="53">
        <v>605</v>
      </c>
      <c r="N424">
        <f>Table1[[#This Row],[PlotSize]]*10000</f>
        <v>6050000</v>
      </c>
      <c r="O424" s="53"/>
      <c r="P424" s="54" t="s">
        <v>18</v>
      </c>
      <c r="Q424" s="33"/>
      <c r="R424" s="53">
        <v>78468</v>
      </c>
      <c r="S424" s="23" t="s">
        <v>621</v>
      </c>
      <c r="T424" s="23" t="s">
        <v>669</v>
      </c>
      <c r="U424" s="55"/>
      <c r="V424" s="44">
        <v>24.595225519814001</v>
      </c>
      <c r="X424" s="17"/>
    </row>
    <row r="425" spans="3:24" hidden="1" x14ac:dyDescent="0.25">
      <c r="C425" s="57"/>
      <c r="D425" s="13">
        <v>2</v>
      </c>
      <c r="E425" s="51">
        <v>43236</v>
      </c>
      <c r="F425" s="103">
        <v>43100</v>
      </c>
      <c r="G425" s="22">
        <v>38</v>
      </c>
      <c r="H425" s="16">
        <v>64</v>
      </c>
      <c r="I425" s="15"/>
      <c r="J425" s="52"/>
      <c r="K425" s="22"/>
      <c r="L425" s="18">
        <v>0</v>
      </c>
      <c r="M425" s="53">
        <v>862</v>
      </c>
      <c r="N425">
        <f>Table1[[#This Row],[PlotSize]]*10000</f>
        <v>8620000</v>
      </c>
      <c r="O425" s="53"/>
      <c r="P425" s="54" t="s">
        <v>18</v>
      </c>
      <c r="Q425" s="33"/>
      <c r="R425" s="53">
        <v>7718</v>
      </c>
      <c r="S425" s="23" t="s">
        <v>554</v>
      </c>
      <c r="T425" s="23" t="s">
        <v>670</v>
      </c>
      <c r="U425" s="55"/>
      <c r="V425" s="43"/>
      <c r="X425" s="17"/>
    </row>
    <row r="426" spans="3:24" hidden="1" x14ac:dyDescent="0.25">
      <c r="C426" s="57"/>
      <c r="D426" s="13">
        <v>2</v>
      </c>
      <c r="E426" s="51">
        <v>43236</v>
      </c>
      <c r="F426" s="103">
        <v>1750000</v>
      </c>
      <c r="G426" s="22">
        <v>33</v>
      </c>
      <c r="H426" s="16">
        <v>30</v>
      </c>
      <c r="I426" s="15"/>
      <c r="J426" s="52"/>
      <c r="K426" s="22"/>
      <c r="L426" s="18">
        <v>0</v>
      </c>
      <c r="M426" s="53">
        <v>600</v>
      </c>
      <c r="N426">
        <f>Table1[[#This Row],[PlotSize]]*10000</f>
        <v>6000000</v>
      </c>
      <c r="O426" s="53"/>
      <c r="P426" s="54" t="s">
        <v>18</v>
      </c>
      <c r="Q426" s="33"/>
      <c r="R426" s="53">
        <v>23277</v>
      </c>
      <c r="S426" s="23" t="s">
        <v>671</v>
      </c>
      <c r="T426" s="23" t="s">
        <v>672</v>
      </c>
      <c r="U426" s="56">
        <v>25.880098342895501</v>
      </c>
      <c r="V426" s="44">
        <v>24.597162095327</v>
      </c>
      <c r="X426" s="17"/>
    </row>
    <row r="427" spans="3:24" hidden="1" x14ac:dyDescent="0.25">
      <c r="C427" s="57"/>
      <c r="D427" s="13">
        <v>2</v>
      </c>
      <c r="E427" s="51">
        <v>43236</v>
      </c>
      <c r="F427" s="103"/>
      <c r="G427" s="22">
        <v>33</v>
      </c>
      <c r="H427" s="16">
        <v>61</v>
      </c>
      <c r="I427" s="15"/>
      <c r="J427" s="52"/>
      <c r="K427" s="22"/>
      <c r="L427" s="18">
        <v>0</v>
      </c>
      <c r="M427" s="53">
        <v>2929</v>
      </c>
      <c r="N427">
        <f>Table1[[#This Row],[PlotSize]]*10000</f>
        <v>29290000</v>
      </c>
      <c r="O427" s="53"/>
      <c r="P427" s="54" t="s">
        <v>18</v>
      </c>
      <c r="Q427" s="33"/>
      <c r="R427" s="53">
        <v>77299</v>
      </c>
      <c r="S427" s="23" t="s">
        <v>545</v>
      </c>
      <c r="T427" s="23" t="s">
        <v>673</v>
      </c>
      <c r="U427" s="55"/>
      <c r="V427" s="44">
        <v>24.597162095327</v>
      </c>
      <c r="X427" s="17"/>
    </row>
    <row r="428" spans="3:24" hidden="1" x14ac:dyDescent="0.25">
      <c r="C428" s="57"/>
      <c r="D428" s="13">
        <v>2</v>
      </c>
      <c r="E428" s="51">
        <v>43236</v>
      </c>
      <c r="F428" s="103"/>
      <c r="G428" s="22">
        <v>33</v>
      </c>
      <c r="H428" s="16">
        <v>61</v>
      </c>
      <c r="I428" s="15"/>
      <c r="J428" s="52"/>
      <c r="K428" s="22"/>
      <c r="L428" s="18">
        <v>0</v>
      </c>
      <c r="M428" s="53">
        <v>1077</v>
      </c>
      <c r="N428">
        <f>Table1[[#This Row],[PlotSize]]*10000</f>
        <v>10770000</v>
      </c>
      <c r="O428" s="53"/>
      <c r="P428" s="54" t="s">
        <v>18</v>
      </c>
      <c r="Q428" s="33"/>
      <c r="R428" s="53">
        <v>77300</v>
      </c>
      <c r="S428" s="23" t="s">
        <v>545</v>
      </c>
      <c r="T428" s="23" t="s">
        <v>673</v>
      </c>
      <c r="U428" s="55"/>
      <c r="V428" s="44">
        <v>24.597162095327</v>
      </c>
      <c r="X428" s="17"/>
    </row>
    <row r="429" spans="3:24" hidden="1" x14ac:dyDescent="0.25">
      <c r="C429" s="57"/>
      <c r="D429" s="13">
        <v>2</v>
      </c>
      <c r="E429" s="51">
        <v>43236</v>
      </c>
      <c r="F429" s="103"/>
      <c r="G429" s="22">
        <v>33</v>
      </c>
      <c r="H429" s="16">
        <v>61</v>
      </c>
      <c r="I429" s="15"/>
      <c r="J429" s="52"/>
      <c r="K429" s="22"/>
      <c r="L429" s="18">
        <v>0</v>
      </c>
      <c r="M429" s="53">
        <v>942</v>
      </c>
      <c r="N429">
        <f>Table1[[#This Row],[PlotSize]]*10000</f>
        <v>9420000</v>
      </c>
      <c r="O429" s="53"/>
      <c r="P429" s="54" t="s">
        <v>18</v>
      </c>
      <c r="Q429" s="33"/>
      <c r="R429" s="53">
        <v>77301</v>
      </c>
      <c r="S429" s="23" t="s">
        <v>545</v>
      </c>
      <c r="T429" s="23" t="s">
        <v>673</v>
      </c>
      <c r="U429" s="55"/>
      <c r="V429" s="44">
        <v>24.647751414798499</v>
      </c>
      <c r="X429" s="17"/>
    </row>
    <row r="430" spans="3:24" hidden="1" x14ac:dyDescent="0.25">
      <c r="C430" s="57"/>
      <c r="D430" s="13">
        <v>2</v>
      </c>
      <c r="E430" s="51">
        <v>43236</v>
      </c>
      <c r="F430" s="103"/>
      <c r="G430" s="22">
        <v>33</v>
      </c>
      <c r="H430" s="16">
        <v>61</v>
      </c>
      <c r="I430" s="15"/>
      <c r="J430" s="52"/>
      <c r="K430" s="22"/>
      <c r="L430" s="18">
        <v>0</v>
      </c>
      <c r="M430" s="53">
        <v>786</v>
      </c>
      <c r="N430">
        <f>Table1[[#This Row],[PlotSize]]*10000</f>
        <v>7860000</v>
      </c>
      <c r="O430" s="53"/>
      <c r="P430" s="54" t="s">
        <v>18</v>
      </c>
      <c r="Q430" s="33"/>
      <c r="R430" s="53">
        <v>79767</v>
      </c>
      <c r="S430" s="23" t="s">
        <v>554</v>
      </c>
      <c r="T430" s="23" t="s">
        <v>674</v>
      </c>
      <c r="U430" s="55"/>
      <c r="V430" s="43"/>
      <c r="X430" s="17"/>
    </row>
    <row r="431" spans="3:24" hidden="1" x14ac:dyDescent="0.25">
      <c r="C431" s="57"/>
      <c r="D431" s="13">
        <v>2</v>
      </c>
      <c r="E431" s="51">
        <v>43236</v>
      </c>
      <c r="F431" s="103">
        <v>1100000</v>
      </c>
      <c r="G431" s="22">
        <v>33</v>
      </c>
      <c r="H431" s="16">
        <v>6</v>
      </c>
      <c r="I431" s="15"/>
      <c r="J431" s="52"/>
      <c r="K431" s="22"/>
      <c r="L431" s="18">
        <v>0</v>
      </c>
      <c r="M431" s="53">
        <v>320</v>
      </c>
      <c r="N431">
        <f>Table1[[#This Row],[PlotSize]]*10000</f>
        <v>3200000</v>
      </c>
      <c r="O431" s="53"/>
      <c r="P431" s="54" t="s">
        <v>18</v>
      </c>
      <c r="Q431" s="33"/>
      <c r="R431" s="53">
        <v>59222</v>
      </c>
      <c r="S431" s="23" t="s">
        <v>675</v>
      </c>
      <c r="T431" s="23" t="s">
        <v>676</v>
      </c>
      <c r="U431" s="56">
        <v>25.891157840040599</v>
      </c>
      <c r="V431" s="44">
        <v>24.666773326701598</v>
      </c>
      <c r="X431" s="17"/>
    </row>
    <row r="432" spans="3:24" hidden="1" x14ac:dyDescent="0.25">
      <c r="C432" s="57"/>
      <c r="D432" s="13">
        <v>2</v>
      </c>
      <c r="E432" s="51">
        <v>43236</v>
      </c>
      <c r="F432" s="103">
        <v>1100000</v>
      </c>
      <c r="G432" s="22">
        <v>33</v>
      </c>
      <c r="H432" s="16">
        <v>6</v>
      </c>
      <c r="I432" s="15"/>
      <c r="J432" s="52"/>
      <c r="K432" s="22"/>
      <c r="L432" s="18">
        <v>0</v>
      </c>
      <c r="M432" s="53">
        <v>320</v>
      </c>
      <c r="N432">
        <f>Table1[[#This Row],[PlotSize]]*10000</f>
        <v>3200000</v>
      </c>
      <c r="O432" s="53"/>
      <c r="P432" s="54" t="s">
        <v>18</v>
      </c>
      <c r="Q432" s="33"/>
      <c r="R432" s="53">
        <v>59445</v>
      </c>
      <c r="S432" s="23" t="s">
        <v>676</v>
      </c>
      <c r="T432" s="23" t="s">
        <v>677</v>
      </c>
      <c r="U432" s="56">
        <v>25.891484247597301</v>
      </c>
      <c r="V432" s="44">
        <v>24.616501733343899</v>
      </c>
      <c r="X432" s="17"/>
    </row>
    <row r="433" spans="2:24" hidden="1" x14ac:dyDescent="0.25">
      <c r="C433" s="57"/>
      <c r="D433" s="13">
        <v>2</v>
      </c>
      <c r="E433" s="51">
        <v>43236</v>
      </c>
      <c r="F433" s="103">
        <v>600000</v>
      </c>
      <c r="G433" s="22">
        <v>33</v>
      </c>
      <c r="H433" s="16">
        <v>6</v>
      </c>
      <c r="I433" s="15"/>
      <c r="J433" s="52"/>
      <c r="K433" s="22"/>
      <c r="L433" s="18">
        <v>0</v>
      </c>
      <c r="M433" s="53">
        <v>320</v>
      </c>
      <c r="N433">
        <f>Table1[[#This Row],[PlotSize]]*10000</f>
        <v>3200000</v>
      </c>
      <c r="O433" s="53">
        <v>4</v>
      </c>
      <c r="P433" s="54" t="s">
        <v>18</v>
      </c>
      <c r="Q433" s="33"/>
      <c r="R433" s="53">
        <v>59445</v>
      </c>
      <c r="S433" s="23" t="s">
        <v>678</v>
      </c>
      <c r="T433" s="23" t="s">
        <v>679</v>
      </c>
      <c r="U433" s="56">
        <v>25.891484247597301</v>
      </c>
      <c r="V433" s="44">
        <v>24.5631076696748</v>
      </c>
      <c r="X433" s="17"/>
    </row>
    <row r="434" spans="2:24" hidden="1" x14ac:dyDescent="0.25">
      <c r="C434" s="57"/>
      <c r="D434" s="13">
        <v>2</v>
      </c>
      <c r="E434" s="14">
        <v>43587</v>
      </c>
      <c r="F434" s="100">
        <v>4100000</v>
      </c>
      <c r="G434" s="15">
        <v>33</v>
      </c>
      <c r="H434" s="16">
        <v>26</v>
      </c>
      <c r="I434" s="15"/>
      <c r="J434" s="17"/>
      <c r="K434" s="18"/>
      <c r="L434" s="18">
        <v>0</v>
      </c>
      <c r="M434" s="15">
        <v>1215</v>
      </c>
      <c r="N434">
        <f>Table1[[#This Row],[PlotSize]]*10000</f>
        <v>12150000</v>
      </c>
      <c r="O434" s="19"/>
      <c r="P434" s="54" t="s">
        <v>18</v>
      </c>
      <c r="Q434" s="17"/>
      <c r="R434" s="21">
        <v>53724</v>
      </c>
      <c r="S434" s="23"/>
      <c r="T434" s="23"/>
      <c r="U434" s="24">
        <v>25.986222683309201</v>
      </c>
      <c r="V434" s="43"/>
      <c r="X434" s="17"/>
    </row>
    <row r="435" spans="2:24" hidden="1" x14ac:dyDescent="0.25">
      <c r="C435" s="57"/>
      <c r="D435" s="13">
        <v>2</v>
      </c>
      <c r="E435" s="14">
        <v>43587</v>
      </c>
      <c r="F435" s="100">
        <v>259000</v>
      </c>
      <c r="G435" s="15">
        <v>33</v>
      </c>
      <c r="H435" s="16">
        <v>4</v>
      </c>
      <c r="I435" s="15"/>
      <c r="J435" s="17"/>
      <c r="K435" s="18"/>
      <c r="L435" s="18">
        <v>0</v>
      </c>
      <c r="M435" s="15">
        <v>412</v>
      </c>
      <c r="N435">
        <f>Table1[[#This Row],[PlotSize]]*10000</f>
        <v>4120000</v>
      </c>
      <c r="O435" s="19"/>
      <c r="P435" s="54" t="s">
        <v>18</v>
      </c>
      <c r="Q435" s="17"/>
      <c r="R435" s="21">
        <v>15053</v>
      </c>
      <c r="S435" s="23"/>
      <c r="T435" s="23"/>
      <c r="U435" s="24"/>
      <c r="V435" s="43"/>
      <c r="X435" s="17"/>
    </row>
    <row r="436" spans="2:24" hidden="1" x14ac:dyDescent="0.25">
      <c r="C436" s="57"/>
      <c r="D436" s="13">
        <v>2</v>
      </c>
      <c r="E436" s="14">
        <v>43587</v>
      </c>
      <c r="F436" s="100">
        <v>450000</v>
      </c>
      <c r="G436" s="15">
        <v>33</v>
      </c>
      <c r="H436" s="16">
        <v>4</v>
      </c>
      <c r="I436" s="15"/>
      <c r="J436" s="17"/>
      <c r="K436" s="18"/>
      <c r="L436" s="18">
        <v>0</v>
      </c>
      <c r="M436" s="15">
        <v>412</v>
      </c>
      <c r="N436">
        <f>Table1[[#This Row],[PlotSize]]*10000</f>
        <v>4120000</v>
      </c>
      <c r="O436" s="19"/>
      <c r="P436" s="54" t="s">
        <v>18</v>
      </c>
      <c r="Q436" s="17"/>
      <c r="R436" s="21">
        <v>15053</v>
      </c>
      <c r="S436" s="23"/>
      <c r="T436" s="23"/>
      <c r="U436" s="24"/>
      <c r="V436" s="43"/>
      <c r="X436" s="17"/>
    </row>
    <row r="437" spans="2:24" hidden="1" x14ac:dyDescent="0.25">
      <c r="C437" s="57"/>
      <c r="D437" s="13">
        <v>2</v>
      </c>
      <c r="E437" s="14">
        <v>43587</v>
      </c>
      <c r="F437" s="100">
        <v>3100000</v>
      </c>
      <c r="G437" s="15">
        <v>33</v>
      </c>
      <c r="H437" s="16">
        <v>7</v>
      </c>
      <c r="I437" s="15"/>
      <c r="J437" s="17"/>
      <c r="K437" s="18"/>
      <c r="L437" s="18">
        <v>0</v>
      </c>
      <c r="M437" s="15">
        <v>1022</v>
      </c>
      <c r="N437">
        <f>Table1[[#This Row],[PlotSize]]*10000</f>
        <v>10220000</v>
      </c>
      <c r="O437" s="19"/>
      <c r="P437" s="54" t="s">
        <v>18</v>
      </c>
      <c r="Q437" s="17"/>
      <c r="R437" s="21">
        <v>34260</v>
      </c>
      <c r="S437" s="23"/>
      <c r="T437" s="23"/>
      <c r="U437" s="24">
        <v>25.9184513651144</v>
      </c>
      <c r="V437" s="43"/>
      <c r="X437" s="17"/>
    </row>
    <row r="438" spans="2:24" hidden="1" x14ac:dyDescent="0.25">
      <c r="C438" s="57"/>
      <c r="D438" s="13">
        <v>2</v>
      </c>
      <c r="E438" s="14">
        <v>43587</v>
      </c>
      <c r="F438" s="100">
        <v>1500000</v>
      </c>
      <c r="G438" s="15">
        <v>33</v>
      </c>
      <c r="H438" s="16">
        <v>76</v>
      </c>
      <c r="I438" s="15"/>
      <c r="J438" s="17"/>
      <c r="K438" s="18"/>
      <c r="L438" s="18">
        <v>0</v>
      </c>
      <c r="M438" s="15">
        <v>870</v>
      </c>
      <c r="N438">
        <f>Table1[[#This Row],[PlotSize]]*10000</f>
        <v>8700000</v>
      </c>
      <c r="O438" s="19"/>
      <c r="P438" s="54" t="s">
        <v>18</v>
      </c>
      <c r="Q438" s="17"/>
      <c r="R438" s="21">
        <v>13061</v>
      </c>
      <c r="S438" s="23"/>
      <c r="T438" s="23"/>
      <c r="U438" s="24">
        <v>25.9404249999447</v>
      </c>
      <c r="V438" s="43"/>
      <c r="X438" s="17"/>
    </row>
    <row r="439" spans="2:24" ht="38.25" hidden="1" x14ac:dyDescent="0.25">
      <c r="C439" s="57"/>
      <c r="D439" s="13">
        <v>2</v>
      </c>
      <c r="E439" s="14">
        <v>43587</v>
      </c>
      <c r="F439" s="100">
        <v>2000000</v>
      </c>
      <c r="G439" s="15">
        <v>20</v>
      </c>
      <c r="H439" s="16">
        <v>63</v>
      </c>
      <c r="I439" s="15"/>
      <c r="J439" s="17"/>
      <c r="K439" s="18"/>
      <c r="L439" s="18">
        <v>0</v>
      </c>
      <c r="M439" s="15"/>
      <c r="N439">
        <f>Table1[[#This Row],[PlotSize]]*10000</f>
        <v>0</v>
      </c>
      <c r="O439" s="19"/>
      <c r="P439" s="20" t="s">
        <v>40</v>
      </c>
      <c r="Q439" s="17"/>
      <c r="R439" s="21" t="s">
        <v>680</v>
      </c>
      <c r="S439" s="23"/>
      <c r="T439" s="23"/>
      <c r="U439" s="24"/>
      <c r="V439" s="43"/>
      <c r="X439" s="17"/>
    </row>
    <row r="440" spans="2:24" hidden="1" x14ac:dyDescent="0.25">
      <c r="C440" s="57"/>
      <c r="D440" s="13">
        <v>2</v>
      </c>
      <c r="E440" s="14">
        <v>43587</v>
      </c>
      <c r="F440" s="100">
        <v>2000000</v>
      </c>
      <c r="G440" s="15">
        <v>33</v>
      </c>
      <c r="H440" s="16">
        <v>2</v>
      </c>
      <c r="I440" s="15"/>
      <c r="J440" s="17"/>
      <c r="K440" s="18"/>
      <c r="L440" s="18">
        <v>0</v>
      </c>
      <c r="M440" s="15">
        <v>900</v>
      </c>
      <c r="N440">
        <f>Table1[[#This Row],[PlotSize]]*10000</f>
        <v>9000000</v>
      </c>
      <c r="O440" s="19"/>
      <c r="P440" s="20" t="s">
        <v>18</v>
      </c>
      <c r="Q440" s="17"/>
      <c r="R440" s="21">
        <v>28485</v>
      </c>
      <c r="S440" s="23"/>
      <c r="T440" s="23"/>
      <c r="U440" s="24">
        <v>25.898929730761498</v>
      </c>
      <c r="V440" s="44">
        <v>24.624205257571401</v>
      </c>
      <c r="X440" s="17"/>
    </row>
    <row r="441" spans="2:24" hidden="1" x14ac:dyDescent="0.25">
      <c r="C441" s="57"/>
      <c r="D441" s="13">
        <v>2</v>
      </c>
      <c r="E441" s="14">
        <v>43587</v>
      </c>
      <c r="F441" s="100">
        <v>1580000</v>
      </c>
      <c r="G441" s="15">
        <v>33</v>
      </c>
      <c r="H441" s="16">
        <v>7</v>
      </c>
      <c r="I441" s="15"/>
      <c r="J441" s="17"/>
      <c r="K441" s="18"/>
      <c r="L441" s="18">
        <v>0</v>
      </c>
      <c r="M441" s="15">
        <v>507</v>
      </c>
      <c r="N441">
        <f>Table1[[#This Row],[PlotSize]]*10000</f>
        <v>5070000</v>
      </c>
      <c r="O441" s="19"/>
      <c r="P441" s="20" t="s">
        <v>18</v>
      </c>
      <c r="Q441" s="17"/>
      <c r="R441" s="21">
        <v>57975</v>
      </c>
      <c r="S441" s="23"/>
      <c r="T441" s="23"/>
      <c r="U441" s="24"/>
      <c r="V441" s="44">
        <v>24.633440955397798</v>
      </c>
      <c r="X441" s="17"/>
    </row>
    <row r="442" spans="2:24" ht="38.25" hidden="1" x14ac:dyDescent="0.25">
      <c r="C442" s="57"/>
      <c r="D442" s="13">
        <v>2</v>
      </c>
      <c r="E442" s="14">
        <v>43587</v>
      </c>
      <c r="F442" s="100">
        <v>1000000</v>
      </c>
      <c r="G442" s="15">
        <v>52</v>
      </c>
      <c r="H442" s="16">
        <v>75</v>
      </c>
      <c r="I442" s="15"/>
      <c r="J442" s="17"/>
      <c r="K442" s="18"/>
      <c r="L442" s="18">
        <v>0</v>
      </c>
      <c r="M442" s="15"/>
      <c r="N442">
        <f>Table1[[#This Row],[PlotSize]]*10000</f>
        <v>0</v>
      </c>
      <c r="O442" s="19"/>
      <c r="P442" s="20" t="s">
        <v>40</v>
      </c>
      <c r="Q442" s="17"/>
      <c r="R442" s="21" t="s">
        <v>681</v>
      </c>
      <c r="S442" s="23"/>
      <c r="T442" s="23"/>
      <c r="U442" s="24"/>
      <c r="V442" s="43"/>
      <c r="X442" s="17"/>
    </row>
    <row r="443" spans="2:24" hidden="1" x14ac:dyDescent="0.25">
      <c r="C443" s="57"/>
      <c r="D443" s="13">
        <v>2</v>
      </c>
      <c r="E443" s="14">
        <v>43588</v>
      </c>
      <c r="F443" s="100">
        <v>240000</v>
      </c>
      <c r="G443" s="15">
        <v>33</v>
      </c>
      <c r="H443" s="16">
        <v>4</v>
      </c>
      <c r="I443" s="15"/>
      <c r="J443" s="17"/>
      <c r="K443" s="18"/>
      <c r="L443" s="18">
        <v>0</v>
      </c>
      <c r="M443" s="15">
        <v>412</v>
      </c>
      <c r="N443">
        <f>Table1[[#This Row],[PlotSize]]*10000</f>
        <v>4120000</v>
      </c>
      <c r="O443" s="19"/>
      <c r="P443" s="20" t="s">
        <v>18</v>
      </c>
      <c r="Q443" s="17"/>
      <c r="R443" s="21">
        <v>15259</v>
      </c>
      <c r="S443" s="23"/>
      <c r="T443" s="23"/>
      <c r="U443" s="24"/>
      <c r="V443" s="44">
        <v>24.640382005409801</v>
      </c>
      <c r="X443" s="17"/>
    </row>
    <row r="444" spans="2:24" ht="25.5" hidden="1" x14ac:dyDescent="0.25">
      <c r="B444" t="s">
        <v>1038</v>
      </c>
      <c r="C444" s="57"/>
      <c r="D444" s="13">
        <v>2</v>
      </c>
      <c r="E444" s="14">
        <v>43588</v>
      </c>
      <c r="F444" s="100">
        <v>242000</v>
      </c>
      <c r="G444" s="15">
        <v>33</v>
      </c>
      <c r="H444" s="16"/>
      <c r="I444" s="15"/>
      <c r="J444" s="17"/>
      <c r="K444" s="18"/>
      <c r="L444" s="18">
        <v>0</v>
      </c>
      <c r="M444" s="15">
        <v>308</v>
      </c>
      <c r="N444">
        <f>Table1[[#This Row],[PlotSize]]*10000</f>
        <v>3080000</v>
      </c>
      <c r="O444" s="19"/>
      <c r="P444" s="20" t="s">
        <v>40</v>
      </c>
      <c r="Q444" s="17"/>
      <c r="R444" s="21" t="s">
        <v>682</v>
      </c>
      <c r="S444" s="23"/>
      <c r="T444" s="23"/>
      <c r="U444" s="24"/>
      <c r="V444" s="43"/>
      <c r="X444" s="17"/>
    </row>
    <row r="445" spans="2:24" hidden="1" x14ac:dyDescent="0.25">
      <c r="C445" s="57"/>
      <c r="D445" s="13">
        <v>2</v>
      </c>
      <c r="E445" s="14">
        <v>43588</v>
      </c>
      <c r="F445" s="100">
        <v>480000</v>
      </c>
      <c r="G445" s="15">
        <v>38</v>
      </c>
      <c r="H445" s="16">
        <v>35</v>
      </c>
      <c r="I445" s="15"/>
      <c r="J445" s="17"/>
      <c r="K445" s="18"/>
      <c r="L445" s="18">
        <v>0</v>
      </c>
      <c r="M445" s="15">
        <v>375</v>
      </c>
      <c r="N445">
        <f>Table1[[#This Row],[PlotSize]]*10000</f>
        <v>3750000</v>
      </c>
      <c r="O445" s="19"/>
      <c r="P445" s="20" t="s">
        <v>18</v>
      </c>
      <c r="Q445" s="17"/>
      <c r="R445" s="21">
        <v>7559</v>
      </c>
      <c r="S445" s="23"/>
      <c r="T445" s="23"/>
      <c r="U445" s="24"/>
      <c r="V445" s="44">
        <v>24.605101152393299</v>
      </c>
      <c r="X445" s="17"/>
    </row>
    <row r="446" spans="2:24" hidden="1" x14ac:dyDescent="0.25">
      <c r="C446" s="57"/>
      <c r="D446" s="13">
        <v>2</v>
      </c>
      <c r="E446" s="14">
        <v>43588</v>
      </c>
      <c r="F446" s="100">
        <v>680000</v>
      </c>
      <c r="G446" s="15">
        <v>33</v>
      </c>
      <c r="H446" s="16">
        <v>28</v>
      </c>
      <c r="I446" s="15"/>
      <c r="J446" s="17"/>
      <c r="K446" s="18"/>
      <c r="L446" s="18">
        <v>0</v>
      </c>
      <c r="M446" s="15">
        <v>450</v>
      </c>
      <c r="N446">
        <f>Table1[[#This Row],[PlotSize]]*10000</f>
        <v>4500000</v>
      </c>
      <c r="O446" s="19"/>
      <c r="P446" s="20" t="s">
        <v>18</v>
      </c>
      <c r="Q446" s="17"/>
      <c r="R446" s="21">
        <v>20041</v>
      </c>
      <c r="S446" s="23"/>
      <c r="T446" s="23"/>
      <c r="U446" s="24"/>
      <c r="V446" s="44">
        <v>24.606964838383401</v>
      </c>
      <c r="X446" s="17"/>
    </row>
    <row r="447" spans="2:24" hidden="1" x14ac:dyDescent="0.25">
      <c r="B447" t="s">
        <v>1038</v>
      </c>
      <c r="C447" s="57"/>
      <c r="D447" s="13">
        <v>2</v>
      </c>
      <c r="E447" s="14">
        <v>43588</v>
      </c>
      <c r="F447" s="100">
        <v>1320000</v>
      </c>
      <c r="G447" s="15">
        <v>33</v>
      </c>
      <c r="H447" s="16"/>
      <c r="I447" s="15"/>
      <c r="J447" s="17"/>
      <c r="K447" s="18"/>
      <c r="L447" s="18">
        <v>0</v>
      </c>
      <c r="M447" s="15">
        <v>606</v>
      </c>
      <c r="N447">
        <f>Table1[[#This Row],[PlotSize]]*10000</f>
        <v>6060000</v>
      </c>
      <c r="O447" s="19"/>
      <c r="P447" s="20" t="s">
        <v>18</v>
      </c>
      <c r="Q447" s="17"/>
      <c r="R447" s="21">
        <v>35533</v>
      </c>
      <c r="S447" s="23"/>
      <c r="T447" s="23"/>
      <c r="U447" s="24"/>
      <c r="V447" s="43"/>
      <c r="X447" s="17"/>
    </row>
    <row r="448" spans="2:24" hidden="1" x14ac:dyDescent="0.25">
      <c r="B448" t="s">
        <v>1038</v>
      </c>
      <c r="C448" s="57"/>
      <c r="D448" s="13">
        <v>2</v>
      </c>
      <c r="E448" s="14">
        <v>43588</v>
      </c>
      <c r="F448" s="100">
        <v>27769</v>
      </c>
      <c r="G448" s="15">
        <v>51</v>
      </c>
      <c r="H448" s="16"/>
      <c r="I448" s="15"/>
      <c r="J448" s="17"/>
      <c r="K448" s="18"/>
      <c r="L448" s="18">
        <v>0</v>
      </c>
      <c r="M448" s="15">
        <v>255</v>
      </c>
      <c r="N448">
        <f>Table1[[#This Row],[PlotSize]]*10000</f>
        <v>2550000</v>
      </c>
      <c r="O448" s="19"/>
      <c r="P448" s="20" t="s">
        <v>18</v>
      </c>
      <c r="Q448" s="17"/>
      <c r="R448" s="21">
        <v>14310</v>
      </c>
      <c r="S448" s="23"/>
      <c r="T448" s="23"/>
      <c r="U448" s="24"/>
      <c r="V448" s="43"/>
      <c r="X448" s="17"/>
    </row>
    <row r="449" spans="2:24" hidden="1" x14ac:dyDescent="0.25">
      <c r="B449" t="s">
        <v>1038</v>
      </c>
      <c r="C449" s="57"/>
      <c r="D449" s="13">
        <v>2</v>
      </c>
      <c r="E449" s="14">
        <v>43593</v>
      </c>
      <c r="F449" s="100">
        <v>11726</v>
      </c>
      <c r="G449" s="15">
        <v>51</v>
      </c>
      <c r="H449" s="16"/>
      <c r="I449" s="15"/>
      <c r="J449" s="17"/>
      <c r="K449" s="18"/>
      <c r="L449" s="18">
        <v>0</v>
      </c>
      <c r="M449" s="15">
        <v>533</v>
      </c>
      <c r="N449">
        <f>Table1[[#This Row],[PlotSize]]*10000</f>
        <v>5330000</v>
      </c>
      <c r="O449" s="19"/>
      <c r="P449" s="20" t="s">
        <v>18</v>
      </c>
      <c r="Q449" s="17"/>
      <c r="R449" s="21">
        <v>1182</v>
      </c>
      <c r="S449" s="23"/>
      <c r="T449" s="23"/>
      <c r="U449" s="24"/>
      <c r="V449" s="44">
        <v>24.657395029505398</v>
      </c>
      <c r="X449" s="17"/>
    </row>
    <row r="450" spans="2:24" hidden="1" x14ac:dyDescent="0.25">
      <c r="B450" t="s">
        <v>1038</v>
      </c>
      <c r="C450" s="57"/>
      <c r="D450" s="13">
        <v>2</v>
      </c>
      <c r="E450" s="14">
        <v>43593</v>
      </c>
      <c r="F450" s="100">
        <v>2990000</v>
      </c>
      <c r="G450" s="15">
        <v>33</v>
      </c>
      <c r="H450" s="16"/>
      <c r="I450" s="15"/>
      <c r="J450" s="17"/>
      <c r="K450" s="18"/>
      <c r="L450" s="18">
        <v>0</v>
      </c>
      <c r="M450" s="15">
        <v>976</v>
      </c>
      <c r="N450">
        <f>Table1[[#This Row],[PlotSize]]*10000</f>
        <v>9760000</v>
      </c>
      <c r="O450" s="19"/>
      <c r="P450" s="20" t="s">
        <v>18</v>
      </c>
      <c r="Q450" s="17"/>
      <c r="R450" s="21">
        <v>55066</v>
      </c>
      <c r="S450" s="23"/>
      <c r="T450" s="23"/>
      <c r="U450" s="24"/>
      <c r="V450" s="44">
        <v>24.659957553403</v>
      </c>
      <c r="X450" s="17"/>
    </row>
    <row r="451" spans="2:24" hidden="1" x14ac:dyDescent="0.25">
      <c r="B451" t="s">
        <v>1038</v>
      </c>
      <c r="C451" s="57"/>
      <c r="D451" s="13">
        <v>2</v>
      </c>
      <c r="E451" s="14">
        <v>43593</v>
      </c>
      <c r="F451" s="100">
        <v>545500</v>
      </c>
      <c r="G451" s="15">
        <v>33</v>
      </c>
      <c r="H451" s="16"/>
      <c r="I451" s="15"/>
      <c r="J451" s="17"/>
      <c r="K451" s="18"/>
      <c r="L451" s="18">
        <v>0</v>
      </c>
      <c r="M451" s="15">
        <v>513</v>
      </c>
      <c r="N451">
        <f>Table1[[#This Row],[PlotSize]]*10000</f>
        <v>5130000</v>
      </c>
      <c r="O451" s="19"/>
      <c r="P451" s="20" t="s">
        <v>18</v>
      </c>
      <c r="Q451" s="17"/>
      <c r="R451" s="21">
        <v>8442</v>
      </c>
      <c r="S451" s="23"/>
      <c r="T451" s="23"/>
      <c r="U451" s="24"/>
      <c r="V451" s="43"/>
      <c r="X451" s="17"/>
    </row>
    <row r="452" spans="2:24" hidden="1" x14ac:dyDescent="0.25">
      <c r="B452" t="s">
        <v>1038</v>
      </c>
      <c r="C452" s="57"/>
      <c r="D452" s="13">
        <v>2</v>
      </c>
      <c r="E452" s="14">
        <v>43593</v>
      </c>
      <c r="F452" s="100">
        <v>2320000</v>
      </c>
      <c r="G452" s="15">
        <v>33</v>
      </c>
      <c r="H452" s="16"/>
      <c r="I452" s="15"/>
      <c r="J452" s="17"/>
      <c r="K452" s="18"/>
      <c r="L452" s="18">
        <v>0</v>
      </c>
      <c r="M452" s="15">
        <v>976</v>
      </c>
      <c r="N452">
        <f>Table1[[#This Row],[PlotSize]]*10000</f>
        <v>9760000</v>
      </c>
      <c r="O452" s="19"/>
      <c r="P452" s="20" t="s">
        <v>18</v>
      </c>
      <c r="Q452" s="17"/>
      <c r="R452" s="21">
        <v>55073</v>
      </c>
      <c r="S452" s="23"/>
      <c r="T452" s="23"/>
      <c r="U452" s="24"/>
      <c r="V452" s="44">
        <v>25.8733383316344</v>
      </c>
      <c r="X452" s="17"/>
    </row>
    <row r="453" spans="2:24" hidden="1" x14ac:dyDescent="0.25">
      <c r="B453" t="s">
        <v>1038</v>
      </c>
      <c r="C453" s="57"/>
      <c r="D453" s="13">
        <v>2</v>
      </c>
      <c r="E453" s="14">
        <v>43594</v>
      </c>
      <c r="F453" s="100">
        <v>489000</v>
      </c>
      <c r="G453" s="15">
        <v>33</v>
      </c>
      <c r="H453" s="16"/>
      <c r="I453" s="15"/>
      <c r="J453" s="17"/>
      <c r="K453" s="18"/>
      <c r="L453" s="18">
        <v>0</v>
      </c>
      <c r="M453" s="15">
        <v>450</v>
      </c>
      <c r="N453">
        <f>Table1[[#This Row],[PlotSize]]*10000</f>
        <v>4500000</v>
      </c>
      <c r="O453" s="19"/>
      <c r="P453" s="20" t="s">
        <v>18</v>
      </c>
      <c r="Q453" s="17"/>
      <c r="R453" s="21">
        <v>40510</v>
      </c>
      <c r="S453" s="23"/>
      <c r="T453" s="23"/>
      <c r="U453" s="24"/>
      <c r="V453" s="44">
        <v>24.6591843232865</v>
      </c>
      <c r="X453" s="17"/>
    </row>
    <row r="454" spans="2:24" hidden="1" x14ac:dyDescent="0.25">
      <c r="B454" t="s">
        <v>1038</v>
      </c>
      <c r="C454" s="57"/>
      <c r="D454" s="13">
        <v>2</v>
      </c>
      <c r="E454" s="14">
        <v>43594</v>
      </c>
      <c r="F454" s="100">
        <v>760000</v>
      </c>
      <c r="G454" s="15">
        <v>33</v>
      </c>
      <c r="H454" s="16"/>
      <c r="I454" s="15"/>
      <c r="J454" s="17"/>
      <c r="K454" s="18"/>
      <c r="L454" s="18">
        <v>0</v>
      </c>
      <c r="M454" s="15">
        <v>300</v>
      </c>
      <c r="N454">
        <f>Table1[[#This Row],[PlotSize]]*10000</f>
        <v>3000000</v>
      </c>
      <c r="O454" s="19"/>
      <c r="P454" s="20" t="s">
        <v>18</v>
      </c>
      <c r="Q454" s="17"/>
      <c r="R454" s="21">
        <v>63378</v>
      </c>
      <c r="S454" s="23"/>
      <c r="T454" s="23"/>
      <c r="U454" s="24"/>
      <c r="V454" s="44">
        <v>24.634036986628601</v>
      </c>
      <c r="X454" s="17"/>
    </row>
    <row r="455" spans="2:24" hidden="1" x14ac:dyDescent="0.25">
      <c r="B455" t="s">
        <v>1038</v>
      </c>
      <c r="C455" s="57"/>
      <c r="D455" s="13">
        <v>2</v>
      </c>
      <c r="E455" s="14">
        <v>43595</v>
      </c>
      <c r="F455" s="100">
        <v>66132</v>
      </c>
      <c r="G455" s="15">
        <v>51</v>
      </c>
      <c r="H455" s="16"/>
      <c r="I455" s="15"/>
      <c r="J455" s="17"/>
      <c r="K455" s="18"/>
      <c r="L455" s="18">
        <v>0</v>
      </c>
      <c r="M455" s="15">
        <v>668</v>
      </c>
      <c r="N455">
        <f>Table1[[#This Row],[PlotSize]]*10000</f>
        <v>6680000</v>
      </c>
      <c r="O455" s="19"/>
      <c r="P455" s="20" t="s">
        <v>18</v>
      </c>
      <c r="Q455" s="17"/>
      <c r="R455" s="21">
        <v>14415</v>
      </c>
      <c r="S455" s="23"/>
      <c r="T455" s="23"/>
      <c r="U455" s="24"/>
      <c r="V455" s="44">
        <v>24.629697327802901</v>
      </c>
      <c r="X455" s="17"/>
    </row>
    <row r="456" spans="2:24" hidden="1" x14ac:dyDescent="0.25">
      <c r="B456" t="s">
        <v>1038</v>
      </c>
      <c r="C456" s="57"/>
      <c r="D456" s="13">
        <v>2</v>
      </c>
      <c r="E456" s="14">
        <v>43595</v>
      </c>
      <c r="F456" s="100">
        <v>1562500</v>
      </c>
      <c r="G456" s="15">
        <v>33</v>
      </c>
      <c r="H456" s="16"/>
      <c r="I456" s="15"/>
      <c r="J456" s="17"/>
      <c r="K456" s="18"/>
      <c r="L456" s="18">
        <v>0</v>
      </c>
      <c r="M456" s="15">
        <v>1610</v>
      </c>
      <c r="N456">
        <f>Table1[[#This Row],[PlotSize]]*10000</f>
        <v>16100000</v>
      </c>
      <c r="O456" s="19"/>
      <c r="P456" s="20" t="s">
        <v>18</v>
      </c>
      <c r="Q456" s="17"/>
      <c r="R456" s="21">
        <v>59906</v>
      </c>
      <c r="S456" s="23"/>
      <c r="T456" s="23"/>
      <c r="U456" s="24"/>
      <c r="V456" s="43"/>
      <c r="X456" s="17"/>
    </row>
    <row r="457" spans="2:24" ht="24" hidden="1" x14ac:dyDescent="0.25">
      <c r="C457" s="57"/>
      <c r="D457" s="13">
        <v>2</v>
      </c>
      <c r="E457" s="51">
        <v>43598</v>
      </c>
      <c r="F457" s="103">
        <v>47025</v>
      </c>
      <c r="G457" s="22">
        <v>51</v>
      </c>
      <c r="H457" s="16">
        <v>65</v>
      </c>
      <c r="I457" s="15"/>
      <c r="J457" s="52"/>
      <c r="K457" s="22"/>
      <c r="L457" s="18">
        <v>0</v>
      </c>
      <c r="M457" s="53">
        <v>475</v>
      </c>
      <c r="N457">
        <f>Table1[[#This Row],[PlotSize]]*10000</f>
        <v>4750000</v>
      </c>
      <c r="O457" s="53"/>
      <c r="P457" s="54" t="s">
        <v>18</v>
      </c>
      <c r="Q457" s="33"/>
      <c r="R457" s="53" t="s">
        <v>683</v>
      </c>
      <c r="S457" s="23" t="s">
        <v>684</v>
      </c>
      <c r="T457" s="23" t="s">
        <v>685</v>
      </c>
      <c r="U457" s="55"/>
      <c r="V457" s="44">
        <v>24.681989331573501</v>
      </c>
      <c r="X457" s="17"/>
    </row>
    <row r="458" spans="2:24" ht="24" hidden="1" x14ac:dyDescent="0.25">
      <c r="C458" s="57"/>
      <c r="D458" s="13">
        <v>2</v>
      </c>
      <c r="E458" s="51">
        <v>43598</v>
      </c>
      <c r="F458" s="103">
        <v>29700</v>
      </c>
      <c r="G458" s="22">
        <v>51</v>
      </c>
      <c r="H458" s="16">
        <v>65</v>
      </c>
      <c r="I458" s="15"/>
      <c r="J458" s="52"/>
      <c r="K458" s="22"/>
      <c r="L458" s="18">
        <v>0</v>
      </c>
      <c r="M458" s="53">
        <v>300</v>
      </c>
      <c r="N458">
        <f>Table1[[#This Row],[PlotSize]]*10000</f>
        <v>3000000</v>
      </c>
      <c r="O458" s="53"/>
      <c r="P458" s="54" t="s">
        <v>18</v>
      </c>
      <c r="Q458" s="33"/>
      <c r="R458" s="53" t="s">
        <v>686</v>
      </c>
      <c r="S458" s="23" t="s">
        <v>684</v>
      </c>
      <c r="T458" s="23" t="s">
        <v>687</v>
      </c>
      <c r="U458" s="55"/>
      <c r="V458" s="43"/>
      <c r="X458" s="17"/>
    </row>
    <row r="459" spans="2:24" ht="24" hidden="1" x14ac:dyDescent="0.25">
      <c r="C459" s="57"/>
      <c r="D459" s="13">
        <v>2</v>
      </c>
      <c r="E459" s="51">
        <v>43598</v>
      </c>
      <c r="F459" s="103">
        <v>34353</v>
      </c>
      <c r="G459" s="22">
        <v>51</v>
      </c>
      <c r="H459" s="16">
        <v>65</v>
      </c>
      <c r="I459" s="15"/>
      <c r="J459" s="52"/>
      <c r="K459" s="22"/>
      <c r="L459" s="18">
        <v>0</v>
      </c>
      <c r="M459" s="53">
        <v>347</v>
      </c>
      <c r="N459">
        <f>Table1[[#This Row],[PlotSize]]*10000</f>
        <v>3470000</v>
      </c>
      <c r="O459" s="53"/>
      <c r="P459" s="54" t="s">
        <v>18</v>
      </c>
      <c r="Q459" s="33"/>
      <c r="R459" s="53" t="s">
        <v>688</v>
      </c>
      <c r="S459" s="23" t="s">
        <v>684</v>
      </c>
      <c r="T459" s="23" t="s">
        <v>689</v>
      </c>
      <c r="U459" s="55"/>
      <c r="V459" s="44">
        <v>24.5968167530519</v>
      </c>
      <c r="X459" s="17"/>
    </row>
    <row r="460" spans="2:24" ht="24" hidden="1" x14ac:dyDescent="0.25">
      <c r="C460" s="57"/>
      <c r="D460" s="13">
        <v>2</v>
      </c>
      <c r="E460" s="51">
        <v>43598</v>
      </c>
      <c r="F460" s="103">
        <v>40986</v>
      </c>
      <c r="G460" s="22">
        <v>51</v>
      </c>
      <c r="H460" s="16">
        <v>65</v>
      </c>
      <c r="I460" s="15"/>
      <c r="J460" s="52"/>
      <c r="K460" s="22"/>
      <c r="L460" s="18">
        <v>0</v>
      </c>
      <c r="M460" s="53">
        <v>414</v>
      </c>
      <c r="N460">
        <f>Table1[[#This Row],[PlotSize]]*10000</f>
        <v>4140000</v>
      </c>
      <c r="O460" s="53"/>
      <c r="P460" s="54" t="s">
        <v>18</v>
      </c>
      <c r="Q460" s="33"/>
      <c r="R460" s="53" t="s">
        <v>690</v>
      </c>
      <c r="S460" s="23" t="s">
        <v>684</v>
      </c>
      <c r="T460" s="23" t="s">
        <v>691</v>
      </c>
      <c r="U460" s="55"/>
      <c r="V460" s="44">
        <v>24.645125546763001</v>
      </c>
      <c r="X460" s="17"/>
    </row>
    <row r="461" spans="2:24" ht="24" hidden="1" x14ac:dyDescent="0.25">
      <c r="C461" s="57"/>
      <c r="D461" s="13">
        <v>2</v>
      </c>
      <c r="E461" s="51">
        <v>43598</v>
      </c>
      <c r="F461" s="103">
        <v>29700</v>
      </c>
      <c r="G461" s="22">
        <v>51</v>
      </c>
      <c r="H461" s="16">
        <v>65</v>
      </c>
      <c r="I461" s="15"/>
      <c r="J461" s="52"/>
      <c r="K461" s="22"/>
      <c r="L461" s="18">
        <v>0</v>
      </c>
      <c r="M461" s="53">
        <v>300</v>
      </c>
      <c r="N461">
        <f>Table1[[#This Row],[PlotSize]]*10000</f>
        <v>3000000</v>
      </c>
      <c r="O461" s="53"/>
      <c r="P461" s="54" t="s">
        <v>18</v>
      </c>
      <c r="Q461" s="33"/>
      <c r="R461" s="53" t="s">
        <v>692</v>
      </c>
      <c r="S461" s="23" t="s">
        <v>684</v>
      </c>
      <c r="T461" s="23" t="s">
        <v>693</v>
      </c>
      <c r="U461" s="55"/>
      <c r="V461" s="44">
        <v>24.6642673461021</v>
      </c>
      <c r="X461" s="17"/>
    </row>
    <row r="462" spans="2:24" ht="24" hidden="1" x14ac:dyDescent="0.25">
      <c r="C462" s="57"/>
      <c r="D462" s="13">
        <v>2</v>
      </c>
      <c r="E462" s="51">
        <v>43598</v>
      </c>
      <c r="F462" s="103">
        <v>29700</v>
      </c>
      <c r="G462" s="22">
        <v>51</v>
      </c>
      <c r="H462" s="16">
        <v>65</v>
      </c>
      <c r="I462" s="15"/>
      <c r="J462" s="52"/>
      <c r="K462" s="22"/>
      <c r="L462" s="18">
        <v>0</v>
      </c>
      <c r="M462" s="53">
        <v>300</v>
      </c>
      <c r="N462">
        <f>Table1[[#This Row],[PlotSize]]*10000</f>
        <v>3000000</v>
      </c>
      <c r="O462" s="53"/>
      <c r="P462" s="54" t="s">
        <v>18</v>
      </c>
      <c r="Q462" s="33"/>
      <c r="R462" s="53" t="s">
        <v>694</v>
      </c>
      <c r="S462" s="23" t="s">
        <v>684</v>
      </c>
      <c r="T462" s="23" t="s">
        <v>695</v>
      </c>
      <c r="U462" s="55"/>
      <c r="V462" s="44">
        <v>24.618417835103799</v>
      </c>
      <c r="X462" s="17"/>
    </row>
    <row r="463" spans="2:24" ht="24" hidden="1" x14ac:dyDescent="0.25">
      <c r="C463" s="57"/>
      <c r="D463" s="13">
        <v>2</v>
      </c>
      <c r="E463" s="51">
        <v>43598</v>
      </c>
      <c r="F463" s="103">
        <v>30900</v>
      </c>
      <c r="G463" s="22">
        <v>51</v>
      </c>
      <c r="H463" s="16">
        <v>65</v>
      </c>
      <c r="I463" s="15"/>
      <c r="J463" s="52"/>
      <c r="K463" s="22"/>
      <c r="L463" s="18">
        <v>0</v>
      </c>
      <c r="M463" s="53">
        <v>412</v>
      </c>
      <c r="N463">
        <f>Table1[[#This Row],[PlotSize]]*10000</f>
        <v>4120000</v>
      </c>
      <c r="O463" s="53"/>
      <c r="P463" s="54" t="s">
        <v>18</v>
      </c>
      <c r="Q463" s="33"/>
      <c r="R463" s="53" t="s">
        <v>696</v>
      </c>
      <c r="S463" s="23" t="s">
        <v>684</v>
      </c>
      <c r="T463" s="23" t="s">
        <v>697</v>
      </c>
      <c r="U463" s="55"/>
      <c r="V463" s="43"/>
      <c r="X463" s="17"/>
    </row>
    <row r="464" spans="2:24" hidden="1" x14ac:dyDescent="0.25">
      <c r="B464" t="s">
        <v>1038</v>
      </c>
      <c r="C464" s="57"/>
      <c r="D464" s="13">
        <v>2</v>
      </c>
      <c r="E464" s="14">
        <v>43598</v>
      </c>
      <c r="F464" s="100">
        <v>1635848</v>
      </c>
      <c r="G464" s="15">
        <v>33</v>
      </c>
      <c r="H464" s="16"/>
      <c r="I464" s="15"/>
      <c r="J464" s="17"/>
      <c r="K464" s="18"/>
      <c r="L464" s="18">
        <v>0</v>
      </c>
      <c r="M464" s="15">
        <v>600</v>
      </c>
      <c r="N464">
        <f>Table1[[#This Row],[PlotSize]]*10000</f>
        <v>6000000</v>
      </c>
      <c r="O464" s="19"/>
      <c r="P464" s="20" t="s">
        <v>18</v>
      </c>
      <c r="Q464" s="17"/>
      <c r="R464" s="21">
        <v>21460</v>
      </c>
      <c r="S464" s="23"/>
      <c r="T464" s="23"/>
      <c r="U464" s="24"/>
      <c r="V464" s="44">
        <v>24.616594471575301</v>
      </c>
      <c r="X464" s="17"/>
    </row>
    <row r="465" spans="2:24" hidden="1" x14ac:dyDescent="0.25">
      <c r="B465" t="s">
        <v>1038</v>
      </c>
      <c r="C465" s="57"/>
      <c r="D465" s="13">
        <v>2</v>
      </c>
      <c r="E465" s="14">
        <v>43598</v>
      </c>
      <c r="F465" s="100">
        <v>720000</v>
      </c>
      <c r="G465" s="15">
        <v>51</v>
      </c>
      <c r="H465" s="16"/>
      <c r="I465" s="15"/>
      <c r="J465" s="17"/>
      <c r="K465" s="18"/>
      <c r="L465" s="18">
        <v>0</v>
      </c>
      <c r="M465" s="15">
        <v>375</v>
      </c>
      <c r="N465">
        <f>Table1[[#This Row],[PlotSize]]*10000</f>
        <v>3750000</v>
      </c>
      <c r="O465" s="19"/>
      <c r="P465" s="20" t="s">
        <v>18</v>
      </c>
      <c r="Q465" s="17"/>
      <c r="R465" s="21">
        <v>7368</v>
      </c>
      <c r="S465" s="23"/>
      <c r="T465" s="23"/>
      <c r="U465" s="24"/>
      <c r="V465" s="43"/>
      <c r="X465" s="17"/>
    </row>
    <row r="466" spans="2:24" hidden="1" x14ac:dyDescent="0.25">
      <c r="B466" t="s">
        <v>1038</v>
      </c>
      <c r="C466" s="57"/>
      <c r="D466" s="13">
        <v>2</v>
      </c>
      <c r="E466" s="14">
        <v>43598</v>
      </c>
      <c r="F466" s="100">
        <v>1160000</v>
      </c>
      <c r="G466" s="15">
        <v>33</v>
      </c>
      <c r="H466" s="16"/>
      <c r="I466" s="15"/>
      <c r="J466" s="17"/>
      <c r="K466" s="18"/>
      <c r="L466" s="18">
        <v>0</v>
      </c>
      <c r="M466" s="15">
        <v>410</v>
      </c>
      <c r="N466">
        <f>Table1[[#This Row],[PlotSize]]*10000</f>
        <v>4100000</v>
      </c>
      <c r="O466" s="19"/>
      <c r="P466" s="20" t="s">
        <v>18</v>
      </c>
      <c r="Q466" s="17"/>
      <c r="R466" s="21">
        <v>62154</v>
      </c>
      <c r="S466" s="23"/>
      <c r="T466" s="23"/>
      <c r="U466" s="24"/>
      <c r="V466" s="43"/>
      <c r="X466" s="17"/>
    </row>
    <row r="467" spans="2:24" hidden="1" x14ac:dyDescent="0.25">
      <c r="B467" t="s">
        <v>1038</v>
      </c>
      <c r="C467" s="57"/>
      <c r="D467" s="13">
        <v>2</v>
      </c>
      <c r="E467" s="14">
        <v>43598</v>
      </c>
      <c r="F467" s="100">
        <v>1550000</v>
      </c>
      <c r="G467" s="15">
        <v>33</v>
      </c>
      <c r="H467" s="16"/>
      <c r="I467" s="15"/>
      <c r="J467" s="17"/>
      <c r="K467" s="18"/>
      <c r="L467" s="18">
        <v>0</v>
      </c>
      <c r="M467" s="15">
        <v>250</v>
      </c>
      <c r="N467">
        <f>Table1[[#This Row],[PlotSize]]*10000</f>
        <v>2500000</v>
      </c>
      <c r="O467" s="19"/>
      <c r="P467" s="20" t="s">
        <v>18</v>
      </c>
      <c r="Q467" s="17"/>
      <c r="R467" s="21">
        <v>17490</v>
      </c>
      <c r="S467" s="23"/>
      <c r="T467" s="23"/>
      <c r="U467" s="24"/>
      <c r="V467" s="43"/>
      <c r="X467" s="17"/>
    </row>
    <row r="468" spans="2:24" hidden="1" x14ac:dyDescent="0.25">
      <c r="C468" s="57"/>
      <c r="D468" s="13">
        <v>2</v>
      </c>
      <c r="E468" s="51">
        <v>43599</v>
      </c>
      <c r="F468" s="103">
        <v>630000</v>
      </c>
      <c r="G468" s="22">
        <v>33</v>
      </c>
      <c r="H468" s="16">
        <v>76</v>
      </c>
      <c r="I468" s="15"/>
      <c r="J468" s="52"/>
      <c r="K468" s="22"/>
      <c r="L468" s="18">
        <v>0</v>
      </c>
      <c r="M468" s="53">
        <v>447</v>
      </c>
      <c r="N468">
        <f>Table1[[#This Row],[PlotSize]]*10000</f>
        <v>4470000</v>
      </c>
      <c r="O468" s="53"/>
      <c r="P468" s="54" t="s">
        <v>18</v>
      </c>
      <c r="Q468" s="33"/>
      <c r="R468" s="53">
        <v>12055</v>
      </c>
      <c r="S468" s="23" t="s">
        <v>698</v>
      </c>
      <c r="T468" s="23" t="s">
        <v>699</v>
      </c>
      <c r="U468" s="56">
        <v>25.938192577222502</v>
      </c>
      <c r="V468" s="43"/>
      <c r="X468" s="17"/>
    </row>
    <row r="469" spans="2:24" hidden="1" x14ac:dyDescent="0.25">
      <c r="C469" s="57"/>
      <c r="D469" s="13">
        <v>2</v>
      </c>
      <c r="E469" s="51">
        <v>43599</v>
      </c>
      <c r="F469" s="103">
        <v>1000000</v>
      </c>
      <c r="G469" s="22">
        <v>33</v>
      </c>
      <c r="H469" s="16">
        <v>27</v>
      </c>
      <c r="I469" s="15"/>
      <c r="J469" s="52"/>
      <c r="K469" s="22"/>
      <c r="L469" s="18">
        <v>0</v>
      </c>
      <c r="M469" s="53">
        <v>792</v>
      </c>
      <c r="N469">
        <f>Table1[[#This Row],[PlotSize]]*10000</f>
        <v>7920000</v>
      </c>
      <c r="O469" s="53"/>
      <c r="P469" s="54" t="s">
        <v>18</v>
      </c>
      <c r="Q469" s="33"/>
      <c r="R469" s="53">
        <v>32530</v>
      </c>
      <c r="S469" s="23" t="s">
        <v>700</v>
      </c>
      <c r="T469" s="23" t="s">
        <v>701</v>
      </c>
      <c r="U469" s="56">
        <v>25.985536484371799</v>
      </c>
      <c r="V469" s="43"/>
      <c r="X469" s="17"/>
    </row>
    <row r="470" spans="2:24" hidden="1" x14ac:dyDescent="0.25">
      <c r="C470" s="57"/>
      <c r="D470" s="13">
        <v>2</v>
      </c>
      <c r="E470" s="51">
        <v>43599</v>
      </c>
      <c r="F470" s="103">
        <v>9294600</v>
      </c>
      <c r="G470" s="22">
        <v>33</v>
      </c>
      <c r="H470" s="16">
        <v>61</v>
      </c>
      <c r="I470" s="15"/>
      <c r="J470" s="52"/>
      <c r="K470" s="22"/>
      <c r="L470" s="18">
        <v>0</v>
      </c>
      <c r="M470" s="53">
        <v>6639</v>
      </c>
      <c r="N470">
        <f>Table1[[#This Row],[PlotSize]]*10000</f>
        <v>66390000</v>
      </c>
      <c r="O470" s="53"/>
      <c r="P470" s="54" t="s">
        <v>248</v>
      </c>
      <c r="Q470" s="33"/>
      <c r="R470" s="53">
        <v>64515</v>
      </c>
      <c r="S470" s="23" t="s">
        <v>702</v>
      </c>
      <c r="T470" s="23" t="s">
        <v>703</v>
      </c>
      <c r="U470" s="55"/>
      <c r="V470" s="43"/>
      <c r="X470" s="17"/>
    </row>
    <row r="471" spans="2:24" ht="48" x14ac:dyDescent="0.25">
      <c r="C471" s="57"/>
      <c r="D471" s="13">
        <v>2</v>
      </c>
      <c r="E471" s="51">
        <v>43599</v>
      </c>
      <c r="F471" s="103">
        <v>225000</v>
      </c>
      <c r="G471" s="22">
        <v>20</v>
      </c>
      <c r="H471" s="16">
        <v>63</v>
      </c>
      <c r="I471" s="15"/>
      <c r="J471" s="52"/>
      <c r="K471" s="22"/>
      <c r="L471" s="18">
        <v>1</v>
      </c>
      <c r="M471" s="53">
        <v>9.9982000000000006</v>
      </c>
      <c r="N471">
        <f>Table1[[#This Row],[PlotSize]]*10000</f>
        <v>99982</v>
      </c>
      <c r="O471" s="53">
        <v>9.9982000000000006</v>
      </c>
      <c r="P471" s="54" t="s">
        <v>40</v>
      </c>
      <c r="Q471" s="33"/>
      <c r="R471" s="53" t="s">
        <v>704</v>
      </c>
      <c r="S471" s="23" t="s">
        <v>705</v>
      </c>
      <c r="T471" s="23" t="s">
        <v>706</v>
      </c>
      <c r="U471" s="55"/>
      <c r="V471" s="43"/>
      <c r="X471" s="17"/>
    </row>
    <row r="472" spans="2:24" ht="48" x14ac:dyDescent="0.25">
      <c r="C472" s="57"/>
      <c r="D472" s="13">
        <v>2</v>
      </c>
      <c r="E472" s="51">
        <v>43599</v>
      </c>
      <c r="F472" s="103">
        <v>225000</v>
      </c>
      <c r="G472" s="22">
        <v>20</v>
      </c>
      <c r="H472" s="16">
        <v>63</v>
      </c>
      <c r="I472" s="15"/>
      <c r="J472" s="52"/>
      <c r="K472" s="22"/>
      <c r="L472" s="18">
        <v>1</v>
      </c>
      <c r="M472" s="53">
        <v>9.9977</v>
      </c>
      <c r="N472">
        <f>Table1[[#This Row],[PlotSize]]*10000</f>
        <v>99977</v>
      </c>
      <c r="O472" s="53">
        <v>9.9977</v>
      </c>
      <c r="P472" s="54" t="s">
        <v>40</v>
      </c>
      <c r="Q472" s="33"/>
      <c r="R472" s="53" t="s">
        <v>707</v>
      </c>
      <c r="S472" s="23" t="s">
        <v>705</v>
      </c>
      <c r="T472" s="23" t="s">
        <v>708</v>
      </c>
      <c r="U472" s="55"/>
      <c r="V472" s="43"/>
      <c r="X472" s="17"/>
    </row>
    <row r="473" spans="2:24" hidden="1" x14ac:dyDescent="0.25">
      <c r="C473" s="57"/>
      <c r="D473" s="13">
        <v>2</v>
      </c>
      <c r="E473" s="51">
        <v>43599</v>
      </c>
      <c r="F473" s="103">
        <v>1550000</v>
      </c>
      <c r="G473" s="22">
        <v>33</v>
      </c>
      <c r="H473" s="16">
        <v>27</v>
      </c>
      <c r="I473" s="15"/>
      <c r="J473" s="52"/>
      <c r="K473" s="22"/>
      <c r="L473" s="18">
        <v>0</v>
      </c>
      <c r="M473" s="53">
        <v>678</v>
      </c>
      <c r="N473">
        <f>Table1[[#This Row],[PlotSize]]*10000</f>
        <v>6780000</v>
      </c>
      <c r="O473" s="53"/>
      <c r="P473" s="54" t="s">
        <v>18</v>
      </c>
      <c r="Q473" s="33"/>
      <c r="R473" s="53">
        <v>55188</v>
      </c>
      <c r="S473" s="23" t="s">
        <v>709</v>
      </c>
      <c r="T473" s="23" t="s">
        <v>710</v>
      </c>
      <c r="U473" s="56">
        <v>25.991485118865899</v>
      </c>
      <c r="V473" s="44">
        <v>24.5959764020999</v>
      </c>
      <c r="X473" s="17"/>
    </row>
    <row r="474" spans="2:24" hidden="1" x14ac:dyDescent="0.25">
      <c r="C474" s="57"/>
      <c r="D474" s="13">
        <v>2</v>
      </c>
      <c r="E474" s="51">
        <v>43599</v>
      </c>
      <c r="F474" s="103">
        <v>680000</v>
      </c>
      <c r="G474" s="22">
        <v>33</v>
      </c>
      <c r="H474" s="16">
        <v>29</v>
      </c>
      <c r="I474" s="15"/>
      <c r="J474" s="52"/>
      <c r="K474" s="22"/>
      <c r="L474" s="18">
        <v>0</v>
      </c>
      <c r="M474" s="53">
        <v>450</v>
      </c>
      <c r="N474">
        <f>Table1[[#This Row],[PlotSize]]*10000</f>
        <v>4500000</v>
      </c>
      <c r="O474" s="53"/>
      <c r="P474" s="54" t="s">
        <v>18</v>
      </c>
      <c r="Q474" s="33"/>
      <c r="R474" s="53">
        <v>20418</v>
      </c>
      <c r="S474" s="23" t="s">
        <v>711</v>
      </c>
      <c r="T474" s="23" t="s">
        <v>712</v>
      </c>
      <c r="U474" s="56">
        <v>25.894265986192099</v>
      </c>
      <c r="V474" s="43"/>
      <c r="X474" s="17"/>
    </row>
    <row r="475" spans="2:24" hidden="1" x14ac:dyDescent="0.25">
      <c r="C475" s="57"/>
      <c r="D475" s="13">
        <v>2</v>
      </c>
      <c r="E475" s="51">
        <v>43600</v>
      </c>
      <c r="F475" s="103">
        <v>260000</v>
      </c>
      <c r="G475" s="22">
        <v>33</v>
      </c>
      <c r="H475" s="16">
        <v>61</v>
      </c>
      <c r="I475" s="15"/>
      <c r="J475" s="52"/>
      <c r="K475" s="22"/>
      <c r="L475" s="18">
        <v>0</v>
      </c>
      <c r="M475" s="53">
        <v>668</v>
      </c>
      <c r="N475">
        <f>Table1[[#This Row],[PlotSize]]*10000</f>
        <v>6680000</v>
      </c>
      <c r="O475" s="53"/>
      <c r="P475" s="54" t="s">
        <v>18</v>
      </c>
      <c r="Q475" s="33"/>
      <c r="R475" s="53">
        <v>64667</v>
      </c>
      <c r="S475" s="23" t="s">
        <v>713</v>
      </c>
      <c r="T475" s="23" t="s">
        <v>714</v>
      </c>
      <c r="U475" s="55"/>
      <c r="V475" s="43"/>
      <c r="X475" s="17"/>
    </row>
    <row r="476" spans="2:24" ht="15.75" hidden="1" thickBot="1" x14ac:dyDescent="0.3">
      <c r="C476" s="58"/>
      <c r="D476" s="13">
        <v>2</v>
      </c>
      <c r="E476" s="59">
        <v>43600</v>
      </c>
      <c r="F476" s="104">
        <v>950000</v>
      </c>
      <c r="G476" s="60">
        <v>33</v>
      </c>
      <c r="H476" s="16">
        <v>5</v>
      </c>
      <c r="I476" s="61"/>
      <c r="J476" s="62"/>
      <c r="K476" s="60"/>
      <c r="L476" s="18">
        <v>0</v>
      </c>
      <c r="M476" s="63">
        <v>413</v>
      </c>
      <c r="N476">
        <f>Table1[[#This Row],[PlotSize]]*10000</f>
        <v>4130000</v>
      </c>
      <c r="O476" s="63"/>
      <c r="P476" s="65" t="s">
        <v>18</v>
      </c>
      <c r="Q476" s="66"/>
      <c r="R476" s="63">
        <v>38637</v>
      </c>
      <c r="S476" s="67" t="s">
        <v>715</v>
      </c>
      <c r="T476" s="67" t="s">
        <v>716</v>
      </c>
      <c r="U476" s="68">
        <v>25.886664390563901</v>
      </c>
      <c r="V476" s="69"/>
      <c r="X476" s="64"/>
    </row>
    <row r="477" spans="2:24" hidden="1" x14ac:dyDescent="0.25">
      <c r="C477" s="19"/>
      <c r="D477" s="13">
        <v>2</v>
      </c>
      <c r="E477" s="51">
        <v>43600</v>
      </c>
      <c r="F477" s="103">
        <v>873000</v>
      </c>
      <c r="G477" s="22">
        <v>38</v>
      </c>
      <c r="H477" s="16">
        <v>64</v>
      </c>
      <c r="I477" s="15"/>
      <c r="J477" s="52"/>
      <c r="K477" s="22"/>
      <c r="L477" s="18">
        <v>0</v>
      </c>
      <c r="M477" s="53">
        <v>288</v>
      </c>
      <c r="N477">
        <f>Table1[[#This Row],[PlotSize]]*10000</f>
        <v>2880000</v>
      </c>
      <c r="O477" s="70"/>
      <c r="P477" s="71" t="s">
        <v>18</v>
      </c>
      <c r="Q477" s="72"/>
      <c r="R477" s="53">
        <v>6966</v>
      </c>
      <c r="S477" s="73" t="s">
        <v>717</v>
      </c>
      <c r="T477" s="73" t="s">
        <v>718</v>
      </c>
      <c r="U477" s="74"/>
      <c r="V477" s="75">
        <v>-24.579196743588898</v>
      </c>
      <c r="X477" s="17"/>
    </row>
    <row r="478" spans="2:24" hidden="1" x14ac:dyDescent="0.25">
      <c r="C478" s="19"/>
      <c r="D478" s="13">
        <v>2</v>
      </c>
      <c r="E478" s="51">
        <v>43600</v>
      </c>
      <c r="F478" s="103">
        <v>1290000</v>
      </c>
      <c r="G478" s="22">
        <v>33</v>
      </c>
      <c r="H478" s="16">
        <v>33</v>
      </c>
      <c r="I478" s="15"/>
      <c r="J478" s="52"/>
      <c r="K478" s="22"/>
      <c r="L478" s="18">
        <v>0</v>
      </c>
      <c r="M478" s="53">
        <v>387.5</v>
      </c>
      <c r="N478">
        <f>Table1[[#This Row],[PlotSize]]*10000</f>
        <v>3875000</v>
      </c>
      <c r="O478" s="70"/>
      <c r="P478" s="71" t="s">
        <v>18</v>
      </c>
      <c r="Q478" s="72"/>
      <c r="R478" s="53">
        <v>63173</v>
      </c>
      <c r="S478" s="73" t="s">
        <v>719</v>
      </c>
      <c r="T478" s="73" t="s">
        <v>720</v>
      </c>
      <c r="U478" s="76">
        <v>25.943529822759899</v>
      </c>
      <c r="V478" s="75"/>
      <c r="X478" s="17"/>
    </row>
    <row r="479" spans="2:24" hidden="1" x14ac:dyDescent="0.25">
      <c r="C479" s="19"/>
      <c r="D479" s="13">
        <v>2</v>
      </c>
      <c r="E479" s="51">
        <v>43600</v>
      </c>
      <c r="F479" s="103">
        <v>2150000</v>
      </c>
      <c r="G479" s="22">
        <v>33</v>
      </c>
      <c r="H479" s="16">
        <v>27</v>
      </c>
      <c r="I479" s="15"/>
      <c r="J479" s="52"/>
      <c r="K479" s="22"/>
      <c r="L479" s="18">
        <v>0</v>
      </c>
      <c r="M479" s="53">
        <v>605</v>
      </c>
      <c r="N479">
        <f>Table1[[#This Row],[PlotSize]]*10000</f>
        <v>6050000</v>
      </c>
      <c r="O479" s="70"/>
      <c r="P479" s="71" t="s">
        <v>18</v>
      </c>
      <c r="Q479" s="72"/>
      <c r="R479" s="53">
        <v>32151</v>
      </c>
      <c r="S479" s="73" t="s">
        <v>721</v>
      </c>
      <c r="T479" s="73" t="s">
        <v>722</v>
      </c>
      <c r="U479" s="76">
        <v>25.985298804674301</v>
      </c>
      <c r="V479" s="75"/>
      <c r="X479" s="17"/>
    </row>
    <row r="480" spans="2:24" hidden="1" x14ac:dyDescent="0.25">
      <c r="B480" t="s">
        <v>1038</v>
      </c>
      <c r="C480" s="19"/>
      <c r="D480" s="13">
        <v>2</v>
      </c>
      <c r="E480" s="51">
        <v>43600</v>
      </c>
      <c r="F480" s="103">
        <v>1000000</v>
      </c>
      <c r="G480" s="22">
        <v>33</v>
      </c>
      <c r="H480" s="16"/>
      <c r="I480" s="15"/>
      <c r="J480" s="52"/>
      <c r="K480" s="22"/>
      <c r="L480" s="18">
        <v>0</v>
      </c>
      <c r="M480" s="53">
        <v>648</v>
      </c>
      <c r="N480">
        <f>Table1[[#This Row],[PlotSize]]*10000</f>
        <v>6480000</v>
      </c>
      <c r="O480" s="70"/>
      <c r="P480" s="71" t="s">
        <v>18</v>
      </c>
      <c r="Q480" s="72"/>
      <c r="R480" s="53">
        <v>15413</v>
      </c>
      <c r="S480" s="73" t="s">
        <v>723</v>
      </c>
      <c r="T480" s="73" t="s">
        <v>724</v>
      </c>
      <c r="U480" s="74"/>
      <c r="V480" s="75">
        <v>24.594819309899702</v>
      </c>
      <c r="X480" s="17"/>
    </row>
    <row r="481" spans="3:24" hidden="1" x14ac:dyDescent="0.25">
      <c r="C481" s="19"/>
      <c r="D481" s="13">
        <v>2</v>
      </c>
      <c r="E481" s="51">
        <v>43600</v>
      </c>
      <c r="F481" s="103">
        <v>680000</v>
      </c>
      <c r="G481" s="22">
        <v>33</v>
      </c>
      <c r="H481" s="16">
        <v>4</v>
      </c>
      <c r="I481" s="15"/>
      <c r="J481" s="52"/>
      <c r="K481" s="22"/>
      <c r="L481" s="18">
        <v>0</v>
      </c>
      <c r="M481" s="53">
        <v>450</v>
      </c>
      <c r="N481">
        <f>Table1[[#This Row],[PlotSize]]*10000</f>
        <v>4500000</v>
      </c>
      <c r="O481" s="70"/>
      <c r="P481" s="71" t="s">
        <v>18</v>
      </c>
      <c r="Q481" s="72"/>
      <c r="R481" s="53">
        <v>41207</v>
      </c>
      <c r="S481" s="73" t="s">
        <v>725</v>
      </c>
      <c r="T481" s="73" t="s">
        <v>726</v>
      </c>
      <c r="U481" s="76">
        <v>25.8757078861587</v>
      </c>
      <c r="V481" s="75">
        <v>24.616573196449199</v>
      </c>
      <c r="X481" s="17"/>
    </row>
    <row r="482" spans="3:24" hidden="1" x14ac:dyDescent="0.25">
      <c r="C482" s="19"/>
      <c r="D482" s="13">
        <v>2</v>
      </c>
      <c r="E482" s="51">
        <v>43600</v>
      </c>
      <c r="F482" s="103">
        <v>157000</v>
      </c>
      <c r="G482" s="22">
        <v>33</v>
      </c>
      <c r="H482" s="16">
        <v>5</v>
      </c>
      <c r="I482" s="15"/>
      <c r="J482" s="52"/>
      <c r="K482" s="22"/>
      <c r="L482" s="18">
        <v>0</v>
      </c>
      <c r="M482" s="53">
        <v>1449.47</v>
      </c>
      <c r="N482">
        <f>Table1[[#This Row],[PlotSize]]*10000</f>
        <v>14494700</v>
      </c>
      <c r="O482" s="53"/>
      <c r="P482" s="77" t="s">
        <v>18</v>
      </c>
      <c r="Q482" s="33"/>
      <c r="R482" s="53">
        <v>113</v>
      </c>
      <c r="S482" s="73" t="s">
        <v>463</v>
      </c>
      <c r="T482" s="73" t="s">
        <v>727</v>
      </c>
      <c r="U482" s="76">
        <v>25.918915271759001</v>
      </c>
      <c r="V482" s="75"/>
      <c r="X482" s="17"/>
    </row>
    <row r="483" spans="3:24" hidden="1" x14ac:dyDescent="0.25">
      <c r="C483" s="19"/>
      <c r="D483" s="13">
        <v>2</v>
      </c>
      <c r="E483" s="51">
        <v>43600</v>
      </c>
      <c r="F483" s="103">
        <v>690000</v>
      </c>
      <c r="G483" s="22">
        <v>33</v>
      </c>
      <c r="H483" s="16">
        <v>6</v>
      </c>
      <c r="I483" s="15"/>
      <c r="J483" s="52"/>
      <c r="K483" s="22"/>
      <c r="L483" s="18">
        <v>0</v>
      </c>
      <c r="M483" s="53">
        <v>300</v>
      </c>
      <c r="N483">
        <f>Table1[[#This Row],[PlotSize]]*10000</f>
        <v>3000000</v>
      </c>
      <c r="O483" s="53"/>
      <c r="P483" s="54" t="s">
        <v>18</v>
      </c>
      <c r="Q483" s="33"/>
      <c r="R483" s="53">
        <v>58840</v>
      </c>
      <c r="S483" s="73" t="s">
        <v>728</v>
      </c>
      <c r="T483" s="73" t="s">
        <v>729</v>
      </c>
      <c r="U483" s="76">
        <v>25.889272584162502</v>
      </c>
      <c r="V483" s="75">
        <v>24.6338319928714</v>
      </c>
      <c r="X483" s="17"/>
    </row>
    <row r="484" spans="3:24" ht="48" x14ac:dyDescent="0.25">
      <c r="C484" s="19"/>
      <c r="D484" s="13">
        <v>2</v>
      </c>
      <c r="E484" s="51">
        <v>43600</v>
      </c>
      <c r="F484" s="103">
        <v>140000</v>
      </c>
      <c r="G484" s="22">
        <v>20</v>
      </c>
      <c r="H484" s="16">
        <v>63</v>
      </c>
      <c r="I484" s="15"/>
      <c r="J484" s="52"/>
      <c r="K484" s="22"/>
      <c r="L484" s="18">
        <v>1</v>
      </c>
      <c r="M484" s="53">
        <v>9.9971999999999994</v>
      </c>
      <c r="N484">
        <f>Table1[[#This Row],[PlotSize]]*10000</f>
        <v>99972</v>
      </c>
      <c r="O484" s="53">
        <v>9.9971999999999994</v>
      </c>
      <c r="P484" s="54" t="s">
        <v>40</v>
      </c>
      <c r="Q484" s="33"/>
      <c r="R484" s="53" t="s">
        <v>730</v>
      </c>
      <c r="S484" s="73" t="s">
        <v>731</v>
      </c>
      <c r="T484" s="73" t="s">
        <v>732</v>
      </c>
      <c r="U484" s="74"/>
      <c r="V484" s="75"/>
      <c r="X484" s="17"/>
    </row>
    <row r="485" spans="3:24" hidden="1" x14ac:dyDescent="0.25">
      <c r="C485" s="19"/>
      <c r="D485" s="13">
        <v>2</v>
      </c>
      <c r="E485" s="51">
        <v>43601</v>
      </c>
      <c r="F485" s="103">
        <v>362500</v>
      </c>
      <c r="G485" s="22">
        <v>33</v>
      </c>
      <c r="H485" s="16">
        <v>61</v>
      </c>
      <c r="I485" s="15"/>
      <c r="J485" s="52"/>
      <c r="K485" s="22"/>
      <c r="L485" s="18">
        <v>0</v>
      </c>
      <c r="M485" s="53">
        <v>700</v>
      </c>
      <c r="N485">
        <f>Table1[[#This Row],[PlotSize]]*10000</f>
        <v>7000000</v>
      </c>
      <c r="O485" s="53"/>
      <c r="P485" s="54" t="s">
        <v>18</v>
      </c>
      <c r="Q485" s="33"/>
      <c r="R485" s="53">
        <v>77520</v>
      </c>
      <c r="S485" s="73" t="s">
        <v>733</v>
      </c>
      <c r="T485" s="73" t="s">
        <v>734</v>
      </c>
      <c r="U485" s="74"/>
      <c r="V485" s="75"/>
      <c r="X485" s="17"/>
    </row>
    <row r="486" spans="3:24" hidden="1" x14ac:dyDescent="0.25">
      <c r="C486" s="19"/>
      <c r="D486" s="13">
        <v>2</v>
      </c>
      <c r="E486" s="51">
        <v>43601</v>
      </c>
      <c r="F486" s="103">
        <v>810000</v>
      </c>
      <c r="G486" s="22">
        <v>33</v>
      </c>
      <c r="H486" s="16">
        <v>6</v>
      </c>
      <c r="I486" s="15"/>
      <c r="J486" s="52"/>
      <c r="K486" s="22"/>
      <c r="L486" s="18">
        <v>0</v>
      </c>
      <c r="M486" s="53">
        <v>450</v>
      </c>
      <c r="N486">
        <f>Table1[[#This Row],[PlotSize]]*10000</f>
        <v>4500000</v>
      </c>
      <c r="O486" s="53"/>
      <c r="P486" s="54" t="s">
        <v>18</v>
      </c>
      <c r="Q486" s="33"/>
      <c r="R486" s="53">
        <v>58911</v>
      </c>
      <c r="S486" s="73" t="s">
        <v>735</v>
      </c>
      <c r="T486" s="73" t="s">
        <v>736</v>
      </c>
      <c r="U486" s="76">
        <v>25.895675404717799</v>
      </c>
      <c r="V486" s="75"/>
      <c r="X486" s="17"/>
    </row>
    <row r="487" spans="3:24" hidden="1" x14ac:dyDescent="0.25">
      <c r="C487" s="19"/>
      <c r="D487" s="13">
        <v>2</v>
      </c>
      <c r="E487" s="51">
        <v>43601</v>
      </c>
      <c r="F487" s="103">
        <v>400000</v>
      </c>
      <c r="G487" s="22">
        <v>51</v>
      </c>
      <c r="H487" s="16">
        <v>65</v>
      </c>
      <c r="I487" s="15"/>
      <c r="J487" s="52"/>
      <c r="K487" s="22"/>
      <c r="L487" s="18">
        <v>0</v>
      </c>
      <c r="M487" s="53">
        <v>450</v>
      </c>
      <c r="N487">
        <f>Table1[[#This Row],[PlotSize]]*10000</f>
        <v>4500000</v>
      </c>
      <c r="O487" s="53"/>
      <c r="P487" s="54" t="s">
        <v>18</v>
      </c>
      <c r="Q487" s="33"/>
      <c r="R487" s="53">
        <v>5566</v>
      </c>
      <c r="S487" s="73" t="s">
        <v>737</v>
      </c>
      <c r="T487" s="73" t="s">
        <v>738</v>
      </c>
      <c r="U487" s="74"/>
      <c r="V487" s="75"/>
      <c r="X487" s="17"/>
    </row>
    <row r="488" spans="3:24" hidden="1" x14ac:dyDescent="0.25">
      <c r="C488" s="19"/>
      <c r="D488" s="13">
        <v>2</v>
      </c>
      <c r="E488" s="51">
        <v>43601</v>
      </c>
      <c r="F488" s="103">
        <v>40000</v>
      </c>
      <c r="G488" s="22">
        <v>20</v>
      </c>
      <c r="H488" s="16">
        <v>63</v>
      </c>
      <c r="I488" s="15"/>
      <c r="J488" s="52"/>
      <c r="K488" s="22"/>
      <c r="L488" s="18">
        <v>0</v>
      </c>
      <c r="M488" s="53">
        <v>525</v>
      </c>
      <c r="N488">
        <f>Table1[[#This Row],[PlotSize]]*10000</f>
        <v>5250000</v>
      </c>
      <c r="O488" s="53"/>
      <c r="P488" s="54" t="s">
        <v>18</v>
      </c>
      <c r="Q488" s="33"/>
      <c r="R488" s="53">
        <v>887</v>
      </c>
      <c r="S488" s="73" t="s">
        <v>739</v>
      </c>
      <c r="T488" s="73" t="s">
        <v>740</v>
      </c>
      <c r="U488" s="74"/>
      <c r="V488" s="75"/>
      <c r="X488" s="17"/>
    </row>
    <row r="489" spans="3:24" hidden="1" x14ac:dyDescent="0.25">
      <c r="C489" s="19"/>
      <c r="D489" s="13">
        <v>2</v>
      </c>
      <c r="E489" s="51">
        <v>43601</v>
      </c>
      <c r="F489" s="103">
        <v>700000</v>
      </c>
      <c r="G489" s="22">
        <v>33</v>
      </c>
      <c r="H489" s="16">
        <v>6</v>
      </c>
      <c r="I489" s="15"/>
      <c r="J489" s="52"/>
      <c r="K489" s="22"/>
      <c r="L489" s="18">
        <v>0</v>
      </c>
      <c r="M489" s="53">
        <v>300</v>
      </c>
      <c r="N489">
        <f>Table1[[#This Row],[PlotSize]]*10000</f>
        <v>3000000</v>
      </c>
      <c r="O489" s="53"/>
      <c r="P489" s="54" t="s">
        <v>18</v>
      </c>
      <c r="Q489" s="33"/>
      <c r="R489" s="53">
        <v>59580</v>
      </c>
      <c r="S489" s="73" t="s">
        <v>741</v>
      </c>
      <c r="T489" s="73" t="s">
        <v>742</v>
      </c>
      <c r="U489" s="76">
        <v>25.893294811248701</v>
      </c>
      <c r="V489" s="75"/>
      <c r="X489" s="17"/>
    </row>
    <row r="490" spans="3:24" hidden="1" x14ac:dyDescent="0.25">
      <c r="C490" s="19"/>
      <c r="D490" s="13">
        <v>2</v>
      </c>
      <c r="E490" s="51">
        <v>43601</v>
      </c>
      <c r="F490" s="103">
        <v>1300000</v>
      </c>
      <c r="G490" s="22">
        <v>33</v>
      </c>
      <c r="H490" s="16">
        <v>30</v>
      </c>
      <c r="I490" s="15"/>
      <c r="J490" s="52"/>
      <c r="K490" s="22"/>
      <c r="L490" s="18">
        <v>0</v>
      </c>
      <c r="M490" s="53">
        <v>770</v>
      </c>
      <c r="N490">
        <f>Table1[[#This Row],[PlotSize]]*10000</f>
        <v>7700000</v>
      </c>
      <c r="O490" s="53"/>
      <c r="P490" s="54" t="s">
        <v>18</v>
      </c>
      <c r="Q490" s="33"/>
      <c r="R490" s="53">
        <v>23316</v>
      </c>
      <c r="S490" s="73" t="s">
        <v>743</v>
      </c>
      <c r="T490" s="73" t="s">
        <v>744</v>
      </c>
      <c r="U490" s="76">
        <v>25.882886336664001</v>
      </c>
      <c r="V490" s="75"/>
      <c r="X490" s="17"/>
    </row>
    <row r="491" spans="3:24" hidden="1" x14ac:dyDescent="0.25">
      <c r="C491" s="19"/>
      <c r="D491" s="13">
        <v>2</v>
      </c>
      <c r="E491" s="51">
        <v>43601</v>
      </c>
      <c r="F491" s="103">
        <v>300000</v>
      </c>
      <c r="G491" s="22">
        <v>33</v>
      </c>
      <c r="H491" s="16">
        <v>6</v>
      </c>
      <c r="I491" s="15"/>
      <c r="J491" s="52"/>
      <c r="K491" s="22"/>
      <c r="L491" s="18">
        <v>0</v>
      </c>
      <c r="M491" s="53">
        <v>300</v>
      </c>
      <c r="N491">
        <f>Table1[[#This Row],[PlotSize]]*10000</f>
        <v>3000000</v>
      </c>
      <c r="O491" s="53"/>
      <c r="P491" s="54" t="s">
        <v>18</v>
      </c>
      <c r="Q491" s="33"/>
      <c r="R491" s="53">
        <v>58640</v>
      </c>
      <c r="S491" s="73" t="s">
        <v>745</v>
      </c>
      <c r="T491" s="73" t="s">
        <v>746</v>
      </c>
      <c r="U491" s="76">
        <v>25.895870200821101</v>
      </c>
      <c r="V491" s="75"/>
      <c r="X491" s="17"/>
    </row>
    <row r="492" spans="3:24" ht="24" hidden="1" x14ac:dyDescent="0.25">
      <c r="C492" s="19"/>
      <c r="D492" s="13">
        <v>2</v>
      </c>
      <c r="E492" s="51">
        <v>43601</v>
      </c>
      <c r="F492" s="103">
        <v>30000</v>
      </c>
      <c r="G492" s="22">
        <v>51</v>
      </c>
      <c r="H492" s="16">
        <v>65</v>
      </c>
      <c r="I492" s="15"/>
      <c r="J492" s="52"/>
      <c r="K492" s="22"/>
      <c r="L492" s="18">
        <v>0</v>
      </c>
      <c r="M492" s="53">
        <v>400</v>
      </c>
      <c r="N492">
        <f>Table1[[#This Row],[PlotSize]]*10000</f>
        <v>4000000</v>
      </c>
      <c r="O492" s="53"/>
      <c r="P492" s="54" t="s">
        <v>18</v>
      </c>
      <c r="Q492" s="33"/>
      <c r="R492" s="53" t="s">
        <v>747</v>
      </c>
      <c r="S492" s="73" t="s">
        <v>684</v>
      </c>
      <c r="T492" s="73" t="s">
        <v>748</v>
      </c>
      <c r="U492" s="74"/>
      <c r="V492" s="75"/>
      <c r="X492" s="17"/>
    </row>
    <row r="493" spans="3:24" hidden="1" x14ac:dyDescent="0.25">
      <c r="C493" s="19"/>
      <c r="D493" s="13">
        <v>2</v>
      </c>
      <c r="E493" s="51">
        <v>43601</v>
      </c>
      <c r="F493" s="103">
        <v>1350000</v>
      </c>
      <c r="G493" s="22">
        <v>33</v>
      </c>
      <c r="H493" s="16">
        <v>30</v>
      </c>
      <c r="I493" s="15"/>
      <c r="J493" s="52"/>
      <c r="K493" s="22"/>
      <c r="L493" s="18">
        <v>0</v>
      </c>
      <c r="M493" s="53">
        <v>450</v>
      </c>
      <c r="N493">
        <f>Table1[[#This Row],[PlotSize]]*10000</f>
        <v>4500000</v>
      </c>
      <c r="O493" s="53"/>
      <c r="P493" s="54" t="s">
        <v>18</v>
      </c>
      <c r="Q493" s="33"/>
      <c r="R493" s="53">
        <v>25353</v>
      </c>
      <c r="S493" s="73" t="s">
        <v>749</v>
      </c>
      <c r="T493" s="73" t="s">
        <v>750</v>
      </c>
      <c r="U493" s="76">
        <v>25.8657757071452</v>
      </c>
      <c r="V493" s="75"/>
      <c r="X493" s="17"/>
    </row>
    <row r="494" spans="3:24" hidden="1" x14ac:dyDescent="0.25">
      <c r="C494" s="19"/>
      <c r="D494" s="13">
        <v>2</v>
      </c>
      <c r="E494" s="51">
        <v>43601</v>
      </c>
      <c r="F494" s="103"/>
      <c r="G494" s="22">
        <v>33</v>
      </c>
      <c r="H494" s="16">
        <v>61</v>
      </c>
      <c r="I494" s="15"/>
      <c r="J494" s="52"/>
      <c r="K494" s="22"/>
      <c r="L494" s="18">
        <v>0</v>
      </c>
      <c r="M494" s="53">
        <v>92</v>
      </c>
      <c r="N494">
        <f>Table1[[#This Row],[PlotSize]]*10000</f>
        <v>920000</v>
      </c>
      <c r="O494" s="53"/>
      <c r="P494" s="54" t="s">
        <v>18</v>
      </c>
      <c r="Q494" s="33"/>
      <c r="R494" s="53">
        <v>76847</v>
      </c>
      <c r="S494" s="73" t="s">
        <v>751</v>
      </c>
      <c r="T494" s="73" t="s">
        <v>752</v>
      </c>
      <c r="U494" s="74"/>
      <c r="V494" s="75"/>
      <c r="X494" s="17"/>
    </row>
    <row r="495" spans="3:24" hidden="1" x14ac:dyDescent="0.25">
      <c r="C495" s="19"/>
      <c r="D495" s="13">
        <v>2</v>
      </c>
      <c r="E495" s="51">
        <v>43602</v>
      </c>
      <c r="F495" s="103">
        <v>580000</v>
      </c>
      <c r="G495" s="22">
        <v>33</v>
      </c>
      <c r="H495" s="16">
        <v>14</v>
      </c>
      <c r="I495" s="15"/>
      <c r="J495" s="52"/>
      <c r="K495" s="22"/>
      <c r="L495" s="18">
        <v>0</v>
      </c>
      <c r="M495" s="53">
        <v>531</v>
      </c>
      <c r="N495">
        <f>Table1[[#This Row],[PlotSize]]*10000</f>
        <v>5310000</v>
      </c>
      <c r="O495" s="53"/>
      <c r="P495" s="54" t="s">
        <v>18</v>
      </c>
      <c r="Q495" s="33"/>
      <c r="R495" s="53">
        <v>4274</v>
      </c>
      <c r="S495" s="73" t="s">
        <v>753</v>
      </c>
      <c r="T495" s="73" t="s">
        <v>754</v>
      </c>
      <c r="U495" s="76">
        <v>25.9133823491748</v>
      </c>
      <c r="V495" s="75"/>
      <c r="X495" s="17"/>
    </row>
    <row r="496" spans="3:24" hidden="1" x14ac:dyDescent="0.25">
      <c r="C496" s="19"/>
      <c r="D496" s="13">
        <v>2</v>
      </c>
      <c r="E496" s="51">
        <v>43602</v>
      </c>
      <c r="F496" s="103">
        <v>663740</v>
      </c>
      <c r="G496" s="22">
        <v>38</v>
      </c>
      <c r="H496" s="16">
        <v>64</v>
      </c>
      <c r="I496" s="15"/>
      <c r="J496" s="52"/>
      <c r="K496" s="22"/>
      <c r="L496" s="18">
        <v>0</v>
      </c>
      <c r="M496" s="53">
        <v>330</v>
      </c>
      <c r="N496">
        <f>Table1[[#This Row],[PlotSize]]*10000</f>
        <v>3300000</v>
      </c>
      <c r="O496" s="53"/>
      <c r="P496" s="54" t="s">
        <v>18</v>
      </c>
      <c r="Q496" s="33"/>
      <c r="R496" s="53">
        <v>6874</v>
      </c>
      <c r="S496" s="73" t="s">
        <v>463</v>
      </c>
      <c r="T496" s="73" t="s">
        <v>755</v>
      </c>
      <c r="U496" s="74"/>
      <c r="V496" s="75"/>
      <c r="X496" s="17"/>
    </row>
    <row r="497" spans="3:24" hidden="1" x14ac:dyDescent="0.25">
      <c r="C497" s="19"/>
      <c r="D497" s="13">
        <v>2</v>
      </c>
      <c r="E497" s="51">
        <v>43605</v>
      </c>
      <c r="F497" s="103">
        <v>1350000</v>
      </c>
      <c r="G497" s="22">
        <v>33</v>
      </c>
      <c r="H497" s="16">
        <v>61</v>
      </c>
      <c r="I497" s="15"/>
      <c r="J497" s="52"/>
      <c r="K497" s="22"/>
      <c r="L497" s="18">
        <v>0</v>
      </c>
      <c r="M497" s="53">
        <v>788</v>
      </c>
      <c r="N497">
        <f>Table1[[#This Row],[PlotSize]]*10000</f>
        <v>7880000</v>
      </c>
      <c r="O497" s="53"/>
      <c r="P497" s="54" t="s">
        <v>18</v>
      </c>
      <c r="Q497" s="33"/>
      <c r="R497" s="53">
        <v>31599</v>
      </c>
      <c r="S497" s="73" t="s">
        <v>756</v>
      </c>
      <c r="T497" s="73" t="s">
        <v>757</v>
      </c>
      <c r="U497" s="74"/>
      <c r="V497" s="75"/>
      <c r="X497" s="17"/>
    </row>
    <row r="498" spans="3:24" x14ac:dyDescent="0.25">
      <c r="C498" s="19"/>
      <c r="D498" s="13">
        <v>2</v>
      </c>
      <c r="E498" s="51">
        <v>43605</v>
      </c>
      <c r="F498" s="103">
        <v>30100000</v>
      </c>
      <c r="G498" s="22">
        <v>33</v>
      </c>
      <c r="H498" s="16">
        <v>60</v>
      </c>
      <c r="I498" s="15"/>
      <c r="J498" s="52"/>
      <c r="K498" s="22"/>
      <c r="L498" s="18">
        <v>1</v>
      </c>
      <c r="M498" s="53">
        <v>1.2604</v>
      </c>
      <c r="N498">
        <f>Table1[[#This Row],[PlotSize]]*10000</f>
        <v>12604</v>
      </c>
      <c r="O498" s="53">
        <v>1.2604</v>
      </c>
      <c r="P498" s="20" t="s">
        <v>758</v>
      </c>
      <c r="Q498" s="33"/>
      <c r="R498" s="53">
        <v>20588</v>
      </c>
      <c r="S498" s="73" t="s">
        <v>759</v>
      </c>
      <c r="T498" s="73" t="s">
        <v>760</v>
      </c>
      <c r="U498" s="76">
        <v>25.9240170709508</v>
      </c>
      <c r="V498" s="75"/>
      <c r="X498" s="33"/>
    </row>
    <row r="499" spans="3:24" hidden="1" x14ac:dyDescent="0.25">
      <c r="C499" s="19"/>
      <c r="D499" s="13">
        <v>2</v>
      </c>
      <c r="E499" s="51">
        <v>43605</v>
      </c>
      <c r="F499" s="103">
        <v>500000</v>
      </c>
      <c r="G499" s="22">
        <v>33</v>
      </c>
      <c r="H499" s="16">
        <v>59</v>
      </c>
      <c r="I499" s="15"/>
      <c r="J499" s="52"/>
      <c r="K499" s="22"/>
      <c r="L499" s="18">
        <v>0</v>
      </c>
      <c r="M499" s="53">
        <v>439</v>
      </c>
      <c r="N499">
        <f>Table1[[#This Row],[PlotSize]]*10000</f>
        <v>4390000</v>
      </c>
      <c r="O499" s="53"/>
      <c r="P499" s="54" t="s">
        <v>18</v>
      </c>
      <c r="Q499" s="33"/>
      <c r="R499" s="53">
        <v>12501</v>
      </c>
      <c r="S499" s="73" t="s">
        <v>761</v>
      </c>
      <c r="T499" s="73" t="s">
        <v>762</v>
      </c>
      <c r="U499" s="76">
        <v>25.939447630475101</v>
      </c>
      <c r="V499" s="75"/>
      <c r="X499" s="17"/>
    </row>
    <row r="500" spans="3:24" hidden="1" x14ac:dyDescent="0.25">
      <c r="C500" s="19"/>
      <c r="D500" s="13">
        <v>2</v>
      </c>
      <c r="E500" s="51">
        <v>43605</v>
      </c>
      <c r="F500" s="103">
        <v>1000000</v>
      </c>
      <c r="G500" s="22">
        <v>33</v>
      </c>
      <c r="H500" s="16">
        <v>6</v>
      </c>
      <c r="I500" s="15"/>
      <c r="J500" s="52"/>
      <c r="K500" s="22"/>
      <c r="L500" s="18">
        <v>0</v>
      </c>
      <c r="M500" s="53">
        <v>300</v>
      </c>
      <c r="N500">
        <f>Table1[[#This Row],[PlotSize]]*10000</f>
        <v>3000000</v>
      </c>
      <c r="O500" s="53"/>
      <c r="P500" s="54" t="s">
        <v>18</v>
      </c>
      <c r="Q500" s="33"/>
      <c r="R500" s="53">
        <v>59506</v>
      </c>
      <c r="S500" s="73" t="s">
        <v>763</v>
      </c>
      <c r="T500" s="73" t="s">
        <v>764</v>
      </c>
      <c r="U500" s="76">
        <v>25.8913877517742</v>
      </c>
      <c r="V500" s="75"/>
      <c r="X500" s="17"/>
    </row>
    <row r="501" spans="3:24" hidden="1" x14ac:dyDescent="0.25">
      <c r="C501" s="19"/>
      <c r="D501" s="13">
        <v>2</v>
      </c>
      <c r="E501" s="51">
        <v>43605</v>
      </c>
      <c r="F501" s="103">
        <v>34155</v>
      </c>
      <c r="G501" s="22">
        <v>51</v>
      </c>
      <c r="H501" s="16">
        <v>65</v>
      </c>
      <c r="I501" s="15"/>
      <c r="J501" s="52"/>
      <c r="K501" s="22"/>
      <c r="L501" s="18">
        <v>0</v>
      </c>
      <c r="M501" s="53">
        <v>345</v>
      </c>
      <c r="N501">
        <f>Table1[[#This Row],[PlotSize]]*10000</f>
        <v>3450000</v>
      </c>
      <c r="O501" s="53"/>
      <c r="P501" s="54" t="s">
        <v>18</v>
      </c>
      <c r="Q501" s="33"/>
      <c r="R501" s="53">
        <v>14305</v>
      </c>
      <c r="S501" s="73" t="s">
        <v>684</v>
      </c>
      <c r="T501" s="73" t="s">
        <v>765</v>
      </c>
      <c r="U501" s="76"/>
      <c r="V501" s="75"/>
      <c r="X501" s="17"/>
    </row>
    <row r="502" spans="3:24" hidden="1" x14ac:dyDescent="0.25">
      <c r="C502" s="19"/>
      <c r="D502" s="13">
        <v>2</v>
      </c>
      <c r="E502" s="51">
        <v>43605</v>
      </c>
      <c r="F502" s="103">
        <v>384250</v>
      </c>
      <c r="G502" s="22">
        <v>33</v>
      </c>
      <c r="H502" s="16">
        <v>61</v>
      </c>
      <c r="I502" s="15"/>
      <c r="J502" s="52"/>
      <c r="K502" s="22"/>
      <c r="L502" s="18">
        <v>0</v>
      </c>
      <c r="M502" s="53">
        <v>742</v>
      </c>
      <c r="N502">
        <f>Table1[[#This Row],[PlotSize]]*10000</f>
        <v>7420000</v>
      </c>
      <c r="O502" s="53"/>
      <c r="P502" s="54" t="s">
        <v>18</v>
      </c>
      <c r="Q502" s="33"/>
      <c r="R502" s="53">
        <v>77541</v>
      </c>
      <c r="S502" s="73" t="s">
        <v>733</v>
      </c>
      <c r="T502" s="73" t="s">
        <v>766</v>
      </c>
      <c r="U502" s="74"/>
      <c r="V502" s="75"/>
      <c r="X502" s="17"/>
    </row>
    <row r="503" spans="3:24" hidden="1" x14ac:dyDescent="0.25">
      <c r="C503" s="19"/>
      <c r="D503" s="13">
        <v>2</v>
      </c>
      <c r="E503" s="51">
        <v>43605</v>
      </c>
      <c r="F503" s="103">
        <v>1640000</v>
      </c>
      <c r="G503" s="22">
        <v>33</v>
      </c>
      <c r="H503" s="16">
        <v>27</v>
      </c>
      <c r="I503" s="15"/>
      <c r="J503" s="52"/>
      <c r="K503" s="22"/>
      <c r="L503" s="18">
        <v>0</v>
      </c>
      <c r="M503" s="53">
        <v>636</v>
      </c>
      <c r="N503">
        <f>Table1[[#This Row],[PlotSize]]*10000</f>
        <v>6360000</v>
      </c>
      <c r="O503" s="53"/>
      <c r="P503" s="54" t="s">
        <v>18</v>
      </c>
      <c r="Q503" s="33"/>
      <c r="R503" s="53">
        <v>58383</v>
      </c>
      <c r="S503" s="73" t="s">
        <v>767</v>
      </c>
      <c r="T503" s="73" t="s">
        <v>768</v>
      </c>
      <c r="U503" s="76">
        <v>25.976743698120099</v>
      </c>
      <c r="V503" s="75"/>
      <c r="X503" s="17"/>
    </row>
    <row r="504" spans="3:24" hidden="1" x14ac:dyDescent="0.25">
      <c r="C504" s="19"/>
      <c r="D504" s="13">
        <v>2</v>
      </c>
      <c r="E504" s="51">
        <v>43605</v>
      </c>
      <c r="F504" s="103">
        <v>830000</v>
      </c>
      <c r="G504" s="22">
        <v>33</v>
      </c>
      <c r="H504" s="16">
        <v>2</v>
      </c>
      <c r="I504" s="15"/>
      <c r="J504" s="52"/>
      <c r="K504" s="22"/>
      <c r="L504" s="18">
        <v>0</v>
      </c>
      <c r="M504" s="53">
        <v>405</v>
      </c>
      <c r="N504">
        <f>Table1[[#This Row],[PlotSize]]*10000</f>
        <v>4050000</v>
      </c>
      <c r="O504" s="53"/>
      <c r="P504" s="54" t="s">
        <v>18</v>
      </c>
      <c r="Q504" s="33"/>
      <c r="R504" s="53">
        <v>20857</v>
      </c>
      <c r="S504" s="78" t="s">
        <v>769</v>
      </c>
      <c r="T504" s="73" t="s">
        <v>770</v>
      </c>
      <c r="U504" s="76">
        <v>25.9076254936354</v>
      </c>
      <c r="V504" s="75">
        <v>-24.657351892713798</v>
      </c>
      <c r="X504" s="17"/>
    </row>
    <row r="505" spans="3:24" hidden="1" x14ac:dyDescent="0.25">
      <c r="C505" s="19"/>
      <c r="D505" s="13">
        <v>2</v>
      </c>
      <c r="E505" s="51">
        <v>43606</v>
      </c>
      <c r="F505" s="103">
        <v>303050</v>
      </c>
      <c r="G505" s="22">
        <v>33</v>
      </c>
      <c r="H505" s="16">
        <v>61</v>
      </c>
      <c r="I505" s="15"/>
      <c r="J505" s="52"/>
      <c r="K505" s="22"/>
      <c r="L505" s="18">
        <v>0</v>
      </c>
      <c r="M505" s="53">
        <v>580</v>
      </c>
      <c r="N505">
        <f>Table1[[#This Row],[PlotSize]]*10000</f>
        <v>5800000</v>
      </c>
      <c r="O505" s="53"/>
      <c r="P505" s="54" t="s">
        <v>18</v>
      </c>
      <c r="Q505" s="33"/>
      <c r="R505" s="53">
        <v>76922</v>
      </c>
      <c r="S505" s="78" t="s">
        <v>771</v>
      </c>
      <c r="T505" s="73" t="s">
        <v>772</v>
      </c>
      <c r="U505" s="74"/>
      <c r="V505" s="75">
        <v>-24.6567677313712</v>
      </c>
      <c r="X505" s="17"/>
    </row>
    <row r="506" spans="3:24" hidden="1" x14ac:dyDescent="0.25">
      <c r="C506" s="19"/>
      <c r="D506" s="13">
        <v>2</v>
      </c>
      <c r="E506" s="51">
        <v>43606</v>
      </c>
      <c r="F506" s="103">
        <v>884000</v>
      </c>
      <c r="G506" s="22">
        <v>33</v>
      </c>
      <c r="H506" s="16">
        <v>9</v>
      </c>
      <c r="I506" s="15"/>
      <c r="J506" s="52"/>
      <c r="K506" s="22"/>
      <c r="L506" s="18">
        <v>0</v>
      </c>
      <c r="M506" s="53">
        <v>884</v>
      </c>
      <c r="N506">
        <f>Table1[[#This Row],[PlotSize]]*10000</f>
        <v>8840000</v>
      </c>
      <c r="O506" s="53"/>
      <c r="P506" s="54" t="s">
        <v>18</v>
      </c>
      <c r="Q506" s="33"/>
      <c r="R506" s="53">
        <v>65928</v>
      </c>
      <c r="S506" s="78" t="s">
        <v>773</v>
      </c>
      <c r="T506" s="73" t="s">
        <v>774</v>
      </c>
      <c r="U506" s="76">
        <v>25.937089920043899</v>
      </c>
      <c r="V506" s="75"/>
      <c r="X506" s="17"/>
    </row>
    <row r="507" spans="3:24" hidden="1" x14ac:dyDescent="0.25">
      <c r="C507" s="19"/>
      <c r="D507" s="13">
        <v>2</v>
      </c>
      <c r="E507" s="51">
        <v>43606</v>
      </c>
      <c r="F507" s="103">
        <v>536383.93000000005</v>
      </c>
      <c r="G507" s="22">
        <v>33</v>
      </c>
      <c r="H507" s="16">
        <v>61</v>
      </c>
      <c r="I507" s="15"/>
      <c r="J507" s="52"/>
      <c r="K507" s="22"/>
      <c r="L507" s="18">
        <v>0</v>
      </c>
      <c r="M507" s="53">
        <v>801</v>
      </c>
      <c r="N507">
        <f>Table1[[#This Row],[PlotSize]]*10000</f>
        <v>8010000</v>
      </c>
      <c r="O507" s="53"/>
      <c r="P507" s="54" t="s">
        <v>18</v>
      </c>
      <c r="Q507" s="33"/>
      <c r="R507" s="53">
        <v>77302</v>
      </c>
      <c r="S507" s="78" t="s">
        <v>266</v>
      </c>
      <c r="T507" s="73" t="s">
        <v>775</v>
      </c>
      <c r="U507" s="74"/>
      <c r="V507" s="75"/>
      <c r="X507" s="17"/>
    </row>
    <row r="508" spans="3:24" hidden="1" x14ac:dyDescent="0.25">
      <c r="C508" s="19"/>
      <c r="D508" s="13">
        <v>2</v>
      </c>
      <c r="E508" s="51">
        <v>43606</v>
      </c>
      <c r="F508" s="103">
        <v>1360000</v>
      </c>
      <c r="G508" s="22">
        <v>33</v>
      </c>
      <c r="H508" s="16">
        <v>7</v>
      </c>
      <c r="I508" s="15"/>
      <c r="J508" s="52"/>
      <c r="K508" s="22"/>
      <c r="L508" s="18">
        <v>0</v>
      </c>
      <c r="M508" s="53">
        <v>414</v>
      </c>
      <c r="N508">
        <f>Table1[[#This Row],[PlotSize]]*10000</f>
        <v>4140000</v>
      </c>
      <c r="O508" s="53"/>
      <c r="P508" s="54" t="s">
        <v>18</v>
      </c>
      <c r="Q508" s="33"/>
      <c r="R508" s="53">
        <v>34701</v>
      </c>
      <c r="S508" s="78" t="s">
        <v>776</v>
      </c>
      <c r="T508" s="73" t="s">
        <v>777</v>
      </c>
      <c r="U508" s="76">
        <v>25.909187466397299</v>
      </c>
      <c r="V508" s="75">
        <v>-24.681490990253899</v>
      </c>
      <c r="X508" s="17"/>
    </row>
    <row r="509" spans="3:24" hidden="1" x14ac:dyDescent="0.25">
      <c r="C509" s="19"/>
      <c r="D509" s="13">
        <v>2</v>
      </c>
      <c r="E509" s="51">
        <v>43606</v>
      </c>
      <c r="F509" s="103">
        <v>40788</v>
      </c>
      <c r="G509" s="22">
        <v>51</v>
      </c>
      <c r="H509" s="16">
        <v>65</v>
      </c>
      <c r="I509" s="15"/>
      <c r="J509" s="52"/>
      <c r="K509" s="22"/>
      <c r="L509" s="18">
        <v>0</v>
      </c>
      <c r="M509" s="53">
        <v>412</v>
      </c>
      <c r="N509">
        <f>Table1[[#This Row],[PlotSize]]*10000</f>
        <v>4120000</v>
      </c>
      <c r="O509" s="53"/>
      <c r="P509" s="54" t="s">
        <v>18</v>
      </c>
      <c r="Q509" s="33"/>
      <c r="R509" s="53">
        <v>144116</v>
      </c>
      <c r="S509" s="78" t="s">
        <v>684</v>
      </c>
      <c r="T509" s="73" t="s">
        <v>778</v>
      </c>
      <c r="U509" s="74"/>
      <c r="V509" s="75">
        <v>-24.629119892170799</v>
      </c>
      <c r="X509" s="17"/>
    </row>
    <row r="510" spans="3:24" hidden="1" x14ac:dyDescent="0.25">
      <c r="C510" s="19"/>
      <c r="D510" s="13">
        <v>2</v>
      </c>
      <c r="E510" s="51">
        <v>43606</v>
      </c>
      <c r="F510" s="103">
        <v>29700</v>
      </c>
      <c r="G510" s="22">
        <v>51</v>
      </c>
      <c r="H510" s="16">
        <v>65</v>
      </c>
      <c r="I510" s="15"/>
      <c r="J510" s="52"/>
      <c r="K510" s="22"/>
      <c r="L510" s="18">
        <v>0</v>
      </c>
      <c r="M510" s="53">
        <v>300</v>
      </c>
      <c r="N510">
        <f>Table1[[#This Row],[PlotSize]]*10000</f>
        <v>3000000</v>
      </c>
      <c r="O510" s="53"/>
      <c r="P510" s="54" t="s">
        <v>18</v>
      </c>
      <c r="Q510" s="33"/>
      <c r="R510" s="53">
        <v>14297</v>
      </c>
      <c r="S510" s="78" t="s">
        <v>684</v>
      </c>
      <c r="T510" s="73" t="s">
        <v>779</v>
      </c>
      <c r="U510" s="74"/>
      <c r="V510" s="75"/>
      <c r="X510" s="17"/>
    </row>
    <row r="511" spans="3:24" hidden="1" x14ac:dyDescent="0.25">
      <c r="C511" s="19"/>
      <c r="D511" s="13">
        <v>2</v>
      </c>
      <c r="E511" s="51">
        <v>43606</v>
      </c>
      <c r="F511" s="103">
        <v>370000</v>
      </c>
      <c r="G511" s="22">
        <v>33</v>
      </c>
      <c r="H511" s="16">
        <v>61</v>
      </c>
      <c r="I511" s="15"/>
      <c r="J511" s="52"/>
      <c r="K511" s="22"/>
      <c r="L511" s="18">
        <v>0</v>
      </c>
      <c r="M511" s="53">
        <v>648</v>
      </c>
      <c r="N511">
        <f>Table1[[#This Row],[PlotSize]]*10000</f>
        <v>6480000</v>
      </c>
      <c r="O511" s="53"/>
      <c r="P511" s="54" t="s">
        <v>18</v>
      </c>
      <c r="Q511" s="33"/>
      <c r="R511" s="53">
        <v>31873</v>
      </c>
      <c r="S511" s="78" t="s">
        <v>780</v>
      </c>
      <c r="T511" s="73" t="s">
        <v>781</v>
      </c>
      <c r="U511" s="74"/>
      <c r="V511" s="75"/>
      <c r="X511" s="17"/>
    </row>
    <row r="512" spans="3:24" hidden="1" x14ac:dyDescent="0.25">
      <c r="C512" s="19"/>
      <c r="D512" s="13">
        <v>2</v>
      </c>
      <c r="E512" s="51">
        <v>43606</v>
      </c>
      <c r="F512" s="103">
        <v>240000</v>
      </c>
      <c r="G512" s="22">
        <v>33</v>
      </c>
      <c r="H512" s="16">
        <v>61</v>
      </c>
      <c r="I512" s="15"/>
      <c r="J512" s="52"/>
      <c r="K512" s="22"/>
      <c r="L512" s="18">
        <v>0</v>
      </c>
      <c r="M512" s="53">
        <v>800</v>
      </c>
      <c r="N512">
        <f>Table1[[#This Row],[PlotSize]]*10000</f>
        <v>8000000</v>
      </c>
      <c r="O512" s="53"/>
      <c r="P512" s="54" t="s">
        <v>18</v>
      </c>
      <c r="Q512" s="33"/>
      <c r="R512" s="53">
        <v>31916</v>
      </c>
      <c r="S512" s="78" t="s">
        <v>782</v>
      </c>
      <c r="T512" s="73" t="s">
        <v>783</v>
      </c>
      <c r="U512" s="74"/>
      <c r="V512" s="75"/>
      <c r="X512" s="17"/>
    </row>
    <row r="513" spans="2:24" hidden="1" x14ac:dyDescent="0.25">
      <c r="C513" s="19"/>
      <c r="D513" s="13">
        <v>2</v>
      </c>
      <c r="E513" s="51">
        <v>43606</v>
      </c>
      <c r="F513" s="103">
        <v>240000</v>
      </c>
      <c r="G513" s="22">
        <v>33</v>
      </c>
      <c r="H513" s="16">
        <v>61</v>
      </c>
      <c r="I513" s="15"/>
      <c r="J513" s="52"/>
      <c r="K513" s="22"/>
      <c r="L513" s="18">
        <v>0</v>
      </c>
      <c r="M513" s="53">
        <v>800</v>
      </c>
      <c r="N513">
        <f>Table1[[#This Row],[PlotSize]]*10000</f>
        <v>8000000</v>
      </c>
      <c r="O513" s="53"/>
      <c r="P513" s="54" t="s">
        <v>18</v>
      </c>
      <c r="Q513" s="33"/>
      <c r="R513" s="53">
        <v>31917</v>
      </c>
      <c r="S513" s="78" t="s">
        <v>782</v>
      </c>
      <c r="T513" s="73" t="s">
        <v>783</v>
      </c>
      <c r="U513" s="74"/>
      <c r="V513" s="75">
        <v>-24.669798244228801</v>
      </c>
      <c r="X513" s="17"/>
    </row>
    <row r="514" spans="2:24" hidden="1" x14ac:dyDescent="0.25">
      <c r="C514" s="19"/>
      <c r="D514" s="13">
        <v>2</v>
      </c>
      <c r="E514" s="51">
        <v>43606</v>
      </c>
      <c r="F514" s="103">
        <v>240000</v>
      </c>
      <c r="G514" s="22">
        <v>33</v>
      </c>
      <c r="H514" s="16">
        <v>61</v>
      </c>
      <c r="I514" s="15"/>
      <c r="J514" s="52"/>
      <c r="K514" s="22"/>
      <c r="L514" s="18">
        <v>0</v>
      </c>
      <c r="M514" s="53">
        <v>800</v>
      </c>
      <c r="N514">
        <f>Table1[[#This Row],[PlotSize]]*10000</f>
        <v>8000000</v>
      </c>
      <c r="O514" s="53"/>
      <c r="P514" s="54" t="s">
        <v>18</v>
      </c>
      <c r="Q514" s="33"/>
      <c r="R514" s="53">
        <v>31918</v>
      </c>
      <c r="S514" s="78" t="s">
        <v>782</v>
      </c>
      <c r="T514" s="73" t="s">
        <v>783</v>
      </c>
      <c r="U514" s="74"/>
      <c r="V514" s="75">
        <v>-24.663901369123799</v>
      </c>
      <c r="X514" s="17"/>
    </row>
    <row r="515" spans="2:24" hidden="1" x14ac:dyDescent="0.25">
      <c r="C515" s="19"/>
      <c r="D515" s="13">
        <v>2</v>
      </c>
      <c r="E515" s="51">
        <v>43606</v>
      </c>
      <c r="F515" s="103">
        <v>240000</v>
      </c>
      <c r="G515" s="22">
        <v>33</v>
      </c>
      <c r="H515" s="16">
        <v>61</v>
      </c>
      <c r="I515" s="15"/>
      <c r="J515" s="52"/>
      <c r="K515" s="22"/>
      <c r="L515" s="18">
        <v>0</v>
      </c>
      <c r="M515" s="53">
        <v>800</v>
      </c>
      <c r="N515">
        <f>Table1[[#This Row],[PlotSize]]*10000</f>
        <v>8000000</v>
      </c>
      <c r="O515" s="53"/>
      <c r="P515" s="54" t="s">
        <v>18</v>
      </c>
      <c r="Q515" s="33"/>
      <c r="R515" s="53">
        <v>31915</v>
      </c>
      <c r="S515" s="78" t="s">
        <v>782</v>
      </c>
      <c r="T515" s="73" t="s">
        <v>783</v>
      </c>
      <c r="U515" s="74"/>
      <c r="V515" s="75"/>
      <c r="X515" s="17"/>
    </row>
    <row r="516" spans="2:24" hidden="1" x14ac:dyDescent="0.25">
      <c r="C516" s="19"/>
      <c r="D516" s="13">
        <v>2</v>
      </c>
      <c r="E516" s="51">
        <v>43606</v>
      </c>
      <c r="F516" s="103">
        <v>240000</v>
      </c>
      <c r="G516" s="22">
        <v>33</v>
      </c>
      <c r="H516" s="16">
        <v>61</v>
      </c>
      <c r="I516" s="15"/>
      <c r="J516" s="52"/>
      <c r="K516" s="22"/>
      <c r="L516" s="18">
        <v>0</v>
      </c>
      <c r="M516" s="53">
        <v>800</v>
      </c>
      <c r="N516">
        <f>Table1[[#This Row],[PlotSize]]*10000</f>
        <v>8000000</v>
      </c>
      <c r="O516" s="53"/>
      <c r="P516" s="54" t="s">
        <v>18</v>
      </c>
      <c r="Q516" s="33"/>
      <c r="R516" s="53">
        <v>31934</v>
      </c>
      <c r="S516" s="78" t="s">
        <v>782</v>
      </c>
      <c r="T516" s="73" t="s">
        <v>783</v>
      </c>
      <c r="U516" s="74"/>
      <c r="V516" s="75">
        <v>-24.627560229130001</v>
      </c>
      <c r="X516" s="17"/>
    </row>
    <row r="517" spans="2:24" hidden="1" x14ac:dyDescent="0.25">
      <c r="C517" s="19"/>
      <c r="D517" s="13">
        <v>2</v>
      </c>
      <c r="E517" s="51">
        <v>43606</v>
      </c>
      <c r="F517" s="103">
        <v>240000</v>
      </c>
      <c r="G517" s="22">
        <v>33</v>
      </c>
      <c r="H517" s="16">
        <v>61</v>
      </c>
      <c r="I517" s="15"/>
      <c r="J517" s="52"/>
      <c r="K517" s="22"/>
      <c r="L517" s="18">
        <v>0</v>
      </c>
      <c r="M517" s="53">
        <v>800</v>
      </c>
      <c r="N517">
        <f>Table1[[#This Row],[PlotSize]]*10000</f>
        <v>8000000</v>
      </c>
      <c r="O517" s="53"/>
      <c r="P517" s="54" t="s">
        <v>18</v>
      </c>
      <c r="Q517" s="33"/>
      <c r="R517" s="53">
        <v>31935</v>
      </c>
      <c r="S517" s="78" t="s">
        <v>782</v>
      </c>
      <c r="T517" s="73" t="s">
        <v>783</v>
      </c>
      <c r="U517" s="74"/>
      <c r="V517" s="75"/>
      <c r="X517" s="17"/>
    </row>
    <row r="518" spans="2:24" hidden="1" x14ac:dyDescent="0.25">
      <c r="C518" s="19"/>
      <c r="D518" s="13">
        <v>2</v>
      </c>
      <c r="E518" s="51">
        <v>43606</v>
      </c>
      <c r="F518" s="103">
        <v>240000</v>
      </c>
      <c r="G518" s="22">
        <v>33</v>
      </c>
      <c r="H518" s="16">
        <v>61</v>
      </c>
      <c r="I518" s="15"/>
      <c r="J518" s="52"/>
      <c r="K518" s="22"/>
      <c r="L518" s="18">
        <v>0</v>
      </c>
      <c r="M518" s="53">
        <v>880</v>
      </c>
      <c r="N518">
        <f>Table1[[#This Row],[PlotSize]]*10000</f>
        <v>8800000</v>
      </c>
      <c r="O518" s="53"/>
      <c r="P518" s="54" t="s">
        <v>18</v>
      </c>
      <c r="Q518" s="33"/>
      <c r="R518" s="53">
        <v>31937</v>
      </c>
      <c r="S518" s="78" t="s">
        <v>782</v>
      </c>
      <c r="T518" s="73" t="s">
        <v>783</v>
      </c>
      <c r="U518" s="74"/>
      <c r="V518" s="75"/>
      <c r="X518" s="17"/>
    </row>
    <row r="519" spans="2:24" hidden="1" x14ac:dyDescent="0.25">
      <c r="C519" s="19"/>
      <c r="D519" s="13">
        <v>2</v>
      </c>
      <c r="E519" s="51">
        <v>43607</v>
      </c>
      <c r="F519" s="103">
        <v>380000</v>
      </c>
      <c r="G519" s="22">
        <v>33</v>
      </c>
      <c r="H519" s="16">
        <v>6</v>
      </c>
      <c r="I519" s="15"/>
      <c r="J519" s="52"/>
      <c r="K519" s="22"/>
      <c r="L519" s="18">
        <v>0</v>
      </c>
      <c r="M519" s="53">
        <v>338</v>
      </c>
      <c r="N519">
        <f>Table1[[#This Row],[PlotSize]]*10000</f>
        <v>3380000</v>
      </c>
      <c r="O519" s="53"/>
      <c r="P519" s="54" t="s">
        <v>18</v>
      </c>
      <c r="Q519" s="33"/>
      <c r="R519" s="53">
        <v>58742</v>
      </c>
      <c r="S519" s="78" t="s">
        <v>784</v>
      </c>
      <c r="T519" s="73" t="s">
        <v>785</v>
      </c>
      <c r="U519" s="76">
        <v>25.891271920854201</v>
      </c>
      <c r="V519" s="75">
        <v>-24.607757844307699</v>
      </c>
      <c r="X519" s="17"/>
    </row>
    <row r="520" spans="2:24" hidden="1" x14ac:dyDescent="0.25">
      <c r="C520" s="19"/>
      <c r="D520" s="13">
        <v>2</v>
      </c>
      <c r="E520" s="51">
        <v>43607</v>
      </c>
      <c r="F520" s="103">
        <v>1180000</v>
      </c>
      <c r="G520" s="22">
        <v>33</v>
      </c>
      <c r="H520" s="16">
        <v>6</v>
      </c>
      <c r="I520" s="15"/>
      <c r="J520" s="52"/>
      <c r="K520" s="22"/>
      <c r="L520" s="18">
        <v>0</v>
      </c>
      <c r="M520" s="53">
        <v>338</v>
      </c>
      <c r="N520">
        <f>Table1[[#This Row],[PlotSize]]*10000</f>
        <v>3380000</v>
      </c>
      <c r="O520" s="53"/>
      <c r="P520" s="54" t="s">
        <v>18</v>
      </c>
      <c r="Q520" s="33"/>
      <c r="R520" s="53">
        <v>58742</v>
      </c>
      <c r="S520" s="78" t="s">
        <v>786</v>
      </c>
      <c r="T520" s="73" t="s">
        <v>787</v>
      </c>
      <c r="U520" s="76">
        <v>25.891271920854201</v>
      </c>
      <c r="V520" s="75">
        <v>-24.6812646326856</v>
      </c>
      <c r="X520" s="17"/>
    </row>
    <row r="521" spans="2:24" hidden="1" x14ac:dyDescent="0.25">
      <c r="C521" s="19"/>
      <c r="D521" s="13">
        <v>2</v>
      </c>
      <c r="E521" s="51">
        <v>43607</v>
      </c>
      <c r="F521" s="103">
        <v>160000</v>
      </c>
      <c r="G521" s="22">
        <v>33</v>
      </c>
      <c r="H521" s="16">
        <v>34</v>
      </c>
      <c r="I521" s="15"/>
      <c r="J521" s="52"/>
      <c r="K521" s="22"/>
      <c r="L521" s="18">
        <v>0</v>
      </c>
      <c r="M521" s="53">
        <v>300</v>
      </c>
      <c r="N521">
        <f>Table1[[#This Row],[PlotSize]]*10000</f>
        <v>3000000</v>
      </c>
      <c r="O521" s="53"/>
      <c r="P521" s="54" t="s">
        <v>18</v>
      </c>
      <c r="Q521" s="33"/>
      <c r="R521" s="53">
        <v>62521</v>
      </c>
      <c r="S521" s="78" t="s">
        <v>788</v>
      </c>
      <c r="T521" s="73" t="s">
        <v>789</v>
      </c>
      <c r="U521" s="74"/>
      <c r="V521" s="75"/>
      <c r="X521" s="17"/>
    </row>
    <row r="522" spans="2:24" hidden="1" x14ac:dyDescent="0.25">
      <c r="B522" t="s">
        <v>1038</v>
      </c>
      <c r="C522" s="19"/>
      <c r="D522" s="13">
        <v>2</v>
      </c>
      <c r="E522" s="51">
        <v>43607</v>
      </c>
      <c r="F522" s="103">
        <v>960000</v>
      </c>
      <c r="G522" s="22">
        <v>33</v>
      </c>
      <c r="H522" s="16"/>
      <c r="I522" s="15"/>
      <c r="J522" s="52"/>
      <c r="K522" s="22"/>
      <c r="L522" s="18">
        <v>0</v>
      </c>
      <c r="M522" s="53">
        <v>600</v>
      </c>
      <c r="N522">
        <f>Table1[[#This Row],[PlotSize]]*10000</f>
        <v>6000000</v>
      </c>
      <c r="O522" s="53"/>
      <c r="P522" s="54" t="s">
        <v>18</v>
      </c>
      <c r="Q522" s="33"/>
      <c r="R522" s="53">
        <v>15428</v>
      </c>
      <c r="S522" s="78" t="s">
        <v>790</v>
      </c>
      <c r="T522" s="73" t="s">
        <v>791</v>
      </c>
      <c r="U522" s="74"/>
      <c r="V522" s="75"/>
      <c r="X522" s="17"/>
    </row>
    <row r="523" spans="2:24" hidden="1" x14ac:dyDescent="0.25">
      <c r="C523" s="19"/>
      <c r="D523" s="13">
        <v>2</v>
      </c>
      <c r="E523" s="51">
        <v>43607</v>
      </c>
      <c r="F523" s="103"/>
      <c r="G523" s="22">
        <v>20</v>
      </c>
      <c r="H523" s="16">
        <v>65</v>
      </c>
      <c r="I523" s="15"/>
      <c r="J523" s="52"/>
      <c r="K523" s="22"/>
      <c r="L523" s="18">
        <v>0</v>
      </c>
      <c r="M523" s="53">
        <v>462</v>
      </c>
      <c r="N523">
        <f>Table1[[#This Row],[PlotSize]]*10000</f>
        <v>4620000</v>
      </c>
      <c r="O523" s="53"/>
      <c r="P523" s="54" t="s">
        <v>18</v>
      </c>
      <c r="Q523" s="33"/>
      <c r="R523" s="53">
        <v>1429</v>
      </c>
      <c r="S523" s="78" t="s">
        <v>19</v>
      </c>
      <c r="T523" s="73" t="s">
        <v>792</v>
      </c>
      <c r="U523" s="76"/>
      <c r="V523" s="75"/>
      <c r="X523" s="17"/>
    </row>
    <row r="524" spans="2:24" hidden="1" x14ac:dyDescent="0.25">
      <c r="C524" s="19"/>
      <c r="D524" s="13">
        <v>2</v>
      </c>
      <c r="E524" s="51">
        <v>43607</v>
      </c>
      <c r="F524" s="103"/>
      <c r="G524" s="22">
        <v>20</v>
      </c>
      <c r="H524" s="16">
        <v>65</v>
      </c>
      <c r="I524" s="15"/>
      <c r="J524" s="52"/>
      <c r="K524" s="22"/>
      <c r="L524" s="18">
        <v>0</v>
      </c>
      <c r="M524" s="53">
        <v>2037</v>
      </c>
      <c r="N524">
        <f>Table1[[#This Row],[PlotSize]]*10000</f>
        <v>20370000</v>
      </c>
      <c r="O524" s="53"/>
      <c r="P524" s="54" t="s">
        <v>18</v>
      </c>
      <c r="Q524" s="33"/>
      <c r="R524" s="53">
        <v>9711</v>
      </c>
      <c r="S524" s="78" t="s">
        <v>19</v>
      </c>
      <c r="T524" s="73" t="s">
        <v>793</v>
      </c>
      <c r="U524" s="74"/>
      <c r="V524" s="75">
        <v>-24.674845915755199</v>
      </c>
      <c r="X524" s="17"/>
    </row>
    <row r="525" spans="2:24" hidden="1" x14ac:dyDescent="0.25">
      <c r="C525" s="19"/>
      <c r="D525" s="13">
        <v>2</v>
      </c>
      <c r="E525" s="51">
        <v>43607</v>
      </c>
      <c r="F525" s="103">
        <v>1210000</v>
      </c>
      <c r="G525" s="22">
        <v>33</v>
      </c>
      <c r="H525" s="16">
        <v>2</v>
      </c>
      <c r="I525" s="15"/>
      <c r="J525" s="52"/>
      <c r="K525" s="22"/>
      <c r="L525" s="18">
        <v>0</v>
      </c>
      <c r="M525" s="53">
        <v>405</v>
      </c>
      <c r="N525">
        <f>Table1[[#This Row],[PlotSize]]*10000</f>
        <v>4050000</v>
      </c>
      <c r="O525" s="53"/>
      <c r="P525" s="54" t="s">
        <v>18</v>
      </c>
      <c r="Q525" s="33"/>
      <c r="R525" s="53">
        <v>28056</v>
      </c>
      <c r="S525" s="78" t="s">
        <v>794</v>
      </c>
      <c r="T525" s="73" t="s">
        <v>795</v>
      </c>
      <c r="U525" s="76">
        <v>25.904014910085198</v>
      </c>
      <c r="V525" s="75">
        <v>-24.620183324407801</v>
      </c>
      <c r="X525" s="17"/>
    </row>
    <row r="526" spans="2:24" hidden="1" x14ac:dyDescent="0.25">
      <c r="C526" s="19"/>
      <c r="D526" s="13">
        <v>2</v>
      </c>
      <c r="E526" s="51">
        <v>43607</v>
      </c>
      <c r="F526" s="103">
        <v>650000</v>
      </c>
      <c r="G526" s="22">
        <v>38</v>
      </c>
      <c r="H526" s="16">
        <v>64</v>
      </c>
      <c r="I526" s="15"/>
      <c r="J526" s="52"/>
      <c r="K526" s="22"/>
      <c r="L526" s="18">
        <v>0</v>
      </c>
      <c r="M526" s="53">
        <v>480</v>
      </c>
      <c r="N526">
        <f>Table1[[#This Row],[PlotSize]]*10000</f>
        <v>4800000</v>
      </c>
      <c r="O526" s="53"/>
      <c r="P526" s="54" t="s">
        <v>18</v>
      </c>
      <c r="Q526" s="33"/>
      <c r="R526" s="53">
        <v>939</v>
      </c>
      <c r="S526" s="78" t="s">
        <v>796</v>
      </c>
      <c r="T526" s="73" t="s">
        <v>797</v>
      </c>
      <c r="U526" s="74"/>
      <c r="V526" s="75">
        <v>-24.617083830179599</v>
      </c>
      <c r="X526" s="17"/>
    </row>
    <row r="527" spans="2:24" hidden="1" x14ac:dyDescent="0.25">
      <c r="C527" s="19"/>
      <c r="D527" s="13">
        <v>2</v>
      </c>
      <c r="E527" s="51">
        <v>43608</v>
      </c>
      <c r="F527" s="103">
        <v>35739</v>
      </c>
      <c r="G527" s="22">
        <v>51</v>
      </c>
      <c r="H527" s="16">
        <v>65</v>
      </c>
      <c r="I527" s="15"/>
      <c r="J527" s="52"/>
      <c r="K527" s="22"/>
      <c r="L527" s="18">
        <v>0</v>
      </c>
      <c r="M527" s="53">
        <v>361</v>
      </c>
      <c r="N527">
        <f>Table1[[#This Row],[PlotSize]]*10000</f>
        <v>3610000</v>
      </c>
      <c r="O527" s="53"/>
      <c r="P527" s="54" t="s">
        <v>18</v>
      </c>
      <c r="Q527" s="33"/>
      <c r="R527" s="53">
        <v>14453</v>
      </c>
      <c r="S527" s="78" t="s">
        <v>684</v>
      </c>
      <c r="T527" s="73" t="s">
        <v>798</v>
      </c>
      <c r="U527" s="74"/>
      <c r="V527" s="75">
        <v>-24.636276206226299</v>
      </c>
      <c r="X527" s="17"/>
    </row>
    <row r="528" spans="2:24" hidden="1" x14ac:dyDescent="0.25">
      <c r="C528" s="19"/>
      <c r="D528" s="13">
        <v>2</v>
      </c>
      <c r="E528" s="51">
        <v>43608</v>
      </c>
      <c r="F528" s="103">
        <v>1020000</v>
      </c>
      <c r="G528" s="22">
        <v>33</v>
      </c>
      <c r="H528" s="16">
        <v>5</v>
      </c>
      <c r="I528" s="15"/>
      <c r="J528" s="52"/>
      <c r="K528" s="22"/>
      <c r="L528" s="18">
        <v>0</v>
      </c>
      <c r="M528" s="53">
        <v>880</v>
      </c>
      <c r="N528">
        <f>Table1[[#This Row],[PlotSize]]*10000</f>
        <v>8800000</v>
      </c>
      <c r="O528" s="53"/>
      <c r="P528" s="54" t="s">
        <v>18</v>
      </c>
      <c r="Q528" s="33"/>
      <c r="R528" s="53">
        <v>39949</v>
      </c>
      <c r="S528" s="78" t="s">
        <v>799</v>
      </c>
      <c r="T528" s="73" t="s">
        <v>800</v>
      </c>
      <c r="U528" s="76">
        <v>25.888770748221901</v>
      </c>
      <c r="V528" s="75">
        <v>-24.624402823383601</v>
      </c>
      <c r="X528" s="17"/>
    </row>
    <row r="529" spans="3:24" hidden="1" x14ac:dyDescent="0.25">
      <c r="C529" s="19"/>
      <c r="D529" s="13">
        <v>2</v>
      </c>
      <c r="E529" s="51">
        <v>43608</v>
      </c>
      <c r="F529" s="103">
        <v>1010000</v>
      </c>
      <c r="G529" s="22">
        <v>33</v>
      </c>
      <c r="H529" s="16">
        <v>34</v>
      </c>
      <c r="I529" s="15"/>
      <c r="J529" s="52"/>
      <c r="K529" s="22"/>
      <c r="L529" s="18">
        <v>0</v>
      </c>
      <c r="M529" s="53">
        <v>410</v>
      </c>
      <c r="N529">
        <f>Table1[[#This Row],[PlotSize]]*10000</f>
        <v>4100000</v>
      </c>
      <c r="O529" s="53"/>
      <c r="P529" s="54" t="s">
        <v>18</v>
      </c>
      <c r="Q529" s="33"/>
      <c r="R529" s="53">
        <v>62156</v>
      </c>
      <c r="S529" s="78" t="s">
        <v>801</v>
      </c>
      <c r="T529" s="73" t="s">
        <v>802</v>
      </c>
      <c r="U529" s="74"/>
      <c r="V529" s="75">
        <v>-24.594406578185001</v>
      </c>
      <c r="X529" s="17"/>
    </row>
    <row r="530" spans="3:24" hidden="1" x14ac:dyDescent="0.25">
      <c r="C530" s="19"/>
      <c r="D530" s="13">
        <v>2</v>
      </c>
      <c r="E530" s="51">
        <v>43608</v>
      </c>
      <c r="F530" s="103">
        <v>350000</v>
      </c>
      <c r="G530" s="22">
        <v>33</v>
      </c>
      <c r="H530" s="16">
        <v>61</v>
      </c>
      <c r="I530" s="15"/>
      <c r="J530" s="52"/>
      <c r="K530" s="22"/>
      <c r="L530" s="18">
        <v>0</v>
      </c>
      <c r="M530" s="53">
        <v>788</v>
      </c>
      <c r="N530">
        <f>Table1[[#This Row],[PlotSize]]*10000</f>
        <v>7880000</v>
      </c>
      <c r="O530" s="53"/>
      <c r="P530" s="54" t="s">
        <v>18</v>
      </c>
      <c r="Q530" s="33"/>
      <c r="R530" s="53">
        <v>31887</v>
      </c>
      <c r="S530" s="78" t="s">
        <v>803</v>
      </c>
      <c r="T530" s="73" t="s">
        <v>804</v>
      </c>
      <c r="U530" s="74"/>
      <c r="V530" s="75"/>
      <c r="X530" s="17"/>
    </row>
    <row r="531" spans="3:24" hidden="1" x14ac:dyDescent="0.25">
      <c r="C531" s="19"/>
      <c r="D531" s="13">
        <v>2</v>
      </c>
      <c r="E531" s="51">
        <v>43609</v>
      </c>
      <c r="F531" s="103">
        <v>180000</v>
      </c>
      <c r="G531" s="22">
        <v>51</v>
      </c>
      <c r="H531" s="16">
        <v>65</v>
      </c>
      <c r="I531" s="15"/>
      <c r="J531" s="52"/>
      <c r="K531" s="22"/>
      <c r="L531" s="18">
        <v>0</v>
      </c>
      <c r="M531" s="53">
        <v>375</v>
      </c>
      <c r="N531">
        <f>Table1[[#This Row],[PlotSize]]*10000</f>
        <v>3750000</v>
      </c>
      <c r="O531" s="53"/>
      <c r="P531" s="54" t="s">
        <v>18</v>
      </c>
      <c r="Q531" s="33"/>
      <c r="R531" s="53">
        <v>6753</v>
      </c>
      <c r="S531" s="78" t="s">
        <v>805</v>
      </c>
      <c r="T531" s="73" t="s">
        <v>806</v>
      </c>
      <c r="U531" s="74"/>
      <c r="V531" s="75"/>
      <c r="X531" s="17"/>
    </row>
    <row r="532" spans="3:24" hidden="1" x14ac:dyDescent="0.25">
      <c r="C532" s="19"/>
      <c r="D532" s="13">
        <v>2</v>
      </c>
      <c r="E532" s="51">
        <v>43609</v>
      </c>
      <c r="F532" s="103">
        <v>180000</v>
      </c>
      <c r="G532" s="22">
        <v>51</v>
      </c>
      <c r="H532" s="16">
        <v>65</v>
      </c>
      <c r="I532" s="15"/>
      <c r="J532" s="52"/>
      <c r="K532" s="22"/>
      <c r="L532" s="18">
        <v>0</v>
      </c>
      <c r="M532" s="53">
        <v>375</v>
      </c>
      <c r="N532">
        <f>Table1[[#This Row],[PlotSize]]*10000</f>
        <v>3750000</v>
      </c>
      <c r="O532" s="53"/>
      <c r="P532" s="54" t="s">
        <v>18</v>
      </c>
      <c r="Q532" s="33"/>
      <c r="R532" s="53">
        <v>6753</v>
      </c>
      <c r="S532" s="78" t="s">
        <v>807</v>
      </c>
      <c r="T532" s="73" t="s">
        <v>808</v>
      </c>
      <c r="U532" s="74"/>
      <c r="V532" s="75">
        <v>-24.619761855273602</v>
      </c>
      <c r="X532" s="17"/>
    </row>
    <row r="533" spans="3:24" hidden="1" x14ac:dyDescent="0.25">
      <c r="C533" s="19"/>
      <c r="D533" s="13">
        <v>2</v>
      </c>
      <c r="E533" s="51">
        <v>43609</v>
      </c>
      <c r="F533" s="103">
        <v>750000</v>
      </c>
      <c r="G533" s="22">
        <v>33</v>
      </c>
      <c r="H533" s="16">
        <v>29</v>
      </c>
      <c r="I533" s="15"/>
      <c r="J533" s="52"/>
      <c r="K533" s="22"/>
      <c r="L533" s="18">
        <v>0</v>
      </c>
      <c r="M533" s="53">
        <v>450</v>
      </c>
      <c r="N533">
        <f>Table1[[#This Row],[PlotSize]]*10000</f>
        <v>4500000</v>
      </c>
      <c r="O533" s="53"/>
      <c r="P533" s="54" t="s">
        <v>18</v>
      </c>
      <c r="Q533" s="33"/>
      <c r="R533" s="53">
        <v>18957</v>
      </c>
      <c r="S533" s="78" t="s">
        <v>809</v>
      </c>
      <c r="T533" s="73" t="s">
        <v>810</v>
      </c>
      <c r="U533" s="76">
        <v>25.899560451507501</v>
      </c>
      <c r="V533" s="75">
        <v>-24.599483869993101</v>
      </c>
      <c r="X533" s="17"/>
    </row>
    <row r="534" spans="3:24" hidden="1" x14ac:dyDescent="0.25">
      <c r="C534" s="19"/>
      <c r="D534" s="13">
        <v>2</v>
      </c>
      <c r="E534" s="51">
        <v>43612</v>
      </c>
      <c r="F534" s="103">
        <v>1360000</v>
      </c>
      <c r="G534" s="22">
        <v>33</v>
      </c>
      <c r="H534" s="16">
        <v>7</v>
      </c>
      <c r="I534" s="15"/>
      <c r="J534" s="52"/>
      <c r="K534" s="22"/>
      <c r="L534" s="18">
        <v>0</v>
      </c>
      <c r="M534" s="53">
        <v>368</v>
      </c>
      <c r="N534">
        <f>Table1[[#This Row],[PlotSize]]*10000</f>
        <v>3680000</v>
      </c>
      <c r="O534" s="53"/>
      <c r="P534" s="54" t="s">
        <v>18</v>
      </c>
      <c r="Q534" s="33"/>
      <c r="R534" s="53">
        <v>58079</v>
      </c>
      <c r="S534" s="78" t="s">
        <v>811</v>
      </c>
      <c r="T534" s="73" t="s">
        <v>812</v>
      </c>
      <c r="U534" s="74"/>
      <c r="V534" s="75"/>
      <c r="X534" s="17"/>
    </row>
    <row r="535" spans="3:24" hidden="1" x14ac:dyDescent="0.25">
      <c r="C535" s="19"/>
      <c r="D535" s="13">
        <v>2</v>
      </c>
      <c r="E535" s="51">
        <v>43612</v>
      </c>
      <c r="F535" s="103">
        <v>800000</v>
      </c>
      <c r="G535" s="22">
        <v>33</v>
      </c>
      <c r="H535" s="16">
        <v>11</v>
      </c>
      <c r="I535" s="15"/>
      <c r="J535" s="52"/>
      <c r="K535" s="22"/>
      <c r="L535" s="18">
        <v>0</v>
      </c>
      <c r="M535" s="53">
        <v>525</v>
      </c>
      <c r="N535">
        <f>Table1[[#This Row],[PlotSize]]*10000</f>
        <v>5250000</v>
      </c>
      <c r="O535" s="53"/>
      <c r="P535" s="54" t="s">
        <v>18</v>
      </c>
      <c r="Q535" s="33"/>
      <c r="R535" s="53">
        <v>8130</v>
      </c>
      <c r="S535" s="78" t="s">
        <v>813</v>
      </c>
      <c r="T535" s="73" t="s">
        <v>814</v>
      </c>
      <c r="U535" s="76">
        <v>25.939707756042399</v>
      </c>
      <c r="V535" s="75">
        <v>-24.6196317279502</v>
      </c>
      <c r="X535" s="17"/>
    </row>
    <row r="536" spans="3:24" hidden="1" x14ac:dyDescent="0.25">
      <c r="C536" s="19"/>
      <c r="D536" s="13">
        <v>2</v>
      </c>
      <c r="E536" s="51">
        <v>43612</v>
      </c>
      <c r="F536" s="103">
        <v>900000</v>
      </c>
      <c r="G536" s="22">
        <v>38</v>
      </c>
      <c r="H536" s="16">
        <v>64</v>
      </c>
      <c r="I536" s="15"/>
      <c r="J536" s="52"/>
      <c r="K536" s="22"/>
      <c r="L536" s="18">
        <v>0</v>
      </c>
      <c r="M536" s="53">
        <v>555</v>
      </c>
      <c r="N536">
        <f>Table1[[#This Row],[PlotSize]]*10000</f>
        <v>5550000</v>
      </c>
      <c r="O536" s="53"/>
      <c r="P536" s="54" t="s">
        <v>18</v>
      </c>
      <c r="Q536" s="33"/>
      <c r="R536" s="53">
        <v>3076</v>
      </c>
      <c r="S536" s="78" t="s">
        <v>815</v>
      </c>
      <c r="T536" s="73" t="s">
        <v>816</v>
      </c>
      <c r="U536" s="74"/>
      <c r="V536" s="75">
        <v>-24.606065095961402</v>
      </c>
      <c r="X536" s="17"/>
    </row>
    <row r="537" spans="3:24" hidden="1" x14ac:dyDescent="0.25">
      <c r="C537" s="19"/>
      <c r="D537" s="13">
        <v>2</v>
      </c>
      <c r="E537" s="51">
        <v>43612</v>
      </c>
      <c r="F537" s="103">
        <v>1100000</v>
      </c>
      <c r="G537" s="22">
        <v>33</v>
      </c>
      <c r="H537" s="16">
        <v>6</v>
      </c>
      <c r="I537" s="15"/>
      <c r="J537" s="52"/>
      <c r="K537" s="22"/>
      <c r="L537" s="18">
        <v>0</v>
      </c>
      <c r="M537" s="53">
        <v>300</v>
      </c>
      <c r="N537">
        <f>Table1[[#This Row],[PlotSize]]*10000</f>
        <v>3000000</v>
      </c>
      <c r="O537" s="53"/>
      <c r="P537" s="54" t="s">
        <v>18</v>
      </c>
      <c r="Q537" s="33"/>
      <c r="R537" s="53">
        <v>59566</v>
      </c>
      <c r="S537" s="78" t="s">
        <v>817</v>
      </c>
      <c r="T537" s="73" t="s">
        <v>818</v>
      </c>
      <c r="U537" s="76">
        <v>25.8921360969543</v>
      </c>
      <c r="V537" s="75">
        <v>-24.605148481920502</v>
      </c>
      <c r="X537" s="17"/>
    </row>
    <row r="538" spans="3:24" hidden="1" x14ac:dyDescent="0.25">
      <c r="C538" s="19"/>
      <c r="D538" s="13">
        <v>2</v>
      </c>
      <c r="E538" s="51">
        <v>43612</v>
      </c>
      <c r="F538" s="103">
        <v>900000</v>
      </c>
      <c r="G538" s="22">
        <v>38</v>
      </c>
      <c r="H538" s="16">
        <v>64</v>
      </c>
      <c r="I538" s="15"/>
      <c r="J538" s="52"/>
      <c r="K538" s="22"/>
      <c r="L538" s="18">
        <v>0</v>
      </c>
      <c r="M538" s="53">
        <v>555</v>
      </c>
      <c r="N538">
        <f>Table1[[#This Row],[PlotSize]]*10000</f>
        <v>5550000</v>
      </c>
      <c r="O538" s="53"/>
      <c r="P538" s="54" t="s">
        <v>18</v>
      </c>
      <c r="Q538" s="33"/>
      <c r="R538" s="53">
        <v>3076</v>
      </c>
      <c r="S538" s="78" t="s">
        <v>819</v>
      </c>
      <c r="T538" s="73" t="s">
        <v>820</v>
      </c>
      <c r="U538" s="74"/>
      <c r="V538" s="75">
        <v>-24.647230329638301</v>
      </c>
      <c r="X538" s="17"/>
    </row>
    <row r="539" spans="3:24" hidden="1" x14ac:dyDescent="0.25">
      <c r="C539" s="19"/>
      <c r="D539" s="13">
        <v>2</v>
      </c>
      <c r="E539" s="51">
        <v>43612</v>
      </c>
      <c r="F539" s="103">
        <v>1100000</v>
      </c>
      <c r="G539" s="22">
        <v>33</v>
      </c>
      <c r="H539" s="16">
        <v>61</v>
      </c>
      <c r="I539" s="15"/>
      <c r="J539" s="52"/>
      <c r="K539" s="22"/>
      <c r="L539" s="18">
        <v>0</v>
      </c>
      <c r="M539" s="53">
        <v>366</v>
      </c>
      <c r="N539">
        <f>Table1[[#This Row],[PlotSize]]*10000</f>
        <v>3660000</v>
      </c>
      <c r="O539" s="53"/>
      <c r="P539" s="54" t="s">
        <v>18</v>
      </c>
      <c r="Q539" s="33"/>
      <c r="R539" s="53">
        <v>71137</v>
      </c>
      <c r="S539" s="78" t="s">
        <v>821</v>
      </c>
      <c r="T539" s="73" t="s">
        <v>822</v>
      </c>
      <c r="U539" s="74"/>
      <c r="V539" s="75">
        <v>-24.608022683892301</v>
      </c>
      <c r="X539" s="17"/>
    </row>
    <row r="540" spans="3:24" hidden="1" x14ac:dyDescent="0.25">
      <c r="C540" s="19"/>
      <c r="D540" s="13">
        <v>2</v>
      </c>
      <c r="E540" s="51">
        <v>43612</v>
      </c>
      <c r="F540" s="103">
        <v>1900000</v>
      </c>
      <c r="G540" s="22">
        <v>33</v>
      </c>
      <c r="H540" s="16">
        <v>11</v>
      </c>
      <c r="I540" s="15"/>
      <c r="J540" s="52"/>
      <c r="K540" s="22"/>
      <c r="L540" s="18">
        <v>0</v>
      </c>
      <c r="M540" s="53">
        <v>800</v>
      </c>
      <c r="N540">
        <f>Table1[[#This Row],[PlotSize]]*10000</f>
        <v>8000000</v>
      </c>
      <c r="O540" s="53"/>
      <c r="P540" s="54" t="s">
        <v>18</v>
      </c>
      <c r="Q540" s="33"/>
      <c r="R540" s="53">
        <v>8466</v>
      </c>
      <c r="S540" s="78" t="s">
        <v>823</v>
      </c>
      <c r="T540" s="73" t="s">
        <v>824</v>
      </c>
      <c r="U540" s="76">
        <v>25.946457259449801</v>
      </c>
      <c r="V540" s="75"/>
      <c r="X540" s="17"/>
    </row>
    <row r="541" spans="3:24" hidden="1" x14ac:dyDescent="0.25">
      <c r="C541" s="19"/>
      <c r="D541" s="13">
        <v>2</v>
      </c>
      <c r="E541" s="51">
        <v>43612</v>
      </c>
      <c r="F541" s="103">
        <v>35442</v>
      </c>
      <c r="G541" s="22">
        <v>51</v>
      </c>
      <c r="H541" s="16">
        <v>65</v>
      </c>
      <c r="I541" s="15"/>
      <c r="J541" s="52"/>
      <c r="K541" s="22"/>
      <c r="L541" s="18">
        <v>0</v>
      </c>
      <c r="M541" s="53">
        <v>358</v>
      </c>
      <c r="N541">
        <f>Table1[[#This Row],[PlotSize]]*10000</f>
        <v>3580000</v>
      </c>
      <c r="O541" s="53"/>
      <c r="P541" s="54" t="s">
        <v>18</v>
      </c>
      <c r="Q541" s="33"/>
      <c r="R541" s="53">
        <v>14289</v>
      </c>
      <c r="S541" s="78" t="s">
        <v>684</v>
      </c>
      <c r="T541" s="73" t="s">
        <v>825</v>
      </c>
      <c r="U541" s="74"/>
      <c r="V541" s="75"/>
      <c r="X541" s="17"/>
    </row>
    <row r="542" spans="3:24" hidden="1" x14ac:dyDescent="0.25">
      <c r="C542" s="19"/>
      <c r="D542" s="13">
        <v>2</v>
      </c>
      <c r="E542" s="51">
        <v>43612</v>
      </c>
      <c r="F542" s="103">
        <v>340000</v>
      </c>
      <c r="G542" s="22">
        <v>33</v>
      </c>
      <c r="H542" s="16">
        <v>34</v>
      </c>
      <c r="I542" s="15"/>
      <c r="J542" s="52"/>
      <c r="K542" s="22"/>
      <c r="L542" s="18">
        <v>0</v>
      </c>
      <c r="M542" s="53">
        <v>400</v>
      </c>
      <c r="N542">
        <f>Table1[[#This Row],[PlotSize]]*10000</f>
        <v>4000000</v>
      </c>
      <c r="O542" s="53"/>
      <c r="P542" s="54" t="s">
        <v>18</v>
      </c>
      <c r="Q542" s="33"/>
      <c r="R542" s="53">
        <v>62090</v>
      </c>
      <c r="S542" s="78" t="s">
        <v>826</v>
      </c>
      <c r="T542" s="73" t="s">
        <v>827</v>
      </c>
      <c r="U542" s="74"/>
      <c r="V542" s="75">
        <v>-24.666799160027299</v>
      </c>
      <c r="X542" s="17"/>
    </row>
    <row r="543" spans="3:24" hidden="1" x14ac:dyDescent="0.25">
      <c r="C543" s="19"/>
      <c r="D543" s="13">
        <v>2</v>
      </c>
      <c r="E543" s="51">
        <v>43612</v>
      </c>
      <c r="F543" s="103">
        <v>420000</v>
      </c>
      <c r="G543" s="22">
        <v>33</v>
      </c>
      <c r="H543" s="16">
        <v>34</v>
      </c>
      <c r="I543" s="15"/>
      <c r="J543" s="52"/>
      <c r="K543" s="22"/>
      <c r="L543" s="18">
        <v>0</v>
      </c>
      <c r="M543" s="53">
        <v>967</v>
      </c>
      <c r="N543">
        <f>Table1[[#This Row],[PlotSize]]*10000</f>
        <v>9670000</v>
      </c>
      <c r="O543" s="53"/>
      <c r="P543" s="54" t="s">
        <v>18</v>
      </c>
      <c r="Q543" s="33"/>
      <c r="R543" s="53">
        <v>62021</v>
      </c>
      <c r="S543" s="78" t="s">
        <v>828</v>
      </c>
      <c r="T543" s="73" t="s">
        <v>829</v>
      </c>
      <c r="U543" s="74"/>
      <c r="V543" s="75"/>
      <c r="X543" s="17"/>
    </row>
    <row r="544" spans="3:24" hidden="1" x14ac:dyDescent="0.25">
      <c r="C544" s="19"/>
      <c r="D544" s="13">
        <v>2</v>
      </c>
      <c r="E544" s="51">
        <v>43612</v>
      </c>
      <c r="F544" s="103">
        <v>250000</v>
      </c>
      <c r="G544" s="22">
        <v>33</v>
      </c>
      <c r="H544" s="16">
        <v>61</v>
      </c>
      <c r="I544" s="15"/>
      <c r="J544" s="52"/>
      <c r="K544" s="22"/>
      <c r="L544" s="18">
        <v>0</v>
      </c>
      <c r="M544" s="53">
        <v>425</v>
      </c>
      <c r="N544">
        <f>Table1[[#This Row],[PlotSize]]*10000</f>
        <v>4250000</v>
      </c>
      <c r="O544" s="53"/>
      <c r="P544" s="54" t="s">
        <v>18</v>
      </c>
      <c r="Q544" s="33"/>
      <c r="R544" s="53">
        <v>70689</v>
      </c>
      <c r="S544" s="78" t="s">
        <v>830</v>
      </c>
      <c r="T544" s="73" t="s">
        <v>831</v>
      </c>
      <c r="U544" s="74"/>
      <c r="V544" s="75"/>
      <c r="X544" s="17"/>
    </row>
    <row r="545" spans="2:24" hidden="1" x14ac:dyDescent="0.25">
      <c r="C545" s="19"/>
      <c r="D545" s="13">
        <v>2</v>
      </c>
      <c r="E545" s="51">
        <v>43612</v>
      </c>
      <c r="F545" s="103">
        <v>520000</v>
      </c>
      <c r="G545" s="22">
        <v>33</v>
      </c>
      <c r="H545" s="16">
        <v>38</v>
      </c>
      <c r="I545" s="15"/>
      <c r="J545" s="52"/>
      <c r="K545" s="22"/>
      <c r="L545" s="18">
        <v>0</v>
      </c>
      <c r="M545" s="53">
        <v>452</v>
      </c>
      <c r="N545">
        <f>Table1[[#This Row],[PlotSize]]*10000</f>
        <v>4520000</v>
      </c>
      <c r="O545" s="53"/>
      <c r="P545" s="54" t="s">
        <v>18</v>
      </c>
      <c r="Q545" s="33"/>
      <c r="R545" s="53">
        <v>10401</v>
      </c>
      <c r="S545" s="78" t="s">
        <v>832</v>
      </c>
      <c r="T545" s="73" t="s">
        <v>833</v>
      </c>
      <c r="U545" s="76">
        <v>25.908722877502399</v>
      </c>
      <c r="V545" s="75">
        <v>-24.664096235353501</v>
      </c>
      <c r="X545" s="17"/>
    </row>
    <row r="546" spans="2:24" hidden="1" x14ac:dyDescent="0.25">
      <c r="C546" s="19"/>
      <c r="D546" s="13">
        <v>2</v>
      </c>
      <c r="E546" s="51">
        <v>43612</v>
      </c>
      <c r="F546" s="103">
        <v>28413</v>
      </c>
      <c r="G546" s="22">
        <v>51</v>
      </c>
      <c r="H546" s="16">
        <v>65</v>
      </c>
      <c r="I546" s="15"/>
      <c r="J546" s="52"/>
      <c r="K546" s="22"/>
      <c r="L546" s="18">
        <v>0</v>
      </c>
      <c r="M546" s="53">
        <v>287</v>
      </c>
      <c r="N546">
        <f>Table1[[#This Row],[PlotSize]]*10000</f>
        <v>2870000</v>
      </c>
      <c r="O546" s="53"/>
      <c r="P546" s="54" t="s">
        <v>18</v>
      </c>
      <c r="Q546" s="33"/>
      <c r="R546" s="53">
        <v>14459</v>
      </c>
      <c r="S546" s="78" t="s">
        <v>684</v>
      </c>
      <c r="T546" s="73" t="s">
        <v>834</v>
      </c>
      <c r="U546" s="74"/>
      <c r="V546" s="75">
        <v>-24.6781349764161</v>
      </c>
      <c r="X546" s="17"/>
    </row>
    <row r="547" spans="2:24" hidden="1" x14ac:dyDescent="0.25">
      <c r="C547" s="19"/>
      <c r="D547" s="13">
        <v>2</v>
      </c>
      <c r="E547" s="51">
        <v>43612</v>
      </c>
      <c r="F547" s="103">
        <v>51480</v>
      </c>
      <c r="G547" s="22">
        <v>51</v>
      </c>
      <c r="H547" s="16">
        <v>65</v>
      </c>
      <c r="I547" s="15"/>
      <c r="J547" s="52"/>
      <c r="K547" s="22"/>
      <c r="L547" s="18">
        <v>0</v>
      </c>
      <c r="M547" s="53">
        <v>520</v>
      </c>
      <c r="N547">
        <f>Table1[[#This Row],[PlotSize]]*10000</f>
        <v>5200000</v>
      </c>
      <c r="O547" s="53"/>
      <c r="P547" s="54" t="s">
        <v>18</v>
      </c>
      <c r="Q547" s="33"/>
      <c r="R547" s="53">
        <v>14336</v>
      </c>
      <c r="S547" s="78" t="s">
        <v>684</v>
      </c>
      <c r="T547" s="73" t="s">
        <v>835</v>
      </c>
      <c r="U547" s="74"/>
      <c r="V547" s="75">
        <v>-24.635914176601599</v>
      </c>
      <c r="X547" s="17"/>
    </row>
    <row r="548" spans="2:24" hidden="1" x14ac:dyDescent="0.25">
      <c r="C548" s="19"/>
      <c r="D548" s="13">
        <v>2</v>
      </c>
      <c r="E548" s="51">
        <v>43612</v>
      </c>
      <c r="F548" s="103">
        <v>35838</v>
      </c>
      <c r="G548" s="22">
        <v>51</v>
      </c>
      <c r="H548" s="16">
        <v>65</v>
      </c>
      <c r="I548" s="15"/>
      <c r="J548" s="52"/>
      <c r="K548" s="22"/>
      <c r="L548" s="18">
        <v>0</v>
      </c>
      <c r="M548" s="53">
        <v>362</v>
      </c>
      <c r="N548">
        <f>Table1[[#This Row],[PlotSize]]*10000</f>
        <v>3620000</v>
      </c>
      <c r="O548" s="53"/>
      <c r="P548" s="54" t="s">
        <v>18</v>
      </c>
      <c r="Q548" s="33"/>
      <c r="R548" s="53">
        <v>14287</v>
      </c>
      <c r="S548" s="78" t="s">
        <v>684</v>
      </c>
      <c r="T548" s="73" t="s">
        <v>836</v>
      </c>
      <c r="U548" s="74"/>
      <c r="V548" s="75"/>
      <c r="X548" s="17"/>
    </row>
    <row r="549" spans="2:24" ht="60" x14ac:dyDescent="0.25">
      <c r="C549" s="19"/>
      <c r="D549" s="13">
        <v>2</v>
      </c>
      <c r="E549" s="51">
        <v>43612</v>
      </c>
      <c r="F549" s="103">
        <v>220000</v>
      </c>
      <c r="G549" s="22">
        <v>52</v>
      </c>
      <c r="H549" s="16">
        <v>75</v>
      </c>
      <c r="I549" s="15"/>
      <c r="J549" s="52"/>
      <c r="K549" s="22"/>
      <c r="L549" s="18">
        <v>1</v>
      </c>
      <c r="M549" s="53">
        <v>8.1303000000000001</v>
      </c>
      <c r="N549">
        <f>Table1[[#This Row],[PlotSize]]*10000</f>
        <v>81303</v>
      </c>
      <c r="O549" s="53">
        <v>8.1303000000000001</v>
      </c>
      <c r="P549" s="54" t="s">
        <v>40</v>
      </c>
      <c r="Q549" s="33"/>
      <c r="R549" s="53" t="s">
        <v>837</v>
      </c>
      <c r="S549" s="78" t="s">
        <v>838</v>
      </c>
      <c r="T549" s="73" t="s">
        <v>839</v>
      </c>
      <c r="U549" s="74"/>
      <c r="V549" s="75"/>
      <c r="X549" s="17"/>
    </row>
    <row r="550" spans="2:24" hidden="1" x14ac:dyDescent="0.25">
      <c r="C550" s="19"/>
      <c r="D550" s="13">
        <v>2</v>
      </c>
      <c r="E550" s="51">
        <v>43612</v>
      </c>
      <c r="F550" s="103">
        <v>380000</v>
      </c>
      <c r="G550" s="22">
        <v>33</v>
      </c>
      <c r="H550" s="16">
        <v>3</v>
      </c>
      <c r="I550" s="15"/>
      <c r="J550" s="52"/>
      <c r="K550" s="22"/>
      <c r="L550" s="18">
        <v>0</v>
      </c>
      <c r="M550" s="53">
        <v>405</v>
      </c>
      <c r="N550">
        <f>Table1[[#This Row],[PlotSize]]*10000</f>
        <v>4050000</v>
      </c>
      <c r="O550" s="53"/>
      <c r="P550" s="54" t="s">
        <v>18</v>
      </c>
      <c r="Q550" s="33"/>
      <c r="R550" s="53">
        <v>27413</v>
      </c>
      <c r="S550" s="78" t="s">
        <v>840</v>
      </c>
      <c r="T550" s="73" t="s">
        <v>841</v>
      </c>
      <c r="U550" s="76">
        <v>25.906728870260199</v>
      </c>
      <c r="V550" s="75"/>
      <c r="X550" s="17"/>
    </row>
    <row r="551" spans="2:24" hidden="1" x14ac:dyDescent="0.25">
      <c r="C551" s="19"/>
      <c r="D551" s="13">
        <v>2</v>
      </c>
      <c r="E551" s="51">
        <v>43612</v>
      </c>
      <c r="F551" s="103">
        <v>1400000</v>
      </c>
      <c r="G551" s="22">
        <v>33</v>
      </c>
      <c r="H551" s="16">
        <v>27</v>
      </c>
      <c r="I551" s="15"/>
      <c r="J551" s="52"/>
      <c r="K551" s="22"/>
      <c r="L551" s="18">
        <v>0</v>
      </c>
      <c r="M551" s="53">
        <v>651</v>
      </c>
      <c r="N551">
        <f>Table1[[#This Row],[PlotSize]]*10000</f>
        <v>6510000</v>
      </c>
      <c r="O551" s="53"/>
      <c r="P551" s="54" t="s">
        <v>18</v>
      </c>
      <c r="Q551" s="33"/>
      <c r="R551" s="53">
        <v>58387</v>
      </c>
      <c r="S551" s="78" t="s">
        <v>526</v>
      </c>
      <c r="T551" s="73" t="s">
        <v>842</v>
      </c>
      <c r="U551" s="76">
        <v>25.977371257882901</v>
      </c>
      <c r="V551" s="75">
        <v>-24.6698588058245</v>
      </c>
      <c r="X551" s="17"/>
    </row>
    <row r="552" spans="2:24" hidden="1" x14ac:dyDescent="0.25">
      <c r="C552" s="19"/>
      <c r="D552" s="13">
        <v>2</v>
      </c>
      <c r="E552" s="51">
        <v>43612</v>
      </c>
      <c r="F552" s="103">
        <v>350000</v>
      </c>
      <c r="G552" s="22">
        <v>33</v>
      </c>
      <c r="H552" s="16">
        <v>56</v>
      </c>
      <c r="I552" s="15"/>
      <c r="J552" s="52"/>
      <c r="K552" s="22"/>
      <c r="L552" s="18">
        <v>0</v>
      </c>
      <c r="M552" s="53">
        <v>464</v>
      </c>
      <c r="N552">
        <f>Table1[[#This Row],[PlotSize]]*10000</f>
        <v>4640000</v>
      </c>
      <c r="O552" s="53"/>
      <c r="P552" s="54" t="s">
        <v>18</v>
      </c>
      <c r="Q552" s="33"/>
      <c r="R552" s="53">
        <v>892</v>
      </c>
      <c r="S552" s="78" t="s">
        <v>843</v>
      </c>
      <c r="T552" s="73" t="s">
        <v>844</v>
      </c>
      <c r="U552" s="76">
        <v>25.916037108310899</v>
      </c>
      <c r="V552" s="75">
        <v>-24.6163261537503</v>
      </c>
      <c r="X552" s="17"/>
    </row>
    <row r="553" spans="2:24" hidden="1" x14ac:dyDescent="0.25">
      <c r="C553" s="19"/>
      <c r="D553" s="13">
        <v>2</v>
      </c>
      <c r="E553" s="51">
        <v>43612</v>
      </c>
      <c r="F553" s="103">
        <v>350000</v>
      </c>
      <c r="G553" s="22">
        <v>33</v>
      </c>
      <c r="H553" s="16">
        <v>56</v>
      </c>
      <c r="I553" s="15"/>
      <c r="J553" s="52"/>
      <c r="K553" s="22"/>
      <c r="L553" s="18">
        <v>0</v>
      </c>
      <c r="M553" s="53">
        <v>464</v>
      </c>
      <c r="N553">
        <f>Table1[[#This Row],[PlotSize]]*10000</f>
        <v>4640000</v>
      </c>
      <c r="O553" s="53"/>
      <c r="P553" s="54" t="s">
        <v>18</v>
      </c>
      <c r="Q553" s="33"/>
      <c r="R553" s="53">
        <v>892</v>
      </c>
      <c r="S553" s="78" t="s">
        <v>845</v>
      </c>
      <c r="T553" s="73" t="s">
        <v>846</v>
      </c>
      <c r="U553" s="76">
        <v>25.916037108310899</v>
      </c>
      <c r="V553" s="75">
        <v>-24.6925313441815</v>
      </c>
      <c r="X553" s="17"/>
    </row>
    <row r="554" spans="2:24" hidden="1" x14ac:dyDescent="0.25">
      <c r="C554" s="19"/>
      <c r="D554" s="13">
        <v>2</v>
      </c>
      <c r="E554" s="51">
        <v>43613</v>
      </c>
      <c r="F554" s="103">
        <v>650000</v>
      </c>
      <c r="G554" s="22">
        <v>33</v>
      </c>
      <c r="H554" s="16">
        <v>27</v>
      </c>
      <c r="I554" s="15"/>
      <c r="J554" s="52"/>
      <c r="K554" s="22"/>
      <c r="L554" s="18">
        <v>0</v>
      </c>
      <c r="M554" s="53">
        <v>832</v>
      </c>
      <c r="N554">
        <f>Table1[[#This Row],[PlotSize]]*10000</f>
        <v>8320000</v>
      </c>
      <c r="O554" s="53"/>
      <c r="P554" s="54" t="s">
        <v>18</v>
      </c>
      <c r="Q554" s="33"/>
      <c r="R554" s="53">
        <v>21395</v>
      </c>
      <c r="S554" s="78" t="s">
        <v>847</v>
      </c>
      <c r="T554" s="73" t="s">
        <v>848</v>
      </c>
      <c r="U554" s="76">
        <v>25.971856913083599</v>
      </c>
      <c r="V554" s="75"/>
      <c r="X554" s="17"/>
    </row>
    <row r="555" spans="2:24" hidden="1" x14ac:dyDescent="0.25">
      <c r="C555" s="19"/>
      <c r="D555" s="13">
        <v>2</v>
      </c>
      <c r="E555" s="51">
        <v>43613</v>
      </c>
      <c r="F555" s="103">
        <v>1300000</v>
      </c>
      <c r="G555" s="22">
        <v>33</v>
      </c>
      <c r="H555" s="16">
        <v>4</v>
      </c>
      <c r="I555" s="15"/>
      <c r="J555" s="52"/>
      <c r="K555" s="22"/>
      <c r="L555" s="18">
        <v>0</v>
      </c>
      <c r="M555" s="53">
        <v>950</v>
      </c>
      <c r="N555">
        <f>Table1[[#This Row],[PlotSize]]*10000</f>
        <v>9500000</v>
      </c>
      <c r="O555" s="53"/>
      <c r="P555" s="54" t="s">
        <v>18</v>
      </c>
      <c r="Q555" s="33"/>
      <c r="R555" s="53">
        <v>50228</v>
      </c>
      <c r="S555" s="73" t="s">
        <v>849</v>
      </c>
      <c r="T555" s="73" t="s">
        <v>850</v>
      </c>
      <c r="U555" s="76">
        <v>25.878742807261599</v>
      </c>
      <c r="V555" s="75"/>
      <c r="X555" s="17"/>
    </row>
    <row r="556" spans="2:24" hidden="1" x14ac:dyDescent="0.25">
      <c r="B556" t="s">
        <v>1038</v>
      </c>
      <c r="C556" s="19"/>
      <c r="D556" s="13">
        <v>2</v>
      </c>
      <c r="E556" s="51">
        <v>43613</v>
      </c>
      <c r="F556" s="103">
        <v>3482142.88</v>
      </c>
      <c r="G556" s="22">
        <v>33</v>
      </c>
      <c r="H556" s="16"/>
      <c r="I556" s="15"/>
      <c r="J556" s="52"/>
      <c r="K556" s="22"/>
      <c r="L556" s="18">
        <v>0</v>
      </c>
      <c r="M556" s="53">
        <v>1000</v>
      </c>
      <c r="N556">
        <f>Table1[[#This Row],[PlotSize]]*10000</f>
        <v>10000000</v>
      </c>
      <c r="O556" s="53"/>
      <c r="P556" s="54" t="s">
        <v>18</v>
      </c>
      <c r="Q556" s="33"/>
      <c r="R556" s="53">
        <v>6922</v>
      </c>
      <c r="S556" s="78" t="s">
        <v>851</v>
      </c>
      <c r="T556" s="73" t="s">
        <v>852</v>
      </c>
      <c r="U556" s="74"/>
      <c r="V556" s="75">
        <v>-24.655086138698</v>
      </c>
      <c r="X556" s="17"/>
    </row>
    <row r="557" spans="2:24" hidden="1" x14ac:dyDescent="0.25">
      <c r="C557" s="19"/>
      <c r="D557" s="13">
        <v>2</v>
      </c>
      <c r="E557" s="51">
        <v>43613</v>
      </c>
      <c r="F557" s="103">
        <v>1610000</v>
      </c>
      <c r="G557" s="22">
        <v>33</v>
      </c>
      <c r="H557" s="16">
        <v>7</v>
      </c>
      <c r="I557" s="15"/>
      <c r="J557" s="52"/>
      <c r="K557" s="22"/>
      <c r="L557" s="18">
        <v>0</v>
      </c>
      <c r="M557" s="53">
        <v>611</v>
      </c>
      <c r="N557">
        <f>Table1[[#This Row],[PlotSize]]*10000</f>
        <v>6110000</v>
      </c>
      <c r="O557" s="53"/>
      <c r="P557" s="54" t="s">
        <v>18</v>
      </c>
      <c r="Q557" s="33"/>
      <c r="R557" s="53">
        <v>34144</v>
      </c>
      <c r="S557" s="78" t="s">
        <v>853</v>
      </c>
      <c r="T557" s="73" t="s">
        <v>854</v>
      </c>
      <c r="U557" s="76">
        <v>25.910576708425101</v>
      </c>
      <c r="V557" s="75">
        <v>-24.655086138698</v>
      </c>
      <c r="X557" s="17"/>
    </row>
    <row r="558" spans="2:24" hidden="1" x14ac:dyDescent="0.25">
      <c r="C558" s="19"/>
      <c r="D558" s="13">
        <v>2</v>
      </c>
      <c r="E558" s="51">
        <v>43614</v>
      </c>
      <c r="F558" s="103">
        <v>277000</v>
      </c>
      <c r="G558" s="22">
        <v>33</v>
      </c>
      <c r="H558" s="16">
        <v>27</v>
      </c>
      <c r="I558" s="15"/>
      <c r="J558" s="52"/>
      <c r="K558" s="22"/>
      <c r="L558" s="18">
        <v>0</v>
      </c>
      <c r="M558" s="53">
        <v>924</v>
      </c>
      <c r="N558">
        <f>Table1[[#This Row],[PlotSize]]*10000</f>
        <v>9240000</v>
      </c>
      <c r="O558" s="53"/>
      <c r="P558" s="54" t="s">
        <v>18</v>
      </c>
      <c r="Q558" s="33"/>
      <c r="R558" s="53">
        <v>55531</v>
      </c>
      <c r="S558" s="78" t="s">
        <v>855</v>
      </c>
      <c r="T558" s="73" t="s">
        <v>856</v>
      </c>
      <c r="U558" s="76">
        <v>25.9924227903368</v>
      </c>
      <c r="V558" s="75">
        <v>-24.666875317480802</v>
      </c>
      <c r="X558" s="17"/>
    </row>
    <row r="559" spans="2:24" hidden="1" x14ac:dyDescent="0.25">
      <c r="C559" s="19"/>
      <c r="D559" s="13">
        <v>2</v>
      </c>
      <c r="E559" s="51">
        <v>43614</v>
      </c>
      <c r="F559" s="103">
        <v>1400000</v>
      </c>
      <c r="G559" s="22">
        <v>33</v>
      </c>
      <c r="H559" s="16">
        <v>6</v>
      </c>
      <c r="I559" s="15"/>
      <c r="J559" s="52"/>
      <c r="K559" s="22"/>
      <c r="L559" s="18">
        <v>0</v>
      </c>
      <c r="M559" s="53">
        <v>394</v>
      </c>
      <c r="N559">
        <f>Table1[[#This Row],[PlotSize]]*10000</f>
        <v>3940000</v>
      </c>
      <c r="O559" s="53"/>
      <c r="P559" s="54" t="s">
        <v>18</v>
      </c>
      <c r="Q559" s="33"/>
      <c r="R559" s="53">
        <v>60173</v>
      </c>
      <c r="S559" s="78" t="s">
        <v>857</v>
      </c>
      <c r="T559" s="73" t="s">
        <v>858</v>
      </c>
      <c r="U559" s="76">
        <v>25.898200440872198</v>
      </c>
      <c r="V559" s="75">
        <v>-24.666875317480802</v>
      </c>
      <c r="X559" s="17"/>
    </row>
    <row r="560" spans="2:24" hidden="1" x14ac:dyDescent="0.25">
      <c r="C560" s="19"/>
      <c r="D560" s="13">
        <v>2</v>
      </c>
      <c r="E560" s="51">
        <v>43616</v>
      </c>
      <c r="F560" s="103">
        <v>795000</v>
      </c>
      <c r="G560" s="22">
        <v>33</v>
      </c>
      <c r="H560" s="16">
        <v>30</v>
      </c>
      <c r="I560" s="15"/>
      <c r="J560" s="52"/>
      <c r="K560" s="22"/>
      <c r="L560" s="18">
        <v>0</v>
      </c>
      <c r="M560" s="53">
        <v>601</v>
      </c>
      <c r="N560">
        <f>Table1[[#This Row],[PlotSize]]*10000</f>
        <v>6010000</v>
      </c>
      <c r="O560" s="53"/>
      <c r="P560" s="54" t="s">
        <v>18</v>
      </c>
      <c r="Q560" s="33"/>
      <c r="R560" s="53">
        <v>23732</v>
      </c>
      <c r="S560" s="78" t="s">
        <v>859</v>
      </c>
      <c r="T560" s="73" t="s">
        <v>860</v>
      </c>
      <c r="U560" s="76">
        <v>25.880295473803098</v>
      </c>
      <c r="V560" s="75"/>
      <c r="X560" s="17"/>
    </row>
    <row r="561" spans="3:24" ht="36" hidden="1" x14ac:dyDescent="0.25">
      <c r="C561" s="19"/>
      <c r="D561" s="13">
        <v>2</v>
      </c>
      <c r="E561" s="51">
        <v>43616</v>
      </c>
      <c r="F561" s="103">
        <v>633500</v>
      </c>
      <c r="G561" s="22">
        <v>33</v>
      </c>
      <c r="H561" s="16">
        <v>61</v>
      </c>
      <c r="I561" s="15"/>
      <c r="J561" s="52"/>
      <c r="K561" s="22"/>
      <c r="L561" s="18">
        <v>0</v>
      </c>
      <c r="M561" s="53">
        <v>724</v>
      </c>
      <c r="N561">
        <f>Table1[[#This Row],[PlotSize]]*10000</f>
        <v>7240000</v>
      </c>
      <c r="O561" s="53"/>
      <c r="P561" s="54" t="s">
        <v>18</v>
      </c>
      <c r="Q561" s="33"/>
      <c r="R561" s="53" t="s">
        <v>861</v>
      </c>
      <c r="S561" s="78" t="s">
        <v>862</v>
      </c>
      <c r="T561" s="73" t="s">
        <v>863</v>
      </c>
      <c r="U561" s="74"/>
      <c r="V561" s="75">
        <v>-24.668749164025002</v>
      </c>
      <c r="X561" s="17"/>
    </row>
    <row r="562" spans="3:24" ht="48" hidden="1" x14ac:dyDescent="0.25">
      <c r="C562" s="19"/>
      <c r="D562" s="13">
        <v>2</v>
      </c>
      <c r="E562" s="51">
        <v>43619</v>
      </c>
      <c r="F562" s="103">
        <v>30000</v>
      </c>
      <c r="G562" s="22">
        <v>51</v>
      </c>
      <c r="H562" s="16">
        <v>65</v>
      </c>
      <c r="I562" s="15"/>
      <c r="J562" s="52"/>
      <c r="K562" s="22"/>
      <c r="L562" s="18">
        <v>0</v>
      </c>
      <c r="M562" s="53">
        <v>400</v>
      </c>
      <c r="N562">
        <f>Table1[[#This Row],[PlotSize]]*10000</f>
        <v>4000000</v>
      </c>
      <c r="O562" s="53"/>
      <c r="P562" s="54" t="s">
        <v>40</v>
      </c>
      <c r="Q562" s="33"/>
      <c r="R562" s="53" t="s">
        <v>864</v>
      </c>
      <c r="S562" s="78" t="s">
        <v>684</v>
      </c>
      <c r="T562" s="73" t="s">
        <v>865</v>
      </c>
      <c r="U562" s="74"/>
      <c r="V562" s="75">
        <v>-24.660323724235099</v>
      </c>
      <c r="X562" s="17"/>
    </row>
    <row r="563" spans="3:24" hidden="1" x14ac:dyDescent="0.25">
      <c r="C563" s="19"/>
      <c r="D563" s="13">
        <v>2</v>
      </c>
      <c r="E563" s="51">
        <v>43619</v>
      </c>
      <c r="F563" s="103">
        <v>32670</v>
      </c>
      <c r="G563" s="22">
        <v>51</v>
      </c>
      <c r="H563" s="16">
        <v>65</v>
      </c>
      <c r="I563" s="15"/>
      <c r="J563" s="52"/>
      <c r="K563" s="22"/>
      <c r="L563" s="18">
        <v>0</v>
      </c>
      <c r="M563" s="53">
        <v>330</v>
      </c>
      <c r="N563">
        <f>Table1[[#This Row],[PlotSize]]*10000</f>
        <v>3300000</v>
      </c>
      <c r="O563" s="53"/>
      <c r="P563" s="54" t="s">
        <v>18</v>
      </c>
      <c r="Q563" s="33"/>
      <c r="R563" s="53">
        <v>14458</v>
      </c>
      <c r="S563" s="78" t="s">
        <v>684</v>
      </c>
      <c r="T563" s="73" t="s">
        <v>866</v>
      </c>
      <c r="U563" s="74"/>
      <c r="V563" s="75"/>
      <c r="X563" s="17"/>
    </row>
    <row r="564" spans="3:24" hidden="1" x14ac:dyDescent="0.25">
      <c r="C564" s="19"/>
      <c r="D564" s="13">
        <v>2</v>
      </c>
      <c r="E564" s="51">
        <v>43619</v>
      </c>
      <c r="F564" s="103">
        <v>34275</v>
      </c>
      <c r="G564" s="22">
        <v>51</v>
      </c>
      <c r="H564" s="16">
        <v>65</v>
      </c>
      <c r="I564" s="15"/>
      <c r="J564" s="52"/>
      <c r="K564" s="22"/>
      <c r="L564" s="18">
        <v>0</v>
      </c>
      <c r="M564" s="53">
        <v>457</v>
      </c>
      <c r="N564">
        <f>Table1[[#This Row],[PlotSize]]*10000</f>
        <v>4570000</v>
      </c>
      <c r="O564" s="53"/>
      <c r="P564" s="54" t="s">
        <v>18</v>
      </c>
      <c r="Q564" s="33"/>
      <c r="R564" s="53">
        <v>14170</v>
      </c>
      <c r="S564" s="78" t="s">
        <v>684</v>
      </c>
      <c r="T564" s="73" t="s">
        <v>867</v>
      </c>
      <c r="U564" s="74"/>
      <c r="V564" s="75">
        <v>-24.603638643162899</v>
      </c>
      <c r="X564" s="17"/>
    </row>
    <row r="565" spans="3:24" hidden="1" x14ac:dyDescent="0.25">
      <c r="C565" s="19"/>
      <c r="D565" s="13">
        <v>2</v>
      </c>
      <c r="E565" s="51">
        <v>43619</v>
      </c>
      <c r="F565" s="103">
        <v>370000</v>
      </c>
      <c r="G565" s="22">
        <v>51</v>
      </c>
      <c r="H565" s="16">
        <v>65</v>
      </c>
      <c r="I565" s="15"/>
      <c r="J565" s="52"/>
      <c r="K565" s="22"/>
      <c r="L565" s="18">
        <v>0</v>
      </c>
      <c r="M565" s="53">
        <v>525</v>
      </c>
      <c r="N565">
        <f>Table1[[#This Row],[PlotSize]]*10000</f>
        <v>5250000</v>
      </c>
      <c r="O565" s="53"/>
      <c r="P565" s="54" t="s">
        <v>18</v>
      </c>
      <c r="Q565" s="33"/>
      <c r="R565" s="53">
        <v>2731</v>
      </c>
      <c r="S565" s="78" t="s">
        <v>868</v>
      </c>
      <c r="T565" s="73" t="s">
        <v>869</v>
      </c>
      <c r="U565" s="74"/>
      <c r="V565" s="75">
        <v>-24.654253644072199</v>
      </c>
      <c r="X565" s="17"/>
    </row>
    <row r="566" spans="3:24" hidden="1" x14ac:dyDescent="0.25">
      <c r="C566" s="19"/>
      <c r="D566" s="13">
        <v>2</v>
      </c>
      <c r="E566" s="51">
        <v>43619</v>
      </c>
      <c r="F566" s="103">
        <v>1950000</v>
      </c>
      <c r="G566" s="22">
        <v>33</v>
      </c>
      <c r="H566" s="16">
        <v>53</v>
      </c>
      <c r="I566" s="15"/>
      <c r="J566" s="52"/>
      <c r="K566" s="22"/>
      <c r="L566" s="18">
        <v>0</v>
      </c>
      <c r="M566" s="53">
        <v>1257</v>
      </c>
      <c r="N566">
        <f>Table1[[#This Row],[PlotSize]]*10000</f>
        <v>12570000</v>
      </c>
      <c r="O566" s="53"/>
      <c r="P566" s="54" t="s">
        <v>18</v>
      </c>
      <c r="Q566" s="33"/>
      <c r="R566" s="53">
        <v>5413</v>
      </c>
      <c r="S566" s="78" t="s">
        <v>870</v>
      </c>
      <c r="T566" s="73" t="s">
        <v>871</v>
      </c>
      <c r="U566" s="76">
        <v>25.927714211630299</v>
      </c>
      <c r="V566" s="75"/>
      <c r="X566" s="17"/>
    </row>
    <row r="567" spans="3:24" hidden="1" x14ac:dyDescent="0.25">
      <c r="C567" s="19"/>
      <c r="D567" s="13">
        <v>2</v>
      </c>
      <c r="E567" s="51">
        <v>43619</v>
      </c>
      <c r="F567" s="103">
        <v>569931</v>
      </c>
      <c r="G567" s="22">
        <v>38</v>
      </c>
      <c r="H567" s="16">
        <v>64</v>
      </c>
      <c r="I567" s="15"/>
      <c r="J567" s="52"/>
      <c r="K567" s="22"/>
      <c r="L567" s="18">
        <v>0</v>
      </c>
      <c r="M567" s="53">
        <v>287</v>
      </c>
      <c r="N567">
        <f>Table1[[#This Row],[PlotSize]]*10000</f>
        <v>2870000</v>
      </c>
      <c r="O567" s="53"/>
      <c r="P567" s="54" t="s">
        <v>18</v>
      </c>
      <c r="Q567" s="33"/>
      <c r="R567" s="53">
        <v>6835</v>
      </c>
      <c r="S567" s="78" t="s">
        <v>463</v>
      </c>
      <c r="T567" s="73" t="s">
        <v>872</v>
      </c>
      <c r="U567" s="74"/>
      <c r="V567" s="75">
        <v>-24.634040081006901</v>
      </c>
      <c r="X567" s="17"/>
    </row>
    <row r="568" spans="3:24" hidden="1" x14ac:dyDescent="0.25">
      <c r="C568" s="19"/>
      <c r="D568" s="13">
        <v>2</v>
      </c>
      <c r="E568" s="51">
        <v>43619</v>
      </c>
      <c r="F568" s="103">
        <v>602000</v>
      </c>
      <c r="G568" s="22">
        <v>33</v>
      </c>
      <c r="H568" s="16">
        <v>7</v>
      </c>
      <c r="I568" s="15"/>
      <c r="J568" s="52"/>
      <c r="K568" s="22"/>
      <c r="L568" s="18">
        <v>0</v>
      </c>
      <c r="M568" s="53">
        <v>405</v>
      </c>
      <c r="N568">
        <f>Table1[[#This Row],[PlotSize]]*10000</f>
        <v>4050000</v>
      </c>
      <c r="O568" s="53"/>
      <c r="P568" s="54" t="s">
        <v>18</v>
      </c>
      <c r="Q568" s="33"/>
      <c r="R568" s="53">
        <v>37424</v>
      </c>
      <c r="S568" s="78" t="s">
        <v>334</v>
      </c>
      <c r="T568" s="73" t="s">
        <v>873</v>
      </c>
      <c r="U568" s="76">
        <v>25.915516965381698</v>
      </c>
      <c r="V568" s="75">
        <v>-24.6185331199679</v>
      </c>
      <c r="X568" s="17"/>
    </row>
    <row r="569" spans="3:24" hidden="1" x14ac:dyDescent="0.25">
      <c r="C569" s="19"/>
      <c r="D569" s="13">
        <v>2</v>
      </c>
      <c r="E569" s="51">
        <v>43620</v>
      </c>
      <c r="F569" s="103">
        <v>1900000</v>
      </c>
      <c r="G569" s="22">
        <v>33</v>
      </c>
      <c r="H569" s="16">
        <v>27</v>
      </c>
      <c r="I569" s="15"/>
      <c r="J569" s="52"/>
      <c r="K569" s="22"/>
      <c r="L569" s="18">
        <v>0</v>
      </c>
      <c r="M569" s="53">
        <v>1200</v>
      </c>
      <c r="N569">
        <f>Table1[[#This Row],[PlotSize]]*10000</f>
        <v>12000000</v>
      </c>
      <c r="O569" s="53"/>
      <c r="P569" s="54" t="s">
        <v>18</v>
      </c>
      <c r="Q569" s="33"/>
      <c r="R569" s="53">
        <v>43036</v>
      </c>
      <c r="S569" s="78" t="s">
        <v>874</v>
      </c>
      <c r="T569" s="73" t="s">
        <v>875</v>
      </c>
      <c r="U569" s="76">
        <v>25.983596632842801</v>
      </c>
      <c r="V569" s="75"/>
      <c r="X569" s="17"/>
    </row>
    <row r="570" spans="3:24" hidden="1" x14ac:dyDescent="0.25">
      <c r="C570" s="19"/>
      <c r="D570" s="13">
        <v>2</v>
      </c>
      <c r="E570" s="51">
        <v>43620</v>
      </c>
      <c r="F570" s="103">
        <v>800000</v>
      </c>
      <c r="G570" s="22">
        <v>33</v>
      </c>
      <c r="H570" s="16">
        <v>5</v>
      </c>
      <c r="I570" s="15"/>
      <c r="J570" s="52"/>
      <c r="K570" s="22"/>
      <c r="L570" s="18">
        <v>0</v>
      </c>
      <c r="M570" s="53">
        <v>413</v>
      </c>
      <c r="N570">
        <f>Table1[[#This Row],[PlotSize]]*10000</f>
        <v>4130000</v>
      </c>
      <c r="O570" s="53"/>
      <c r="P570" s="54" t="s">
        <v>18</v>
      </c>
      <c r="Q570" s="33"/>
      <c r="R570" s="53">
        <v>39578</v>
      </c>
      <c r="S570" s="78" t="s">
        <v>876</v>
      </c>
      <c r="T570" s="73" t="s">
        <v>877</v>
      </c>
      <c r="U570" s="76">
        <v>25.885276712943199</v>
      </c>
      <c r="V570" s="75"/>
      <c r="X570" s="17"/>
    </row>
    <row r="571" spans="3:24" hidden="1" x14ac:dyDescent="0.25">
      <c r="C571" s="19"/>
      <c r="D571" s="13">
        <v>2</v>
      </c>
      <c r="E571" s="51">
        <v>43620</v>
      </c>
      <c r="F571" s="103">
        <v>850000</v>
      </c>
      <c r="G571" s="22">
        <v>33</v>
      </c>
      <c r="H571" s="16">
        <v>30</v>
      </c>
      <c r="I571" s="15"/>
      <c r="J571" s="52"/>
      <c r="K571" s="22"/>
      <c r="L571" s="18">
        <v>0</v>
      </c>
      <c r="M571" s="53">
        <v>630</v>
      </c>
      <c r="N571">
        <f>Table1[[#This Row],[PlotSize]]*10000</f>
        <v>6300000</v>
      </c>
      <c r="O571" s="53"/>
      <c r="P571" s="54" t="s">
        <v>18</v>
      </c>
      <c r="Q571" s="33"/>
      <c r="R571" s="53">
        <v>23018</v>
      </c>
      <c r="S571" s="78" t="s">
        <v>878</v>
      </c>
      <c r="T571" s="73" t="s">
        <v>879</v>
      </c>
      <c r="U571" s="76">
        <v>25.885783023158101</v>
      </c>
      <c r="V571" s="75"/>
      <c r="X571" s="17"/>
    </row>
    <row r="572" spans="3:24" hidden="1" x14ac:dyDescent="0.25">
      <c r="C572" s="19"/>
      <c r="D572" s="13">
        <v>2</v>
      </c>
      <c r="E572" s="51">
        <v>43620</v>
      </c>
      <c r="F572" s="103">
        <v>370000</v>
      </c>
      <c r="G572" s="22">
        <v>33</v>
      </c>
      <c r="H572" s="16">
        <v>61</v>
      </c>
      <c r="I572" s="15"/>
      <c r="J572" s="52"/>
      <c r="K572" s="22"/>
      <c r="L572" s="18">
        <v>0</v>
      </c>
      <c r="M572" s="53">
        <v>901</v>
      </c>
      <c r="N572">
        <f>Table1[[#This Row],[PlotSize]]*10000</f>
        <v>9010000</v>
      </c>
      <c r="O572" s="53"/>
      <c r="P572" s="54" t="s">
        <v>18</v>
      </c>
      <c r="Q572" s="33"/>
      <c r="R572" s="53">
        <v>66427</v>
      </c>
      <c r="S572" s="78" t="s">
        <v>880</v>
      </c>
      <c r="T572" s="73" t="s">
        <v>881</v>
      </c>
      <c r="U572" s="74"/>
      <c r="V572" s="75"/>
      <c r="X572" s="17"/>
    </row>
    <row r="573" spans="3:24" hidden="1" x14ac:dyDescent="0.25">
      <c r="C573" s="19"/>
      <c r="D573" s="13">
        <v>2</v>
      </c>
      <c r="E573" s="51">
        <v>43620</v>
      </c>
      <c r="F573" s="103">
        <v>650000</v>
      </c>
      <c r="G573" s="22">
        <v>33</v>
      </c>
      <c r="H573" s="16">
        <v>29</v>
      </c>
      <c r="I573" s="15"/>
      <c r="J573" s="52"/>
      <c r="K573" s="22"/>
      <c r="L573" s="18">
        <v>0</v>
      </c>
      <c r="M573" s="53">
        <v>450</v>
      </c>
      <c r="N573">
        <f>Table1[[#This Row],[PlotSize]]*10000</f>
        <v>4500000</v>
      </c>
      <c r="O573" s="53"/>
      <c r="P573" s="54" t="s">
        <v>18</v>
      </c>
      <c r="Q573" s="33"/>
      <c r="R573" s="53">
        <v>18311</v>
      </c>
      <c r="S573" s="78" t="s">
        <v>882</v>
      </c>
      <c r="T573" s="73" t="s">
        <v>883</v>
      </c>
      <c r="U573" s="76">
        <v>25.9025602103615</v>
      </c>
      <c r="V573" s="75"/>
      <c r="X573" s="17"/>
    </row>
    <row r="574" spans="3:24" hidden="1" x14ac:dyDescent="0.25">
      <c r="C574" s="19"/>
      <c r="D574" s="13">
        <v>2</v>
      </c>
      <c r="E574" s="51">
        <v>43620</v>
      </c>
      <c r="F574" s="103">
        <v>650000</v>
      </c>
      <c r="G574" s="22">
        <v>33</v>
      </c>
      <c r="H574" s="16">
        <v>29</v>
      </c>
      <c r="I574" s="15"/>
      <c r="J574" s="52"/>
      <c r="K574" s="22"/>
      <c r="L574" s="18">
        <v>0</v>
      </c>
      <c r="M574" s="53">
        <v>450</v>
      </c>
      <c r="N574">
        <f>Table1[[#This Row],[PlotSize]]*10000</f>
        <v>4500000</v>
      </c>
      <c r="O574" s="53"/>
      <c r="P574" s="54" t="s">
        <v>18</v>
      </c>
      <c r="Q574" s="33"/>
      <c r="R574" s="53">
        <v>18927</v>
      </c>
      <c r="S574" s="78" t="s">
        <v>884</v>
      </c>
      <c r="T574" s="73" t="s">
        <v>885</v>
      </c>
      <c r="U574" s="76">
        <v>25.9007473018548</v>
      </c>
      <c r="V574" s="75"/>
      <c r="X574" s="17"/>
    </row>
    <row r="575" spans="3:24" hidden="1" x14ac:dyDescent="0.25">
      <c r="C575" s="19"/>
      <c r="D575" s="13">
        <v>2</v>
      </c>
      <c r="E575" s="51">
        <v>43620</v>
      </c>
      <c r="F575" s="103">
        <v>354112</v>
      </c>
      <c r="G575" s="22">
        <v>33</v>
      </c>
      <c r="H575" s="16">
        <v>61</v>
      </c>
      <c r="I575" s="15"/>
      <c r="J575" s="52"/>
      <c r="K575" s="22"/>
      <c r="L575" s="18">
        <v>0</v>
      </c>
      <c r="M575" s="53">
        <v>503</v>
      </c>
      <c r="N575">
        <f>Table1[[#This Row],[PlotSize]]*10000</f>
        <v>5030000</v>
      </c>
      <c r="O575" s="53"/>
      <c r="P575" s="54" t="s">
        <v>18</v>
      </c>
      <c r="Q575" s="33"/>
      <c r="R575" s="53">
        <v>79701</v>
      </c>
      <c r="S575" s="78" t="s">
        <v>266</v>
      </c>
      <c r="T575" s="73" t="s">
        <v>886</v>
      </c>
      <c r="U575" s="74"/>
      <c r="V575" s="75"/>
      <c r="X575" s="17"/>
    </row>
    <row r="576" spans="3:24" hidden="1" x14ac:dyDescent="0.25">
      <c r="C576" s="19"/>
      <c r="D576" s="13">
        <v>2</v>
      </c>
      <c r="E576" s="51">
        <v>43620</v>
      </c>
      <c r="F576" s="103">
        <v>2400000</v>
      </c>
      <c r="G576" s="22">
        <v>33</v>
      </c>
      <c r="H576" s="16">
        <v>35</v>
      </c>
      <c r="I576" s="15"/>
      <c r="J576" s="52"/>
      <c r="K576" s="22"/>
      <c r="L576" s="18">
        <v>0</v>
      </c>
      <c r="M576" s="53">
        <v>1346</v>
      </c>
      <c r="N576">
        <f>Table1[[#This Row],[PlotSize]]*10000</f>
        <v>13460000</v>
      </c>
      <c r="O576" s="53"/>
      <c r="P576" s="54" t="s">
        <v>18</v>
      </c>
      <c r="Q576" s="33"/>
      <c r="R576" s="53">
        <v>11927</v>
      </c>
      <c r="S576" s="78" t="s">
        <v>887</v>
      </c>
      <c r="T576" s="73" t="s">
        <v>888</v>
      </c>
      <c r="U576" s="76">
        <v>25.951471615661202</v>
      </c>
      <c r="V576" s="75"/>
      <c r="X576" s="17"/>
    </row>
    <row r="577" spans="3:24" hidden="1" x14ac:dyDescent="0.25">
      <c r="C577" s="19"/>
      <c r="D577" s="13">
        <v>2</v>
      </c>
      <c r="E577" s="51">
        <v>43620</v>
      </c>
      <c r="F577" s="103">
        <v>1480000</v>
      </c>
      <c r="G577" s="22">
        <v>33</v>
      </c>
      <c r="H577" s="16">
        <v>6</v>
      </c>
      <c r="I577" s="15"/>
      <c r="J577" s="52"/>
      <c r="K577" s="22"/>
      <c r="L577" s="18">
        <v>0</v>
      </c>
      <c r="M577" s="53">
        <v>450</v>
      </c>
      <c r="N577">
        <f>Table1[[#This Row],[PlotSize]]*10000</f>
        <v>4500000</v>
      </c>
      <c r="O577" s="53"/>
      <c r="P577" s="54" t="s">
        <v>18</v>
      </c>
      <c r="Q577" s="33"/>
      <c r="R577" s="53">
        <v>59060</v>
      </c>
      <c r="S577" s="78" t="s">
        <v>889</v>
      </c>
      <c r="T577" s="73" t="s">
        <v>890</v>
      </c>
      <c r="U577" s="76">
        <v>25.894634968131701</v>
      </c>
      <c r="V577" s="75">
        <v>-24.6482099391541</v>
      </c>
      <c r="X577" s="17"/>
    </row>
    <row r="578" spans="3:24" hidden="1" x14ac:dyDescent="0.25">
      <c r="C578" s="19"/>
      <c r="D578" s="13">
        <v>2</v>
      </c>
      <c r="E578" s="51">
        <v>43620</v>
      </c>
      <c r="F578" s="103">
        <v>383244</v>
      </c>
      <c r="G578" s="22">
        <v>33</v>
      </c>
      <c r="H578" s="16">
        <v>11</v>
      </c>
      <c r="I578" s="15"/>
      <c r="J578" s="52"/>
      <c r="K578" s="22"/>
      <c r="L578" s="18">
        <v>0</v>
      </c>
      <c r="M578" s="53">
        <v>450</v>
      </c>
      <c r="N578">
        <f>Table1[[#This Row],[PlotSize]]*10000</f>
        <v>4500000</v>
      </c>
      <c r="O578" s="53"/>
      <c r="P578" s="54" t="s">
        <v>18</v>
      </c>
      <c r="Q578" s="33"/>
      <c r="R578" s="53">
        <v>9259</v>
      </c>
      <c r="S578" s="73" t="s">
        <v>891</v>
      </c>
      <c r="T578" s="73" t="s">
        <v>892</v>
      </c>
      <c r="U578" s="76">
        <v>25.9330556669012</v>
      </c>
      <c r="V578" s="75">
        <v>-24.6260691874716</v>
      </c>
      <c r="X578" s="17"/>
    </row>
    <row r="579" spans="3:24" hidden="1" x14ac:dyDescent="0.25">
      <c r="C579" s="19"/>
      <c r="D579" s="13">
        <v>2</v>
      </c>
      <c r="E579" s="51">
        <v>43620</v>
      </c>
      <c r="F579" s="103">
        <v>300000</v>
      </c>
      <c r="G579" s="22">
        <v>33</v>
      </c>
      <c r="H579" s="16">
        <v>11</v>
      </c>
      <c r="I579" s="15"/>
      <c r="J579" s="52"/>
      <c r="K579" s="22"/>
      <c r="L579" s="18">
        <v>0</v>
      </c>
      <c r="M579" s="53">
        <v>450</v>
      </c>
      <c r="N579">
        <f>Table1[[#This Row],[PlotSize]]*10000</f>
        <v>4500000</v>
      </c>
      <c r="O579" s="53"/>
      <c r="P579" s="54" t="s">
        <v>18</v>
      </c>
      <c r="Q579" s="33"/>
      <c r="R579" s="53">
        <v>9259</v>
      </c>
      <c r="S579" s="73" t="s">
        <v>892</v>
      </c>
      <c r="T579" s="73" t="s">
        <v>893</v>
      </c>
      <c r="U579" s="76">
        <v>25.9330556669012</v>
      </c>
      <c r="V579" s="75">
        <v>-24.6833246667263</v>
      </c>
      <c r="X579" s="17"/>
    </row>
    <row r="580" spans="3:24" hidden="1" x14ac:dyDescent="0.25">
      <c r="C580" s="19"/>
      <c r="D580" s="13">
        <v>2</v>
      </c>
      <c r="E580" s="51">
        <v>43620</v>
      </c>
      <c r="F580" s="103">
        <v>395000</v>
      </c>
      <c r="G580" s="22">
        <v>33</v>
      </c>
      <c r="H580" s="16">
        <v>2</v>
      </c>
      <c r="I580" s="15"/>
      <c r="J580" s="52"/>
      <c r="K580" s="22"/>
      <c r="L580" s="18">
        <v>0</v>
      </c>
      <c r="M580" s="53">
        <v>548</v>
      </c>
      <c r="N580">
        <f>Table1[[#This Row],[PlotSize]]*10000</f>
        <v>5480000</v>
      </c>
      <c r="O580" s="53"/>
      <c r="P580" s="54" t="s">
        <v>18</v>
      </c>
      <c r="Q580" s="33"/>
      <c r="R580" s="53">
        <v>27713</v>
      </c>
      <c r="S580" s="73" t="s">
        <v>894</v>
      </c>
      <c r="T580" s="73" t="s">
        <v>895</v>
      </c>
      <c r="U580" s="76">
        <v>25.910456035658299</v>
      </c>
      <c r="V580" s="75">
        <v>-24.646927508123799</v>
      </c>
      <c r="X580" s="17"/>
    </row>
    <row r="581" spans="3:24" hidden="1" x14ac:dyDescent="0.25">
      <c r="C581" s="19"/>
      <c r="D581" s="13">
        <v>2</v>
      </c>
      <c r="E581" s="51">
        <v>43620</v>
      </c>
      <c r="F581" s="103">
        <v>500000</v>
      </c>
      <c r="G581" s="22">
        <v>33</v>
      </c>
      <c r="H581" s="16">
        <v>29</v>
      </c>
      <c r="I581" s="15"/>
      <c r="J581" s="52"/>
      <c r="K581" s="22"/>
      <c r="L581" s="18">
        <v>0</v>
      </c>
      <c r="M581" s="53">
        <v>450</v>
      </c>
      <c r="N581">
        <f>Table1[[#This Row],[PlotSize]]*10000</f>
        <v>4500000</v>
      </c>
      <c r="O581" s="53"/>
      <c r="P581" s="54" t="s">
        <v>18</v>
      </c>
      <c r="Q581" s="33"/>
      <c r="R581" s="53">
        <v>19563</v>
      </c>
      <c r="S581" s="73" t="s">
        <v>896</v>
      </c>
      <c r="T581" s="73" t="s">
        <v>897</v>
      </c>
      <c r="U581" s="76">
        <v>25.889993629482699</v>
      </c>
      <c r="V581" s="75">
        <v>-24.614952965528001</v>
      </c>
      <c r="X581" s="17"/>
    </row>
    <row r="582" spans="3:24" hidden="1" x14ac:dyDescent="0.25">
      <c r="C582" s="19"/>
      <c r="D582" s="13">
        <v>2</v>
      </c>
      <c r="E582" s="51">
        <v>43620</v>
      </c>
      <c r="F582" s="103">
        <v>795600</v>
      </c>
      <c r="G582" s="22">
        <v>33</v>
      </c>
      <c r="H582" s="16">
        <v>9</v>
      </c>
      <c r="I582" s="15"/>
      <c r="J582" s="52"/>
      <c r="K582" s="22"/>
      <c r="L582" s="18">
        <v>0</v>
      </c>
      <c r="M582" s="53">
        <v>884</v>
      </c>
      <c r="N582">
        <f>Table1[[#This Row],[PlotSize]]*10000</f>
        <v>8840000</v>
      </c>
      <c r="O582" s="53"/>
      <c r="P582" s="54" t="s">
        <v>18</v>
      </c>
      <c r="Q582" s="33"/>
      <c r="R582" s="53">
        <v>65920</v>
      </c>
      <c r="S582" s="73" t="s">
        <v>773</v>
      </c>
      <c r="T582" s="73" t="s">
        <v>898</v>
      </c>
      <c r="U582" s="76">
        <v>25.935438221531001</v>
      </c>
      <c r="V582" s="75">
        <v>-24.676117909067301</v>
      </c>
      <c r="X582" s="17"/>
    </row>
    <row r="583" spans="3:24" hidden="1" x14ac:dyDescent="0.25">
      <c r="C583" s="19"/>
      <c r="D583" s="13">
        <v>2</v>
      </c>
      <c r="E583" s="51">
        <v>43620</v>
      </c>
      <c r="F583" s="103">
        <v>795600</v>
      </c>
      <c r="G583" s="22">
        <v>33</v>
      </c>
      <c r="H583" s="16">
        <v>9</v>
      </c>
      <c r="I583" s="15"/>
      <c r="J583" s="52"/>
      <c r="K583" s="22"/>
      <c r="L583" s="18">
        <v>0</v>
      </c>
      <c r="M583" s="53">
        <v>884</v>
      </c>
      <c r="N583">
        <f>Table1[[#This Row],[PlotSize]]*10000</f>
        <v>8840000</v>
      </c>
      <c r="O583" s="53"/>
      <c r="P583" s="54" t="s">
        <v>18</v>
      </c>
      <c r="Q583" s="33"/>
      <c r="R583" s="53">
        <v>65913</v>
      </c>
      <c r="S583" s="73" t="s">
        <v>773</v>
      </c>
      <c r="T583" s="73" t="s">
        <v>898</v>
      </c>
      <c r="U583" s="76">
        <v>25.935438221531001</v>
      </c>
      <c r="V583" s="75">
        <v>-24.676117909067301</v>
      </c>
      <c r="X583" s="17"/>
    </row>
    <row r="584" spans="3:24" hidden="1" x14ac:dyDescent="0.25">
      <c r="C584" s="19"/>
      <c r="D584" s="13">
        <v>2</v>
      </c>
      <c r="E584" s="51">
        <v>43621</v>
      </c>
      <c r="F584" s="103">
        <v>230000</v>
      </c>
      <c r="G584" s="22">
        <v>51</v>
      </c>
      <c r="H584" s="16">
        <v>65</v>
      </c>
      <c r="I584" s="15"/>
      <c r="J584" s="52"/>
      <c r="K584" s="22"/>
      <c r="L584" s="18">
        <v>0</v>
      </c>
      <c r="M584" s="53">
        <v>375</v>
      </c>
      <c r="N584">
        <f>Table1[[#This Row],[PlotSize]]*10000</f>
        <v>3750000</v>
      </c>
      <c r="O584" s="53"/>
      <c r="P584" s="54" t="s">
        <v>18</v>
      </c>
      <c r="Q584" s="33"/>
      <c r="R584" s="53">
        <v>6119</v>
      </c>
      <c r="S584" s="73" t="s">
        <v>899</v>
      </c>
      <c r="T584" s="73" t="s">
        <v>900</v>
      </c>
      <c r="U584" s="74"/>
      <c r="V584" s="75">
        <v>-24.654032683684001</v>
      </c>
      <c r="X584" s="17"/>
    </row>
    <row r="585" spans="3:24" hidden="1" x14ac:dyDescent="0.25">
      <c r="C585" s="19"/>
      <c r="D585" s="13">
        <v>2</v>
      </c>
      <c r="E585" s="51">
        <v>43621</v>
      </c>
      <c r="F585" s="103">
        <v>230000</v>
      </c>
      <c r="G585" s="22">
        <v>33</v>
      </c>
      <c r="H585" s="16">
        <v>9</v>
      </c>
      <c r="I585" s="15"/>
      <c r="J585" s="52"/>
      <c r="K585" s="22"/>
      <c r="L585" s="18">
        <v>0</v>
      </c>
      <c r="M585" s="53">
        <v>1154</v>
      </c>
      <c r="N585">
        <f>Table1[[#This Row],[PlotSize]]*10000</f>
        <v>11540000</v>
      </c>
      <c r="O585" s="53"/>
      <c r="P585" s="54" t="s">
        <v>18</v>
      </c>
      <c r="Q585" s="33"/>
      <c r="R585" s="53">
        <v>66083</v>
      </c>
      <c r="S585" s="73" t="s">
        <v>773</v>
      </c>
      <c r="T585" s="73" t="s">
        <v>901</v>
      </c>
      <c r="U585" s="76">
        <v>25.934264206941101</v>
      </c>
      <c r="V585" s="75">
        <v>-24.5950960410294</v>
      </c>
      <c r="X585" s="17"/>
    </row>
    <row r="586" spans="3:24" hidden="1" x14ac:dyDescent="0.25">
      <c r="C586" s="19"/>
      <c r="D586" s="13">
        <v>2</v>
      </c>
      <c r="E586" s="51">
        <v>43621</v>
      </c>
      <c r="F586" s="103">
        <v>580000</v>
      </c>
      <c r="G586" s="22">
        <v>33</v>
      </c>
      <c r="H586" s="16">
        <v>9</v>
      </c>
      <c r="I586" s="15"/>
      <c r="J586" s="52"/>
      <c r="K586" s="22"/>
      <c r="L586" s="18">
        <v>0</v>
      </c>
      <c r="M586" s="53">
        <v>208</v>
      </c>
      <c r="N586">
        <f>Table1[[#This Row],[PlotSize]]*10000</f>
        <v>2080000</v>
      </c>
      <c r="O586" s="53"/>
      <c r="P586" s="54" t="s">
        <v>18</v>
      </c>
      <c r="Q586" s="33"/>
      <c r="R586" s="53">
        <v>60960</v>
      </c>
      <c r="S586" s="73" t="s">
        <v>902</v>
      </c>
      <c r="T586" s="73" t="s">
        <v>903</v>
      </c>
      <c r="U586" s="76">
        <v>25.934264206941101</v>
      </c>
      <c r="V586" s="75"/>
      <c r="X586" s="17"/>
    </row>
    <row r="587" spans="3:24" hidden="1" x14ac:dyDescent="0.25">
      <c r="C587" s="19"/>
      <c r="D587" s="13">
        <v>2</v>
      </c>
      <c r="E587" s="51">
        <v>43621</v>
      </c>
      <c r="F587" s="103">
        <v>580000</v>
      </c>
      <c r="G587" s="22">
        <v>33</v>
      </c>
      <c r="H587" s="16">
        <v>9</v>
      </c>
      <c r="I587" s="15"/>
      <c r="J587" s="52"/>
      <c r="K587" s="22"/>
      <c r="L587" s="18">
        <v>0</v>
      </c>
      <c r="M587" s="53">
        <v>208</v>
      </c>
      <c r="N587">
        <f>Table1[[#This Row],[PlotSize]]*10000</f>
        <v>2080000</v>
      </c>
      <c r="O587" s="53"/>
      <c r="P587" s="54" t="s">
        <v>18</v>
      </c>
      <c r="Q587" s="33"/>
      <c r="R587" s="53">
        <v>60960</v>
      </c>
      <c r="S587" s="73" t="s">
        <v>903</v>
      </c>
      <c r="T587" s="73" t="s">
        <v>904</v>
      </c>
      <c r="U587" s="76">
        <v>25.934264206941101</v>
      </c>
      <c r="V587" s="75"/>
      <c r="X587" s="17"/>
    </row>
    <row r="588" spans="3:24" hidden="1" x14ac:dyDescent="0.25">
      <c r="C588" s="19"/>
      <c r="D588" s="13">
        <v>2</v>
      </c>
      <c r="E588" s="51">
        <v>43622</v>
      </c>
      <c r="F588" s="103">
        <v>570000</v>
      </c>
      <c r="G588" s="22">
        <v>33</v>
      </c>
      <c r="H588" s="16">
        <v>29</v>
      </c>
      <c r="I588" s="15"/>
      <c r="J588" s="52"/>
      <c r="K588" s="22"/>
      <c r="L588" s="18">
        <v>0</v>
      </c>
      <c r="M588" s="53">
        <v>450</v>
      </c>
      <c r="N588">
        <f>Table1[[#This Row],[PlotSize]]*10000</f>
        <v>4500000</v>
      </c>
      <c r="O588" s="53"/>
      <c r="P588" s="54" t="s">
        <v>18</v>
      </c>
      <c r="Q588" s="33"/>
      <c r="R588" s="53">
        <v>19396</v>
      </c>
      <c r="S588" s="73" t="s">
        <v>905</v>
      </c>
      <c r="T588" s="73" t="s">
        <v>906</v>
      </c>
      <c r="U588" s="76">
        <v>25.891438593708099</v>
      </c>
      <c r="V588" s="75"/>
      <c r="X588" s="17"/>
    </row>
    <row r="589" spans="3:24" hidden="1" x14ac:dyDescent="0.25">
      <c r="C589" s="19"/>
      <c r="D589" s="13">
        <v>2</v>
      </c>
      <c r="E589" s="51">
        <v>43622</v>
      </c>
      <c r="F589" s="103">
        <v>2050000</v>
      </c>
      <c r="G589" s="22">
        <v>33</v>
      </c>
      <c r="H589" s="16">
        <v>4</v>
      </c>
      <c r="I589" s="15"/>
      <c r="J589" s="52"/>
      <c r="K589" s="22"/>
      <c r="L589" s="18">
        <v>0</v>
      </c>
      <c r="M589" s="53">
        <v>1143</v>
      </c>
      <c r="N589">
        <f>Table1[[#This Row],[PlotSize]]*10000</f>
        <v>11430000</v>
      </c>
      <c r="O589" s="53"/>
      <c r="P589" s="54" t="s">
        <v>18</v>
      </c>
      <c r="Q589" s="33"/>
      <c r="R589" s="53">
        <v>17575</v>
      </c>
      <c r="S589" s="73" t="s">
        <v>907</v>
      </c>
      <c r="T589" s="73" t="s">
        <v>908</v>
      </c>
      <c r="U589" s="74"/>
      <c r="V589" s="75"/>
      <c r="X589" s="17"/>
    </row>
    <row r="590" spans="3:24" hidden="1" x14ac:dyDescent="0.25">
      <c r="C590" s="19"/>
      <c r="D590" s="13">
        <v>2</v>
      </c>
      <c r="E590" s="51">
        <v>43622</v>
      </c>
      <c r="F590" s="103">
        <v>262000</v>
      </c>
      <c r="G590" s="22">
        <v>33</v>
      </c>
      <c r="H590" s="16">
        <v>20</v>
      </c>
      <c r="I590" s="15"/>
      <c r="J590" s="52"/>
      <c r="K590" s="22"/>
      <c r="L590" s="18">
        <v>0</v>
      </c>
      <c r="M590" s="53">
        <v>450</v>
      </c>
      <c r="N590">
        <f>Table1[[#This Row],[PlotSize]]*10000</f>
        <v>4500000</v>
      </c>
      <c r="O590" s="53"/>
      <c r="P590" s="54" t="s">
        <v>18</v>
      </c>
      <c r="Q590" s="33"/>
      <c r="R590" s="53">
        <v>17107</v>
      </c>
      <c r="S590" s="73" t="s">
        <v>463</v>
      </c>
      <c r="T590" s="73" t="s">
        <v>909</v>
      </c>
      <c r="U590" s="76">
        <v>25.891681149642</v>
      </c>
      <c r="V590" s="75">
        <v>-24.676831819569902</v>
      </c>
      <c r="X590" s="17"/>
    </row>
    <row r="591" spans="3:24" hidden="1" x14ac:dyDescent="0.25">
      <c r="C591" s="19"/>
      <c r="D591" s="13">
        <v>2</v>
      </c>
      <c r="E591" s="51">
        <v>43622</v>
      </c>
      <c r="F591" s="103">
        <v>1300000</v>
      </c>
      <c r="G591" s="22">
        <v>33</v>
      </c>
      <c r="H591" s="16">
        <v>6</v>
      </c>
      <c r="I591" s="15"/>
      <c r="J591" s="52"/>
      <c r="K591" s="22"/>
      <c r="L591" s="18">
        <v>0</v>
      </c>
      <c r="M591" s="53">
        <v>396</v>
      </c>
      <c r="N591">
        <f>Table1[[#This Row],[PlotSize]]*10000</f>
        <v>3960000</v>
      </c>
      <c r="O591" s="53"/>
      <c r="P591" s="54" t="s">
        <v>18</v>
      </c>
      <c r="Q591" s="33"/>
      <c r="R591" s="53">
        <v>59268</v>
      </c>
      <c r="S591" s="73" t="s">
        <v>910</v>
      </c>
      <c r="T591" s="73" t="s">
        <v>911</v>
      </c>
      <c r="U591" s="76">
        <v>25.891365874890202</v>
      </c>
      <c r="V591" s="75"/>
      <c r="X591" s="17"/>
    </row>
    <row r="592" spans="3:24" hidden="1" x14ac:dyDescent="0.25">
      <c r="C592" s="19"/>
      <c r="D592" s="13">
        <v>2</v>
      </c>
      <c r="E592" s="51">
        <v>43622</v>
      </c>
      <c r="F592" s="103">
        <v>1800000</v>
      </c>
      <c r="G592" s="22">
        <v>33</v>
      </c>
      <c r="H592" s="16">
        <v>27</v>
      </c>
      <c r="I592" s="15"/>
      <c r="J592" s="52"/>
      <c r="K592" s="22"/>
      <c r="L592" s="18">
        <v>0</v>
      </c>
      <c r="M592" s="53">
        <v>648</v>
      </c>
      <c r="N592">
        <f>Table1[[#This Row],[PlotSize]]*10000</f>
        <v>6480000</v>
      </c>
      <c r="O592" s="53"/>
      <c r="P592" s="54" t="s">
        <v>18</v>
      </c>
      <c r="Q592" s="33"/>
      <c r="R592" s="53">
        <v>32153</v>
      </c>
      <c r="S592" s="73" t="s">
        <v>912</v>
      </c>
      <c r="T592" s="73" t="s">
        <v>913</v>
      </c>
      <c r="U592" s="76">
        <v>25.985369682312001</v>
      </c>
      <c r="V592" s="75">
        <v>-24.617808516426699</v>
      </c>
      <c r="X592" s="17"/>
    </row>
    <row r="593" spans="3:24" hidden="1" x14ac:dyDescent="0.25">
      <c r="C593" s="19"/>
      <c r="D593" s="13">
        <v>2</v>
      </c>
      <c r="E593" s="51">
        <v>43622</v>
      </c>
      <c r="F593" s="103">
        <v>32775</v>
      </c>
      <c r="G593" s="22">
        <v>51</v>
      </c>
      <c r="H593" s="16">
        <v>65</v>
      </c>
      <c r="I593" s="15"/>
      <c r="J593" s="52"/>
      <c r="K593" s="22"/>
      <c r="L593" s="18">
        <v>0</v>
      </c>
      <c r="M593" s="53">
        <v>437</v>
      </c>
      <c r="N593">
        <f>Table1[[#This Row],[PlotSize]]*10000</f>
        <v>4370000</v>
      </c>
      <c r="O593" s="53"/>
      <c r="P593" s="54" t="s">
        <v>18</v>
      </c>
      <c r="Q593" s="33"/>
      <c r="R593" s="53">
        <v>14093</v>
      </c>
      <c r="S593" s="73" t="s">
        <v>684</v>
      </c>
      <c r="T593" s="73" t="s">
        <v>914</v>
      </c>
      <c r="U593" s="74"/>
      <c r="V593" s="75">
        <v>-24.643609407664702</v>
      </c>
      <c r="X593" s="17"/>
    </row>
    <row r="594" spans="3:24" hidden="1" x14ac:dyDescent="0.25">
      <c r="C594" s="19"/>
      <c r="D594" s="13">
        <v>2</v>
      </c>
      <c r="E594" s="51">
        <v>43622</v>
      </c>
      <c r="F594" s="103">
        <v>35775</v>
      </c>
      <c r="G594" s="22">
        <v>51</v>
      </c>
      <c r="H594" s="16">
        <v>65</v>
      </c>
      <c r="I594" s="15"/>
      <c r="J594" s="52"/>
      <c r="K594" s="22"/>
      <c r="L594" s="18">
        <v>0</v>
      </c>
      <c r="M594" s="53">
        <v>477</v>
      </c>
      <c r="N594">
        <f>Table1[[#This Row],[PlotSize]]*10000</f>
        <v>4770000</v>
      </c>
      <c r="O594" s="53"/>
      <c r="P594" s="54" t="s">
        <v>18</v>
      </c>
      <c r="Q594" s="33"/>
      <c r="R594" s="53">
        <v>14186</v>
      </c>
      <c r="S594" s="73" t="s">
        <v>684</v>
      </c>
      <c r="T594" s="73" t="s">
        <v>915</v>
      </c>
      <c r="U594" s="74"/>
      <c r="V594" s="75"/>
      <c r="X594" s="17"/>
    </row>
    <row r="595" spans="3:24" hidden="1" x14ac:dyDescent="0.25">
      <c r="C595" s="19"/>
      <c r="D595" s="13">
        <v>2</v>
      </c>
      <c r="E595" s="51">
        <v>43622</v>
      </c>
      <c r="F595" s="103"/>
      <c r="G595" s="22">
        <v>20</v>
      </c>
      <c r="H595" s="16">
        <v>63</v>
      </c>
      <c r="I595" s="15"/>
      <c r="J595" s="52"/>
      <c r="K595" s="22"/>
      <c r="L595" s="18">
        <v>0</v>
      </c>
      <c r="M595" s="53">
        <v>300</v>
      </c>
      <c r="N595">
        <f>Table1[[#This Row],[PlotSize]]*10000</f>
        <v>3000000</v>
      </c>
      <c r="O595" s="53"/>
      <c r="P595" s="54" t="s">
        <v>18</v>
      </c>
      <c r="Q595" s="33"/>
      <c r="R595" s="53">
        <v>5806</v>
      </c>
      <c r="S595" s="73" t="s">
        <v>19</v>
      </c>
      <c r="T595" s="73" t="s">
        <v>916</v>
      </c>
      <c r="U595" s="74"/>
      <c r="V595" s="75">
        <v>-24.6119840423756</v>
      </c>
      <c r="X595" s="17"/>
    </row>
    <row r="596" spans="3:24" hidden="1" x14ac:dyDescent="0.25">
      <c r="C596" s="19"/>
      <c r="D596" s="13">
        <v>2</v>
      </c>
      <c r="E596" s="51">
        <v>43622</v>
      </c>
      <c r="F596" s="103"/>
      <c r="G596" s="22">
        <v>20</v>
      </c>
      <c r="H596" s="16">
        <v>63</v>
      </c>
      <c r="I596" s="15"/>
      <c r="J596" s="52"/>
      <c r="K596" s="22"/>
      <c r="L596" s="18">
        <v>0</v>
      </c>
      <c r="M596" s="53">
        <v>2509</v>
      </c>
      <c r="N596">
        <f>Table1[[#This Row],[PlotSize]]*10000</f>
        <v>25090000</v>
      </c>
      <c r="O596" s="53"/>
      <c r="P596" s="54" t="s">
        <v>18</v>
      </c>
      <c r="Q596" s="33"/>
      <c r="R596" s="53">
        <v>8696</v>
      </c>
      <c r="S596" s="73" t="s">
        <v>19</v>
      </c>
      <c r="T596" s="73" t="s">
        <v>917</v>
      </c>
      <c r="U596" s="74"/>
      <c r="V596" s="75">
        <v>-24.6242682273739</v>
      </c>
      <c r="X596" s="17"/>
    </row>
    <row r="597" spans="3:24" hidden="1" x14ac:dyDescent="0.25">
      <c r="C597" s="19"/>
      <c r="D597" s="13">
        <v>2</v>
      </c>
      <c r="E597" s="51">
        <v>43622</v>
      </c>
      <c r="F597" s="103"/>
      <c r="G597" s="22">
        <v>33</v>
      </c>
      <c r="H597" s="16">
        <v>49</v>
      </c>
      <c r="I597" s="15"/>
      <c r="J597" s="52"/>
      <c r="K597" s="22"/>
      <c r="L597" s="18">
        <v>0</v>
      </c>
      <c r="M597" s="53">
        <v>516</v>
      </c>
      <c r="N597">
        <f>Table1[[#This Row],[PlotSize]]*10000</f>
        <v>5160000</v>
      </c>
      <c r="O597" s="53"/>
      <c r="P597" s="54" t="s">
        <v>18</v>
      </c>
      <c r="Q597" s="33"/>
      <c r="R597" s="53">
        <v>9348</v>
      </c>
      <c r="S597" s="73" t="s">
        <v>19</v>
      </c>
      <c r="T597" s="73" t="s">
        <v>918</v>
      </c>
      <c r="U597" s="74"/>
      <c r="V597" s="75"/>
      <c r="X597" s="17"/>
    </row>
    <row r="598" spans="3:24" hidden="1" x14ac:dyDescent="0.25">
      <c r="C598" s="19"/>
      <c r="D598" s="13">
        <v>2</v>
      </c>
      <c r="E598" s="51">
        <v>43622</v>
      </c>
      <c r="F598" s="103"/>
      <c r="G598" s="22">
        <v>20</v>
      </c>
      <c r="H598" s="16">
        <v>63</v>
      </c>
      <c r="I598" s="15"/>
      <c r="J598" s="52"/>
      <c r="K598" s="22"/>
      <c r="L598" s="18">
        <v>0</v>
      </c>
      <c r="M598" s="53">
        <v>426</v>
      </c>
      <c r="N598">
        <f>Table1[[#This Row],[PlotSize]]*10000</f>
        <v>4260000</v>
      </c>
      <c r="O598" s="53"/>
      <c r="P598" s="54" t="s">
        <v>18</v>
      </c>
      <c r="Q598" s="33"/>
      <c r="R598" s="53">
        <v>2957</v>
      </c>
      <c r="S598" s="73" t="s">
        <v>19</v>
      </c>
      <c r="T598" s="73" t="s">
        <v>919</v>
      </c>
      <c r="U598" s="74"/>
      <c r="V598" s="75">
        <v>-24.629846798310499</v>
      </c>
      <c r="X598" s="17"/>
    </row>
    <row r="599" spans="3:24" hidden="1" x14ac:dyDescent="0.25">
      <c r="C599" s="19"/>
      <c r="D599" s="13">
        <v>2</v>
      </c>
      <c r="E599" s="51">
        <v>43622</v>
      </c>
      <c r="F599" s="103"/>
      <c r="G599" s="22">
        <v>33</v>
      </c>
      <c r="H599" s="16">
        <v>57</v>
      </c>
      <c r="I599" s="15"/>
      <c r="J599" s="52"/>
      <c r="K599" s="22"/>
      <c r="L599" s="18">
        <v>0</v>
      </c>
      <c r="M599" s="53">
        <v>525</v>
      </c>
      <c r="N599">
        <f>Table1[[#This Row],[PlotSize]]*10000</f>
        <v>5250000</v>
      </c>
      <c r="O599" s="53"/>
      <c r="P599" s="54" t="s">
        <v>18</v>
      </c>
      <c r="Q599" s="33"/>
      <c r="R599" s="53">
        <v>7498</v>
      </c>
      <c r="S599" s="73" t="s">
        <v>19</v>
      </c>
      <c r="T599" s="73" t="s">
        <v>920</v>
      </c>
      <c r="U599" s="76">
        <v>25.930224262386599</v>
      </c>
      <c r="V599" s="75"/>
      <c r="X599" s="17"/>
    </row>
    <row r="600" spans="3:24" hidden="1" x14ac:dyDescent="0.25">
      <c r="C600" s="19"/>
      <c r="D600" s="13">
        <v>2</v>
      </c>
      <c r="E600" s="51">
        <v>43622</v>
      </c>
      <c r="F600" s="103">
        <v>2000000</v>
      </c>
      <c r="G600" s="22">
        <v>33</v>
      </c>
      <c r="H600" s="16">
        <v>3</v>
      </c>
      <c r="I600" s="15"/>
      <c r="J600" s="52"/>
      <c r="K600" s="22"/>
      <c r="L600" s="18">
        <v>0</v>
      </c>
      <c r="M600" s="53">
        <v>900</v>
      </c>
      <c r="N600">
        <f>Table1[[#This Row],[PlotSize]]*10000</f>
        <v>9000000</v>
      </c>
      <c r="O600" s="53"/>
      <c r="P600" s="54" t="s">
        <v>18</v>
      </c>
      <c r="Q600" s="33"/>
      <c r="R600" s="53">
        <v>28483</v>
      </c>
      <c r="S600" s="73" t="s">
        <v>921</v>
      </c>
      <c r="T600" s="73" t="s">
        <v>922</v>
      </c>
      <c r="U600" s="76">
        <v>25.898560141115301</v>
      </c>
      <c r="V600" s="75"/>
      <c r="X600" s="17"/>
    </row>
    <row r="601" spans="3:24" hidden="1" x14ac:dyDescent="0.25">
      <c r="C601" s="19"/>
      <c r="D601" s="13">
        <v>2</v>
      </c>
      <c r="E601" s="51">
        <v>43622</v>
      </c>
      <c r="F601" s="103">
        <v>1100000</v>
      </c>
      <c r="G601" s="22">
        <v>33</v>
      </c>
      <c r="H601" s="16">
        <v>34</v>
      </c>
      <c r="I601" s="15"/>
      <c r="J601" s="52"/>
      <c r="K601" s="22"/>
      <c r="L601" s="18">
        <v>0</v>
      </c>
      <c r="M601" s="53">
        <v>300</v>
      </c>
      <c r="N601">
        <f>Table1[[#This Row],[PlotSize]]*10000</f>
        <v>3000000</v>
      </c>
      <c r="O601" s="53"/>
      <c r="P601" s="54" t="s">
        <v>18</v>
      </c>
      <c r="Q601" s="33"/>
      <c r="R601" s="53">
        <v>62564</v>
      </c>
      <c r="S601" s="73" t="s">
        <v>923</v>
      </c>
      <c r="T601" s="73" t="s">
        <v>924</v>
      </c>
      <c r="U601" s="74"/>
      <c r="V601" s="75">
        <v>-24.665333943358199</v>
      </c>
      <c r="X601" s="17"/>
    </row>
    <row r="602" spans="3:24" hidden="1" x14ac:dyDescent="0.25">
      <c r="C602" s="19"/>
      <c r="D602" s="13">
        <v>2</v>
      </c>
      <c r="E602" s="51">
        <v>43622</v>
      </c>
      <c r="F602" s="103">
        <v>941000</v>
      </c>
      <c r="G602" s="22">
        <v>33</v>
      </c>
      <c r="H602" s="16">
        <v>2</v>
      </c>
      <c r="I602" s="15"/>
      <c r="J602" s="52"/>
      <c r="K602" s="22"/>
      <c r="L602" s="18">
        <v>0</v>
      </c>
      <c r="M602" s="53">
        <v>700</v>
      </c>
      <c r="N602">
        <f>Table1[[#This Row],[PlotSize]]*10000</f>
        <v>7000000</v>
      </c>
      <c r="O602" s="53"/>
      <c r="P602" s="54" t="s">
        <v>18</v>
      </c>
      <c r="Q602" s="33"/>
      <c r="R602" s="53">
        <v>18069</v>
      </c>
      <c r="S602" s="73" t="s">
        <v>925</v>
      </c>
      <c r="T602" s="73" t="s">
        <v>926</v>
      </c>
      <c r="U602" s="76">
        <v>25.903078425667101</v>
      </c>
      <c r="V602" s="75">
        <v>-24.665333943358199</v>
      </c>
      <c r="X602" s="17"/>
    </row>
    <row r="603" spans="3:24" hidden="1" x14ac:dyDescent="0.25">
      <c r="C603" s="19"/>
      <c r="D603" s="13">
        <v>2</v>
      </c>
      <c r="E603" s="51">
        <v>43622</v>
      </c>
      <c r="F603" s="103">
        <v>429352</v>
      </c>
      <c r="G603" s="22">
        <v>33</v>
      </c>
      <c r="H603" s="16">
        <v>61</v>
      </c>
      <c r="I603" s="15"/>
      <c r="J603" s="52"/>
      <c r="K603" s="22"/>
      <c r="L603" s="18">
        <v>0</v>
      </c>
      <c r="M603" s="53">
        <v>697</v>
      </c>
      <c r="N603">
        <f>Table1[[#This Row],[PlotSize]]*10000</f>
        <v>6970000</v>
      </c>
      <c r="O603" s="53"/>
      <c r="P603" s="54" t="s">
        <v>18</v>
      </c>
      <c r="Q603" s="33"/>
      <c r="R603" s="53">
        <v>76777</v>
      </c>
      <c r="S603" s="73" t="s">
        <v>927</v>
      </c>
      <c r="T603" s="73" t="s">
        <v>928</v>
      </c>
      <c r="U603" s="74"/>
      <c r="V603" s="75"/>
      <c r="X603" s="17"/>
    </row>
    <row r="604" spans="3:24" hidden="1" x14ac:dyDescent="0.25">
      <c r="C604" s="19"/>
      <c r="D604" s="13">
        <v>2</v>
      </c>
      <c r="E604" s="51">
        <v>43622</v>
      </c>
      <c r="F604" s="103"/>
      <c r="G604" s="22">
        <v>33</v>
      </c>
      <c r="H604" s="16">
        <v>59</v>
      </c>
      <c r="I604" s="15"/>
      <c r="J604" s="52"/>
      <c r="K604" s="22"/>
      <c r="L604" s="18">
        <v>0</v>
      </c>
      <c r="M604" s="53">
        <v>432</v>
      </c>
      <c r="N604">
        <f>Table1[[#This Row],[PlotSize]]*10000</f>
        <v>4320000</v>
      </c>
      <c r="O604" s="53"/>
      <c r="P604" s="54" t="s">
        <v>18</v>
      </c>
      <c r="Q604" s="33"/>
      <c r="R604" s="53">
        <v>16050</v>
      </c>
      <c r="S604" s="73" t="s">
        <v>19</v>
      </c>
      <c r="T604" s="73" t="s">
        <v>929</v>
      </c>
      <c r="U604" s="76">
        <v>25.9404079716175</v>
      </c>
      <c r="V604" s="75">
        <v>-24.603884428421001</v>
      </c>
      <c r="X604" s="17"/>
    </row>
    <row r="605" spans="3:24" hidden="1" x14ac:dyDescent="0.25">
      <c r="C605" s="19"/>
      <c r="D605" s="13">
        <v>2</v>
      </c>
      <c r="E605" s="51">
        <v>43622</v>
      </c>
      <c r="F605" s="103"/>
      <c r="G605" s="22">
        <v>33</v>
      </c>
      <c r="H605" s="16">
        <v>59</v>
      </c>
      <c r="I605" s="15"/>
      <c r="J605" s="52"/>
      <c r="K605" s="22"/>
      <c r="L605" s="18">
        <v>0</v>
      </c>
      <c r="M605" s="53">
        <v>450</v>
      </c>
      <c r="N605">
        <f>Table1[[#This Row],[PlotSize]]*10000</f>
        <v>4500000</v>
      </c>
      <c r="O605" s="53"/>
      <c r="P605" s="54" t="s">
        <v>18</v>
      </c>
      <c r="Q605" s="33"/>
      <c r="R605" s="53">
        <v>15969</v>
      </c>
      <c r="S605" s="73" t="s">
        <v>19</v>
      </c>
      <c r="T605" s="73" t="s">
        <v>930</v>
      </c>
      <c r="U605" s="76">
        <v>25.938673733222799</v>
      </c>
      <c r="V605" s="75"/>
      <c r="X605" s="17"/>
    </row>
    <row r="606" spans="3:24" hidden="1" x14ac:dyDescent="0.25">
      <c r="C606" s="19"/>
      <c r="D606" s="13">
        <v>2</v>
      </c>
      <c r="E606" s="51">
        <v>43622</v>
      </c>
      <c r="F606" s="103"/>
      <c r="G606" s="22">
        <v>20</v>
      </c>
      <c r="H606" s="16">
        <v>63</v>
      </c>
      <c r="I606" s="15"/>
      <c r="J606" s="52"/>
      <c r="K606" s="22"/>
      <c r="L606" s="18">
        <v>0</v>
      </c>
      <c r="M606" s="53">
        <v>300</v>
      </c>
      <c r="N606">
        <f>Table1[[#This Row],[PlotSize]]*10000</f>
        <v>3000000</v>
      </c>
      <c r="O606" s="53"/>
      <c r="P606" s="54" t="s">
        <v>18</v>
      </c>
      <c r="Q606" s="33"/>
      <c r="R606" s="53">
        <v>2666</v>
      </c>
      <c r="S606" s="73" t="s">
        <v>19</v>
      </c>
      <c r="T606" s="73" t="s">
        <v>931</v>
      </c>
      <c r="U606" s="74"/>
      <c r="V606" s="75"/>
      <c r="X606" s="17"/>
    </row>
    <row r="607" spans="3:24" hidden="1" x14ac:dyDescent="0.25">
      <c r="C607" s="19"/>
      <c r="D607" s="13">
        <v>2</v>
      </c>
      <c r="E607" s="51">
        <v>43622</v>
      </c>
      <c r="F607" s="103"/>
      <c r="G607" s="22">
        <v>20</v>
      </c>
      <c r="H607" s="16">
        <v>63</v>
      </c>
      <c r="I607" s="15"/>
      <c r="J607" s="52"/>
      <c r="K607" s="22"/>
      <c r="L607" s="18">
        <v>0</v>
      </c>
      <c r="M607" s="53">
        <v>450</v>
      </c>
      <c r="N607">
        <f>Table1[[#This Row],[PlotSize]]*10000</f>
        <v>4500000</v>
      </c>
      <c r="O607" s="53"/>
      <c r="P607" s="54" t="s">
        <v>18</v>
      </c>
      <c r="Q607" s="33"/>
      <c r="R607" s="53">
        <v>1700</v>
      </c>
      <c r="S607" s="73" t="s">
        <v>19</v>
      </c>
      <c r="T607" s="73" t="s">
        <v>932</v>
      </c>
      <c r="U607" s="74"/>
      <c r="V607" s="75">
        <v>24.625455995333901</v>
      </c>
      <c r="X607" s="17"/>
    </row>
    <row r="608" spans="3:24" hidden="1" x14ac:dyDescent="0.25">
      <c r="C608" s="19"/>
      <c r="D608" s="13">
        <v>2</v>
      </c>
      <c r="E608" s="51">
        <v>43622</v>
      </c>
      <c r="F608" s="103"/>
      <c r="G608" s="22">
        <v>33</v>
      </c>
      <c r="H608" s="16">
        <v>20</v>
      </c>
      <c r="I608" s="15"/>
      <c r="J608" s="52"/>
      <c r="K608" s="22"/>
      <c r="L608" s="18">
        <v>0</v>
      </c>
      <c r="M608" s="53">
        <v>573</v>
      </c>
      <c r="N608">
        <f>Table1[[#This Row],[PlotSize]]*10000</f>
        <v>5730000</v>
      </c>
      <c r="O608" s="53"/>
      <c r="P608" s="54" t="s">
        <v>18</v>
      </c>
      <c r="Q608" s="33"/>
      <c r="R608" s="53">
        <v>13440</v>
      </c>
      <c r="S608" s="73" t="s">
        <v>19</v>
      </c>
      <c r="T608" s="73" t="s">
        <v>933</v>
      </c>
      <c r="U608" s="76">
        <v>25.8818166143577</v>
      </c>
      <c r="V608" s="75"/>
      <c r="X608" s="17"/>
    </row>
    <row r="609" spans="2:24" hidden="1" x14ac:dyDescent="0.25">
      <c r="C609" s="79"/>
      <c r="D609" s="28">
        <v>2</v>
      </c>
      <c r="E609" s="46">
        <v>43623</v>
      </c>
      <c r="F609" s="105">
        <v>1222190</v>
      </c>
      <c r="G609" s="30">
        <v>33</v>
      </c>
      <c r="H609" s="16">
        <v>28</v>
      </c>
      <c r="I609" s="30"/>
      <c r="J609" s="17"/>
      <c r="K609" s="34"/>
      <c r="L609" s="18">
        <v>0</v>
      </c>
      <c r="M609" s="30">
        <v>9932</v>
      </c>
      <c r="N609">
        <f>Table1[[#This Row],[PlotSize]]*10000</f>
        <v>99320000</v>
      </c>
      <c r="O609" s="79"/>
      <c r="P609" s="34" t="s">
        <v>18</v>
      </c>
      <c r="Q609" s="33"/>
      <c r="R609" s="80">
        <v>54359</v>
      </c>
      <c r="S609" s="81" t="s">
        <v>19</v>
      </c>
      <c r="T609" s="82" t="s">
        <v>934</v>
      </c>
      <c r="U609" s="83">
        <v>25.904226589764502</v>
      </c>
      <c r="V609" s="75"/>
      <c r="X609" s="33"/>
    </row>
    <row r="610" spans="2:24" hidden="1" x14ac:dyDescent="0.25">
      <c r="C610" s="79"/>
      <c r="D610" s="28">
        <v>2</v>
      </c>
      <c r="E610" s="46">
        <v>43623</v>
      </c>
      <c r="F610" s="105"/>
      <c r="G610" s="30">
        <v>33</v>
      </c>
      <c r="H610" s="16">
        <v>20</v>
      </c>
      <c r="I610" s="30"/>
      <c r="J610" s="17"/>
      <c r="K610" s="34"/>
      <c r="L610" s="18">
        <v>0</v>
      </c>
      <c r="M610" s="30">
        <v>550</v>
      </c>
      <c r="N610">
        <f>Table1[[#This Row],[PlotSize]]*10000</f>
        <v>5500000</v>
      </c>
      <c r="O610" s="79"/>
      <c r="P610" s="34" t="s">
        <v>18</v>
      </c>
      <c r="Q610" s="33"/>
      <c r="R610" s="80">
        <v>13887</v>
      </c>
      <c r="S610" s="81" t="s">
        <v>19</v>
      </c>
      <c r="T610" s="82" t="s">
        <v>935</v>
      </c>
      <c r="U610" s="83">
        <v>25.8825874328613</v>
      </c>
      <c r="V610" s="75"/>
      <c r="X610" s="33"/>
    </row>
    <row r="611" spans="2:24" hidden="1" x14ac:dyDescent="0.25">
      <c r="C611" s="79"/>
      <c r="D611" s="28">
        <v>2</v>
      </c>
      <c r="E611" s="46">
        <v>43623</v>
      </c>
      <c r="F611" s="105"/>
      <c r="G611" s="30">
        <v>20</v>
      </c>
      <c r="H611" s="16">
        <v>63</v>
      </c>
      <c r="I611" s="30"/>
      <c r="J611" s="17"/>
      <c r="K611" s="34"/>
      <c r="L611" s="18">
        <v>0</v>
      </c>
      <c r="M611" s="30">
        <v>450</v>
      </c>
      <c r="N611">
        <f>Table1[[#This Row],[PlotSize]]*10000</f>
        <v>4500000</v>
      </c>
      <c r="O611" s="79"/>
      <c r="P611" s="34" t="s">
        <v>18</v>
      </c>
      <c r="Q611" s="33"/>
      <c r="R611" s="80">
        <v>1517</v>
      </c>
      <c r="S611" s="81" t="s">
        <v>19</v>
      </c>
      <c r="T611" s="82" t="s">
        <v>936</v>
      </c>
      <c r="U611" s="83">
        <v>25.913233011960902</v>
      </c>
      <c r="V611" s="75"/>
      <c r="X611" s="33"/>
    </row>
    <row r="612" spans="2:24" hidden="1" x14ac:dyDescent="0.25">
      <c r="C612" s="79"/>
      <c r="D612" s="28">
        <v>2</v>
      </c>
      <c r="E612" s="46">
        <v>43623</v>
      </c>
      <c r="F612" s="105">
        <v>303050</v>
      </c>
      <c r="G612" s="30">
        <v>33</v>
      </c>
      <c r="H612" s="16">
        <v>61</v>
      </c>
      <c r="I612" s="30"/>
      <c r="J612" s="17"/>
      <c r="K612" s="34"/>
      <c r="L612" s="18">
        <v>0</v>
      </c>
      <c r="M612" s="30">
        <v>580</v>
      </c>
      <c r="N612">
        <f>Table1[[#This Row],[PlotSize]]*10000</f>
        <v>5800000</v>
      </c>
      <c r="O612" s="79"/>
      <c r="P612" s="34" t="s">
        <v>18</v>
      </c>
      <c r="Q612" s="33"/>
      <c r="R612" s="80">
        <v>76919</v>
      </c>
      <c r="S612" s="81" t="s">
        <v>771</v>
      </c>
      <c r="T612" s="82" t="s">
        <v>937</v>
      </c>
      <c r="U612" s="83"/>
      <c r="V612" s="75"/>
      <c r="X612" s="33"/>
    </row>
    <row r="613" spans="2:24" hidden="1" x14ac:dyDescent="0.25">
      <c r="C613" s="79"/>
      <c r="D613" s="28">
        <v>2</v>
      </c>
      <c r="E613" s="46">
        <v>43623</v>
      </c>
      <c r="F613" s="105">
        <v>3400000</v>
      </c>
      <c r="G613" s="30">
        <v>33</v>
      </c>
      <c r="H613" s="16">
        <v>26</v>
      </c>
      <c r="I613" s="30"/>
      <c r="J613" s="17"/>
      <c r="K613" s="34"/>
      <c r="L613" s="18">
        <v>0</v>
      </c>
      <c r="M613" s="30">
        <v>1200</v>
      </c>
      <c r="N613">
        <f>Table1[[#This Row],[PlotSize]]*10000</f>
        <v>12000000</v>
      </c>
      <c r="O613" s="79"/>
      <c r="P613" s="34" t="s">
        <v>18</v>
      </c>
      <c r="Q613" s="33"/>
      <c r="R613" s="80">
        <v>21551</v>
      </c>
      <c r="S613" s="81" t="s">
        <v>938</v>
      </c>
      <c r="T613" s="82" t="s">
        <v>939</v>
      </c>
      <c r="U613" s="83">
        <v>25.976364165544499</v>
      </c>
      <c r="V613" s="75">
        <v>24.553901337830101</v>
      </c>
      <c r="X613" s="33"/>
    </row>
    <row r="614" spans="2:24" hidden="1" x14ac:dyDescent="0.25">
      <c r="C614" s="79"/>
      <c r="D614" s="28">
        <v>2</v>
      </c>
      <c r="E614" s="46">
        <v>43623</v>
      </c>
      <c r="F614" s="105">
        <v>410000</v>
      </c>
      <c r="G614" s="30">
        <v>33</v>
      </c>
      <c r="H614" s="16">
        <v>61</v>
      </c>
      <c r="I614" s="30"/>
      <c r="J614" s="17"/>
      <c r="K614" s="34"/>
      <c r="L614" s="18">
        <v>0</v>
      </c>
      <c r="M614" s="30">
        <v>796</v>
      </c>
      <c r="N614">
        <f>Table1[[#This Row],[PlotSize]]*10000</f>
        <v>7960000</v>
      </c>
      <c r="O614" s="79"/>
      <c r="P614" s="34" t="s">
        <v>18</v>
      </c>
      <c r="Q614" s="33"/>
      <c r="R614" s="80">
        <v>61272</v>
      </c>
      <c r="S614" s="81" t="s">
        <v>940</v>
      </c>
      <c r="T614" s="82" t="s">
        <v>941</v>
      </c>
      <c r="U614" s="83"/>
      <c r="V614" s="75"/>
      <c r="X614" s="33"/>
    </row>
    <row r="615" spans="2:24" hidden="1" x14ac:dyDescent="0.25">
      <c r="B615" t="s">
        <v>1038</v>
      </c>
      <c r="C615" s="79"/>
      <c r="D615" s="28">
        <v>2</v>
      </c>
      <c r="E615" s="46">
        <v>43623</v>
      </c>
      <c r="F615" s="105">
        <v>702006</v>
      </c>
      <c r="G615" s="30">
        <v>33</v>
      </c>
      <c r="H615" s="16"/>
      <c r="I615" s="30"/>
      <c r="J615" s="17"/>
      <c r="K615" s="34"/>
      <c r="L615" s="18">
        <v>0</v>
      </c>
      <c r="M615" s="30">
        <v>300</v>
      </c>
      <c r="N615">
        <f>Table1[[#This Row],[PlotSize]]*10000</f>
        <v>3000000</v>
      </c>
      <c r="O615" s="79"/>
      <c r="P615" s="34" t="s">
        <v>18</v>
      </c>
      <c r="Q615" s="33"/>
      <c r="R615" s="80">
        <v>6876</v>
      </c>
      <c r="S615" s="81" t="s">
        <v>463</v>
      </c>
      <c r="T615" s="82" t="s">
        <v>942</v>
      </c>
      <c r="U615" s="83"/>
      <c r="V615" s="75">
        <v>24.6836087776678</v>
      </c>
      <c r="X615" s="33"/>
    </row>
    <row r="616" spans="2:24" hidden="1" x14ac:dyDescent="0.25">
      <c r="C616" s="79"/>
      <c r="D616" s="28">
        <v>2</v>
      </c>
      <c r="E616" s="46">
        <v>43623</v>
      </c>
      <c r="F616" s="105">
        <v>29050</v>
      </c>
      <c r="G616" s="30">
        <v>33</v>
      </c>
      <c r="H616" s="16">
        <v>34</v>
      </c>
      <c r="I616" s="30"/>
      <c r="J616" s="17"/>
      <c r="K616" s="34"/>
      <c r="L616" s="18">
        <v>0</v>
      </c>
      <c r="M616" s="30">
        <v>415</v>
      </c>
      <c r="N616">
        <f>Table1[[#This Row],[PlotSize]]*10000</f>
        <v>4150000</v>
      </c>
      <c r="O616" s="79"/>
      <c r="P616" s="34" t="s">
        <v>18</v>
      </c>
      <c r="Q616" s="33"/>
      <c r="R616" s="80">
        <v>62847</v>
      </c>
      <c r="S616" s="81" t="s">
        <v>19</v>
      </c>
      <c r="T616" s="82" t="s">
        <v>943</v>
      </c>
      <c r="U616" s="83"/>
      <c r="V616" s="75">
        <v>24.6531847561794</v>
      </c>
      <c r="X616" s="33"/>
    </row>
    <row r="617" spans="2:24" hidden="1" x14ac:dyDescent="0.25">
      <c r="C617" s="79"/>
      <c r="D617" s="28">
        <v>2</v>
      </c>
      <c r="E617" s="46">
        <v>43623</v>
      </c>
      <c r="F617" s="105"/>
      <c r="G617" s="30">
        <v>20</v>
      </c>
      <c r="H617" s="16">
        <v>63</v>
      </c>
      <c r="I617" s="30"/>
      <c r="J617" s="17"/>
      <c r="K617" s="34"/>
      <c r="L617" s="18">
        <v>0</v>
      </c>
      <c r="M617" s="30">
        <v>450</v>
      </c>
      <c r="N617">
        <f>Table1[[#This Row],[PlotSize]]*10000</f>
        <v>4500000</v>
      </c>
      <c r="O617" s="79"/>
      <c r="P617" s="34" t="s">
        <v>18</v>
      </c>
      <c r="Q617" s="33"/>
      <c r="R617" s="80">
        <v>1541</v>
      </c>
      <c r="S617" s="81" t="s">
        <v>19</v>
      </c>
      <c r="T617" s="82" t="s">
        <v>944</v>
      </c>
      <c r="U617" s="83"/>
      <c r="V617" s="75">
        <v>24.6662636806651</v>
      </c>
      <c r="X617" s="33"/>
    </row>
    <row r="618" spans="2:24" hidden="1" x14ac:dyDescent="0.25">
      <c r="C618" s="79"/>
      <c r="D618" s="28">
        <v>2</v>
      </c>
      <c r="E618" s="46">
        <v>43623</v>
      </c>
      <c r="F618" s="105"/>
      <c r="G618" s="30">
        <v>20</v>
      </c>
      <c r="H618" s="16">
        <v>63</v>
      </c>
      <c r="I618" s="30"/>
      <c r="J618" s="17"/>
      <c r="K618" s="34"/>
      <c r="L618" s="18">
        <v>0</v>
      </c>
      <c r="M618" s="30">
        <v>300</v>
      </c>
      <c r="N618">
        <f>Table1[[#This Row],[PlotSize]]*10000</f>
        <v>3000000</v>
      </c>
      <c r="O618" s="79"/>
      <c r="P618" s="34" t="s">
        <v>18</v>
      </c>
      <c r="Q618" s="33"/>
      <c r="R618" s="80">
        <v>5799</v>
      </c>
      <c r="S618" s="81" t="s">
        <v>19</v>
      </c>
      <c r="T618" s="82" t="s">
        <v>945</v>
      </c>
      <c r="U618" s="83"/>
      <c r="V618" s="75">
        <v>24.620957566145901</v>
      </c>
      <c r="X618" s="33"/>
    </row>
    <row r="619" spans="2:24" hidden="1" x14ac:dyDescent="0.25">
      <c r="C619" s="79"/>
      <c r="D619" s="28">
        <v>2</v>
      </c>
      <c r="E619" s="46">
        <v>43623</v>
      </c>
      <c r="F619" s="105"/>
      <c r="G619" s="30">
        <v>20</v>
      </c>
      <c r="H619" s="16">
        <v>63</v>
      </c>
      <c r="I619" s="30"/>
      <c r="J619" s="17"/>
      <c r="K619" s="34"/>
      <c r="L619" s="18">
        <v>0</v>
      </c>
      <c r="M619" s="30">
        <v>369</v>
      </c>
      <c r="N619">
        <f>Table1[[#This Row],[PlotSize]]*10000</f>
        <v>3690000</v>
      </c>
      <c r="O619" s="79"/>
      <c r="P619" s="34" t="s">
        <v>18</v>
      </c>
      <c r="Q619" s="33"/>
      <c r="R619" s="80">
        <v>3448</v>
      </c>
      <c r="S619" s="81" t="s">
        <v>19</v>
      </c>
      <c r="T619" s="82" t="s">
        <v>946</v>
      </c>
      <c r="U619" s="83"/>
      <c r="V619" s="75"/>
      <c r="X619" s="33"/>
    </row>
    <row r="620" spans="2:24" hidden="1" x14ac:dyDescent="0.25">
      <c r="C620" s="79"/>
      <c r="D620" s="28">
        <v>2</v>
      </c>
      <c r="E620" s="46">
        <v>43623</v>
      </c>
      <c r="F620" s="105">
        <v>1800000</v>
      </c>
      <c r="G620" s="30">
        <v>33</v>
      </c>
      <c r="H620" s="16">
        <v>53</v>
      </c>
      <c r="I620" s="30"/>
      <c r="J620" s="17"/>
      <c r="K620" s="34"/>
      <c r="L620" s="18">
        <v>0</v>
      </c>
      <c r="M620" s="30">
        <v>1275</v>
      </c>
      <c r="N620">
        <f>Table1[[#This Row],[PlotSize]]*10000</f>
        <v>12750000</v>
      </c>
      <c r="O620" s="79"/>
      <c r="P620" s="34" t="s">
        <v>18</v>
      </c>
      <c r="Q620" s="33"/>
      <c r="R620" s="80">
        <v>5485</v>
      </c>
      <c r="S620" s="81" t="s">
        <v>947</v>
      </c>
      <c r="T620" s="82" t="s">
        <v>948</v>
      </c>
      <c r="U620" s="83">
        <v>25.926661491394</v>
      </c>
      <c r="V620" s="75">
        <v>24.604484313250499</v>
      </c>
      <c r="X620" s="33"/>
    </row>
    <row r="621" spans="2:24" hidden="1" x14ac:dyDescent="0.25">
      <c r="C621" s="79"/>
      <c r="D621" s="28">
        <v>2</v>
      </c>
      <c r="E621" s="46">
        <v>43623</v>
      </c>
      <c r="F621" s="105"/>
      <c r="G621" s="30">
        <v>20</v>
      </c>
      <c r="H621" s="16">
        <v>63</v>
      </c>
      <c r="I621" s="30"/>
      <c r="J621" s="17"/>
      <c r="K621" s="34"/>
      <c r="L621" s="18">
        <v>0</v>
      </c>
      <c r="M621" s="30">
        <v>524</v>
      </c>
      <c r="N621">
        <f>Table1[[#This Row],[PlotSize]]*10000</f>
        <v>5240000</v>
      </c>
      <c r="O621" s="79"/>
      <c r="P621" s="34" t="s">
        <v>18</v>
      </c>
      <c r="Q621" s="33"/>
      <c r="R621" s="80">
        <v>4135</v>
      </c>
      <c r="S621" s="81" t="s">
        <v>19</v>
      </c>
      <c r="T621" s="82" t="s">
        <v>949</v>
      </c>
      <c r="U621" s="83"/>
      <c r="V621" s="75"/>
      <c r="X621" s="33"/>
    </row>
    <row r="622" spans="2:24" hidden="1" x14ac:dyDescent="0.25">
      <c r="C622" s="79"/>
      <c r="D622" s="28">
        <v>2</v>
      </c>
      <c r="E622" s="46">
        <v>43623</v>
      </c>
      <c r="F622" s="105"/>
      <c r="G622" s="30">
        <v>20</v>
      </c>
      <c r="H622" s="16">
        <v>63</v>
      </c>
      <c r="I622" s="30"/>
      <c r="J622" s="17"/>
      <c r="K622" s="34"/>
      <c r="L622" s="18">
        <v>0</v>
      </c>
      <c r="M622" s="30">
        <v>938</v>
      </c>
      <c r="N622">
        <f>Table1[[#This Row],[PlotSize]]*10000</f>
        <v>9380000</v>
      </c>
      <c r="O622" s="79"/>
      <c r="P622" s="34" t="s">
        <v>18</v>
      </c>
      <c r="Q622" s="33"/>
      <c r="R622" s="80">
        <v>8797</v>
      </c>
      <c r="S622" s="81" t="s">
        <v>19</v>
      </c>
      <c r="T622" s="82" t="s">
        <v>950</v>
      </c>
      <c r="U622" s="83"/>
      <c r="V622" s="75"/>
      <c r="X622" s="33"/>
    </row>
    <row r="623" spans="2:24" hidden="1" x14ac:dyDescent="0.25">
      <c r="C623" s="79"/>
      <c r="D623" s="28">
        <v>2</v>
      </c>
      <c r="E623" s="46">
        <v>43623</v>
      </c>
      <c r="F623" s="105">
        <v>9196</v>
      </c>
      <c r="G623" s="30">
        <v>33</v>
      </c>
      <c r="H623" s="16">
        <v>7</v>
      </c>
      <c r="I623" s="30"/>
      <c r="J623" s="17"/>
      <c r="K623" s="34"/>
      <c r="L623" s="18">
        <v>0</v>
      </c>
      <c r="M623" s="30">
        <v>418</v>
      </c>
      <c r="N623">
        <f>Table1[[#This Row],[PlotSize]]*10000</f>
        <v>4180000</v>
      </c>
      <c r="O623" s="79"/>
      <c r="P623" s="34" t="s">
        <v>18</v>
      </c>
      <c r="Q623" s="33"/>
      <c r="R623" s="80">
        <v>36178</v>
      </c>
      <c r="S623" s="81" t="s">
        <v>19</v>
      </c>
      <c r="T623" s="82" t="s">
        <v>951</v>
      </c>
      <c r="U623" s="83"/>
      <c r="V623" s="75"/>
      <c r="X623" s="33"/>
    </row>
    <row r="624" spans="2:24" hidden="1" x14ac:dyDescent="0.25">
      <c r="C624" s="79"/>
      <c r="D624" s="28">
        <v>2</v>
      </c>
      <c r="E624" s="46">
        <v>43623</v>
      </c>
      <c r="F624" s="105">
        <v>950000</v>
      </c>
      <c r="G624" s="30">
        <v>33</v>
      </c>
      <c r="H624" s="16">
        <v>34</v>
      </c>
      <c r="I624" s="30"/>
      <c r="J624" s="17"/>
      <c r="K624" s="34"/>
      <c r="L624" s="18">
        <v>0</v>
      </c>
      <c r="M624" s="30">
        <v>300</v>
      </c>
      <c r="N624">
        <f>Table1[[#This Row],[PlotSize]]*10000</f>
        <v>3000000</v>
      </c>
      <c r="O624" s="79"/>
      <c r="P624" s="34" t="s">
        <v>18</v>
      </c>
      <c r="Q624" s="33"/>
      <c r="R624" s="80">
        <v>63561</v>
      </c>
      <c r="S624" s="81" t="s">
        <v>952</v>
      </c>
      <c r="T624" s="82" t="s">
        <v>953</v>
      </c>
      <c r="U624" s="83"/>
      <c r="V624" s="75">
        <v>24.603591952733598</v>
      </c>
      <c r="X624" s="33"/>
    </row>
    <row r="625" spans="3:24" hidden="1" x14ac:dyDescent="0.25">
      <c r="C625" s="79"/>
      <c r="D625" s="28">
        <v>2</v>
      </c>
      <c r="E625" s="46">
        <v>43623</v>
      </c>
      <c r="F625" s="105">
        <v>325000</v>
      </c>
      <c r="G625" s="30">
        <v>51</v>
      </c>
      <c r="H625" s="16">
        <v>65</v>
      </c>
      <c r="I625" s="30"/>
      <c r="J625" s="17"/>
      <c r="K625" s="34"/>
      <c r="L625" s="18">
        <v>0</v>
      </c>
      <c r="M625" s="30">
        <v>377</v>
      </c>
      <c r="N625">
        <f>Table1[[#This Row],[PlotSize]]*10000</f>
        <v>3770000</v>
      </c>
      <c r="O625" s="79"/>
      <c r="P625" s="34" t="s">
        <v>18</v>
      </c>
      <c r="Q625" s="33"/>
      <c r="R625" s="80">
        <v>2906</v>
      </c>
      <c r="S625" s="81" t="s">
        <v>954</v>
      </c>
      <c r="T625" s="82" t="s">
        <v>955</v>
      </c>
      <c r="U625" s="83"/>
      <c r="V625" s="75"/>
      <c r="X625" s="33"/>
    </row>
    <row r="626" spans="3:24" hidden="1" x14ac:dyDescent="0.25">
      <c r="C626" s="79"/>
      <c r="D626" s="28">
        <v>2</v>
      </c>
      <c r="E626" s="46">
        <v>43623</v>
      </c>
      <c r="F626" s="105">
        <v>1425000</v>
      </c>
      <c r="G626" s="30">
        <v>51</v>
      </c>
      <c r="H626" s="16">
        <v>65</v>
      </c>
      <c r="I626" s="30"/>
      <c r="J626" s="17"/>
      <c r="K626" s="34"/>
      <c r="L626" s="18">
        <v>0</v>
      </c>
      <c r="M626" s="30">
        <v>496</v>
      </c>
      <c r="N626">
        <f>Table1[[#This Row],[PlotSize]]*10000</f>
        <v>4960000</v>
      </c>
      <c r="O626" s="79"/>
      <c r="P626" s="34" t="s">
        <v>18</v>
      </c>
      <c r="Q626" s="33"/>
      <c r="R626" s="80">
        <v>242</v>
      </c>
      <c r="S626" s="81" t="s">
        <v>956</v>
      </c>
      <c r="T626" s="82" t="s">
        <v>957</v>
      </c>
      <c r="U626" s="83"/>
      <c r="V626" s="75"/>
      <c r="X626" s="33"/>
    </row>
    <row r="627" spans="3:24" hidden="1" x14ac:dyDescent="0.25">
      <c r="C627" s="79"/>
      <c r="D627" s="28">
        <v>2</v>
      </c>
      <c r="E627" s="46">
        <v>43623</v>
      </c>
      <c r="F627" s="105">
        <v>680000</v>
      </c>
      <c r="G627" s="30">
        <v>51</v>
      </c>
      <c r="H627" s="16">
        <v>65</v>
      </c>
      <c r="I627" s="30"/>
      <c r="J627" s="17"/>
      <c r="K627" s="34"/>
      <c r="L627" s="18">
        <v>0</v>
      </c>
      <c r="M627" s="30">
        <v>496</v>
      </c>
      <c r="N627">
        <f>Table1[[#This Row],[PlotSize]]*10000</f>
        <v>4960000</v>
      </c>
      <c r="O627" s="79"/>
      <c r="P627" s="34" t="s">
        <v>18</v>
      </c>
      <c r="Q627" s="33"/>
      <c r="R627" s="80">
        <v>226</v>
      </c>
      <c r="S627" s="81" t="s">
        <v>956</v>
      </c>
      <c r="T627" s="82" t="s">
        <v>957</v>
      </c>
      <c r="U627" s="83"/>
      <c r="V627" s="75"/>
      <c r="X627" s="33"/>
    </row>
    <row r="628" spans="3:24" hidden="1" x14ac:dyDescent="0.25">
      <c r="C628" s="79"/>
      <c r="D628" s="28">
        <v>2</v>
      </c>
      <c r="E628" s="46">
        <v>43623</v>
      </c>
      <c r="F628" s="105">
        <v>360000</v>
      </c>
      <c r="G628" s="30">
        <v>33</v>
      </c>
      <c r="H628" s="16">
        <v>61</v>
      </c>
      <c r="I628" s="30"/>
      <c r="J628" s="17"/>
      <c r="K628" s="34"/>
      <c r="L628" s="18">
        <v>0</v>
      </c>
      <c r="M628" s="30">
        <v>600</v>
      </c>
      <c r="N628">
        <f>Table1[[#This Row],[PlotSize]]*10000</f>
        <v>6000000</v>
      </c>
      <c r="O628" s="79"/>
      <c r="P628" s="34" t="s">
        <v>18</v>
      </c>
      <c r="Q628" s="33"/>
      <c r="R628" s="80">
        <v>80058</v>
      </c>
      <c r="S628" s="81" t="s">
        <v>958</v>
      </c>
      <c r="T628" s="82" t="s">
        <v>959</v>
      </c>
      <c r="U628" s="83"/>
      <c r="V628" s="75">
        <v>24.6060095156191</v>
      </c>
      <c r="X628" s="33"/>
    </row>
    <row r="629" spans="3:24" hidden="1" x14ac:dyDescent="0.25">
      <c r="C629" s="79"/>
      <c r="D629" s="28">
        <v>2</v>
      </c>
      <c r="E629" s="46">
        <v>43623</v>
      </c>
      <c r="F629" s="105">
        <v>2750000</v>
      </c>
      <c r="G629" s="30">
        <v>33</v>
      </c>
      <c r="H629" s="16">
        <v>61</v>
      </c>
      <c r="I629" s="30"/>
      <c r="J629" s="17"/>
      <c r="K629" s="34"/>
      <c r="L629" s="18">
        <v>0</v>
      </c>
      <c r="M629" s="30">
        <v>950</v>
      </c>
      <c r="N629">
        <f>Table1[[#This Row],[PlotSize]]*10000</f>
        <v>9500000</v>
      </c>
      <c r="O629" s="79"/>
      <c r="P629" s="34" t="s">
        <v>18</v>
      </c>
      <c r="Q629" s="33"/>
      <c r="R629" s="80">
        <v>69442</v>
      </c>
      <c r="S629" s="81" t="s">
        <v>960</v>
      </c>
      <c r="T629" s="82" t="s">
        <v>961</v>
      </c>
      <c r="U629" s="83"/>
      <c r="V629" s="75">
        <v>24.601254349121099</v>
      </c>
      <c r="X629" s="33"/>
    </row>
    <row r="630" spans="3:24" hidden="1" x14ac:dyDescent="0.25">
      <c r="C630" s="79"/>
      <c r="D630" s="28">
        <v>2</v>
      </c>
      <c r="E630" s="46">
        <v>43623</v>
      </c>
      <c r="F630" s="105"/>
      <c r="G630" s="30">
        <v>33</v>
      </c>
      <c r="H630" s="16">
        <v>61</v>
      </c>
      <c r="I630" s="30"/>
      <c r="J630" s="17"/>
      <c r="K630" s="34"/>
      <c r="L630" s="18">
        <v>0</v>
      </c>
      <c r="M630" s="30">
        <v>256</v>
      </c>
      <c r="N630">
        <f>Table1[[#This Row],[PlotSize]]*10000</f>
        <v>2560000</v>
      </c>
      <c r="O630" s="79"/>
      <c r="P630" s="34" t="s">
        <v>18</v>
      </c>
      <c r="Q630" s="33"/>
      <c r="R630" s="80">
        <v>73014</v>
      </c>
      <c r="S630" s="81" t="s">
        <v>19</v>
      </c>
      <c r="T630" s="82" t="s">
        <v>962</v>
      </c>
      <c r="U630" s="83"/>
      <c r="V630" s="75">
        <v>24.633208583262601</v>
      </c>
      <c r="X630" s="33"/>
    </row>
    <row r="631" spans="3:24" hidden="1" x14ac:dyDescent="0.25">
      <c r="C631" s="79"/>
      <c r="D631" s="28">
        <v>2</v>
      </c>
      <c r="E631" s="46">
        <v>43623</v>
      </c>
      <c r="F631" s="105"/>
      <c r="G631" s="30">
        <v>20</v>
      </c>
      <c r="H631" s="16">
        <v>63</v>
      </c>
      <c r="I631" s="30"/>
      <c r="J631" s="17"/>
      <c r="K631" s="34"/>
      <c r="L631" s="18">
        <v>0</v>
      </c>
      <c r="M631" s="30">
        <v>450</v>
      </c>
      <c r="N631">
        <f>Table1[[#This Row],[PlotSize]]*10000</f>
        <v>4500000</v>
      </c>
      <c r="O631" s="79"/>
      <c r="P631" s="34" t="s">
        <v>18</v>
      </c>
      <c r="Q631" s="33"/>
      <c r="R631" s="80">
        <v>1611</v>
      </c>
      <c r="S631" s="81" t="s">
        <v>19</v>
      </c>
      <c r="T631" s="82" t="s">
        <v>963</v>
      </c>
      <c r="U631" s="83"/>
      <c r="V631" s="75">
        <v>24.633208583262601</v>
      </c>
      <c r="X631" s="33"/>
    </row>
    <row r="632" spans="3:24" hidden="1" x14ac:dyDescent="0.25">
      <c r="C632" s="79"/>
      <c r="D632" s="28">
        <v>2</v>
      </c>
      <c r="E632" s="46">
        <v>43623</v>
      </c>
      <c r="F632" s="105"/>
      <c r="G632" s="30">
        <v>20</v>
      </c>
      <c r="H632" s="16">
        <v>63</v>
      </c>
      <c r="I632" s="30"/>
      <c r="J632" s="17"/>
      <c r="K632" s="34"/>
      <c r="L632" s="18">
        <v>0</v>
      </c>
      <c r="M632" s="30">
        <v>450</v>
      </c>
      <c r="N632">
        <f>Table1[[#This Row],[PlotSize]]*10000</f>
        <v>4500000</v>
      </c>
      <c r="O632" s="79"/>
      <c r="P632" s="34" t="s">
        <v>18</v>
      </c>
      <c r="Q632" s="33"/>
      <c r="R632" s="80">
        <v>2105</v>
      </c>
      <c r="S632" s="81" t="s">
        <v>19</v>
      </c>
      <c r="T632" s="82" t="s">
        <v>964</v>
      </c>
      <c r="U632" s="83"/>
      <c r="V632" s="75">
        <v>24.6112352574265</v>
      </c>
      <c r="X632" s="33"/>
    </row>
    <row r="633" spans="3:24" hidden="1" x14ac:dyDescent="0.25">
      <c r="C633" s="79"/>
      <c r="D633" s="28">
        <v>2</v>
      </c>
      <c r="E633" s="46">
        <v>43623</v>
      </c>
      <c r="F633" s="105"/>
      <c r="G633" s="30">
        <v>20</v>
      </c>
      <c r="H633" s="16">
        <v>63</v>
      </c>
      <c r="I633" s="30"/>
      <c r="J633" s="17"/>
      <c r="K633" s="34"/>
      <c r="L633" s="18">
        <v>0</v>
      </c>
      <c r="M633" s="30">
        <v>375</v>
      </c>
      <c r="N633">
        <f>Table1[[#This Row],[PlotSize]]*10000</f>
        <v>3750000</v>
      </c>
      <c r="O633" s="79"/>
      <c r="P633" s="34" t="s">
        <v>18</v>
      </c>
      <c r="Q633" s="33"/>
      <c r="R633" s="80">
        <v>7113</v>
      </c>
      <c r="S633" s="81" t="s">
        <v>19</v>
      </c>
      <c r="T633" s="82" t="s">
        <v>965</v>
      </c>
      <c r="U633" s="83"/>
      <c r="V633" s="75">
        <v>24.661415121182401</v>
      </c>
      <c r="X633" s="33"/>
    </row>
    <row r="634" spans="3:24" hidden="1" x14ac:dyDescent="0.25">
      <c r="C634" s="79"/>
      <c r="D634" s="28">
        <v>2</v>
      </c>
      <c r="E634" s="46">
        <v>43623</v>
      </c>
      <c r="F634" s="105"/>
      <c r="G634" s="30">
        <v>20</v>
      </c>
      <c r="H634" s="16">
        <v>63</v>
      </c>
      <c r="I634" s="30"/>
      <c r="J634" s="17"/>
      <c r="K634" s="34"/>
      <c r="L634" s="18">
        <v>0</v>
      </c>
      <c r="M634" s="30">
        <v>450</v>
      </c>
      <c r="N634">
        <f>Table1[[#This Row],[PlotSize]]*10000</f>
        <v>4500000</v>
      </c>
      <c r="O634" s="79"/>
      <c r="P634" s="34" t="s">
        <v>18</v>
      </c>
      <c r="Q634" s="33"/>
      <c r="R634" s="80">
        <v>1682</v>
      </c>
      <c r="S634" s="81" t="s">
        <v>19</v>
      </c>
      <c r="T634" s="82" t="s">
        <v>966</v>
      </c>
      <c r="U634" s="83"/>
      <c r="V634" s="75">
        <v>24.6058340104005</v>
      </c>
      <c r="X634" s="33"/>
    </row>
    <row r="635" spans="3:24" hidden="1" x14ac:dyDescent="0.25">
      <c r="C635" s="79"/>
      <c r="D635" s="28">
        <v>2</v>
      </c>
      <c r="E635" s="46">
        <v>43623</v>
      </c>
      <c r="F635" s="105">
        <v>600000</v>
      </c>
      <c r="G635" s="30">
        <v>33</v>
      </c>
      <c r="H635" s="16">
        <v>35</v>
      </c>
      <c r="I635" s="30"/>
      <c r="J635" s="17"/>
      <c r="K635" s="34"/>
      <c r="L635" s="18">
        <v>0</v>
      </c>
      <c r="M635" s="30">
        <v>400</v>
      </c>
      <c r="N635">
        <f>Table1[[#This Row],[PlotSize]]*10000</f>
        <v>4000000</v>
      </c>
      <c r="O635" s="79"/>
      <c r="P635" s="34" t="s">
        <v>18</v>
      </c>
      <c r="Q635" s="33"/>
      <c r="R635" s="80">
        <v>11505</v>
      </c>
      <c r="S635" s="81" t="s">
        <v>967</v>
      </c>
      <c r="T635" s="82" t="s">
        <v>968</v>
      </c>
      <c r="U635" s="83">
        <v>25.948591232299801</v>
      </c>
      <c r="V635" s="75"/>
      <c r="X635" s="33"/>
    </row>
    <row r="636" spans="3:24" hidden="1" x14ac:dyDescent="0.25">
      <c r="C636" s="79"/>
      <c r="D636" s="28">
        <v>2</v>
      </c>
      <c r="E636" s="46">
        <v>43623</v>
      </c>
      <c r="F636" s="105">
        <v>505000</v>
      </c>
      <c r="G636" s="30">
        <v>33</v>
      </c>
      <c r="H636" s="16">
        <v>28</v>
      </c>
      <c r="I636" s="30"/>
      <c r="J636" s="17"/>
      <c r="K636" s="34"/>
      <c r="L636" s="18">
        <v>0</v>
      </c>
      <c r="M636" s="30">
        <v>450</v>
      </c>
      <c r="N636">
        <f>Table1[[#This Row],[PlotSize]]*10000</f>
        <v>4500000</v>
      </c>
      <c r="O636" s="79"/>
      <c r="P636" s="34" t="s">
        <v>18</v>
      </c>
      <c r="Q636" s="33"/>
      <c r="R636" s="80">
        <v>20063</v>
      </c>
      <c r="S636" s="81" t="s">
        <v>969</v>
      </c>
      <c r="T636" s="82" t="s">
        <v>970</v>
      </c>
      <c r="U636" s="83">
        <v>25.898006111383399</v>
      </c>
      <c r="V636" s="75">
        <v>24.618081157846099</v>
      </c>
      <c r="X636" s="33"/>
    </row>
    <row r="637" spans="3:24" hidden="1" x14ac:dyDescent="0.25">
      <c r="C637" s="79"/>
      <c r="D637" s="28">
        <v>2</v>
      </c>
      <c r="E637" s="46">
        <v>43623</v>
      </c>
      <c r="F637" s="105"/>
      <c r="G637" s="30">
        <v>20</v>
      </c>
      <c r="H637" s="16">
        <v>63</v>
      </c>
      <c r="I637" s="30"/>
      <c r="J637" s="17"/>
      <c r="K637" s="34"/>
      <c r="L637" s="18">
        <v>0</v>
      </c>
      <c r="M637" s="30">
        <v>537</v>
      </c>
      <c r="N637">
        <f>Table1[[#This Row],[PlotSize]]*10000</f>
        <v>5370000</v>
      </c>
      <c r="O637" s="79"/>
      <c r="P637" s="34" t="s">
        <v>18</v>
      </c>
      <c r="Q637" s="33"/>
      <c r="R637" s="80">
        <v>1645</v>
      </c>
      <c r="S637" s="81" t="s">
        <v>19</v>
      </c>
      <c r="T637" s="82" t="s">
        <v>971</v>
      </c>
      <c r="U637" s="83"/>
      <c r="V637" s="75">
        <v>24.618081157846099</v>
      </c>
      <c r="X637" s="33"/>
    </row>
    <row r="638" spans="3:24" hidden="1" x14ac:dyDescent="0.25">
      <c r="C638" s="79"/>
      <c r="D638" s="28">
        <v>2</v>
      </c>
      <c r="E638" s="46">
        <v>43623</v>
      </c>
      <c r="F638" s="105">
        <v>786246.72</v>
      </c>
      <c r="G638" s="30">
        <v>38</v>
      </c>
      <c r="H638" s="16">
        <v>64</v>
      </c>
      <c r="I638" s="30"/>
      <c r="J638" s="17"/>
      <c r="K638" s="34"/>
      <c r="L638" s="18">
        <v>0</v>
      </c>
      <c r="M638" s="30">
        <v>300</v>
      </c>
      <c r="N638">
        <f>Table1[[#This Row],[PlotSize]]*10000</f>
        <v>3000000</v>
      </c>
      <c r="O638" s="79"/>
      <c r="P638" s="34" t="s">
        <v>18</v>
      </c>
      <c r="Q638" s="33"/>
      <c r="R638" s="80">
        <v>6886</v>
      </c>
      <c r="S638" s="81" t="s">
        <v>463</v>
      </c>
      <c r="T638" s="82" t="s">
        <v>972</v>
      </c>
      <c r="U638" s="83"/>
      <c r="V638" s="75"/>
      <c r="X638" s="33"/>
    </row>
    <row r="639" spans="3:24" hidden="1" x14ac:dyDescent="0.25">
      <c r="C639" s="79"/>
      <c r="D639" s="28">
        <v>2</v>
      </c>
      <c r="E639" s="46">
        <v>43623</v>
      </c>
      <c r="F639" s="105">
        <v>1177430.55</v>
      </c>
      <c r="G639" s="30">
        <v>33</v>
      </c>
      <c r="H639" s="16">
        <v>7</v>
      </c>
      <c r="I639" s="30"/>
      <c r="J639" s="17"/>
      <c r="K639" s="34"/>
      <c r="L639" s="18">
        <v>0</v>
      </c>
      <c r="M639" s="30">
        <v>838</v>
      </c>
      <c r="N639">
        <f>Table1[[#This Row],[PlotSize]]*10000</f>
        <v>8380000</v>
      </c>
      <c r="O639" s="79"/>
      <c r="P639" s="34" t="s">
        <v>18</v>
      </c>
      <c r="Q639" s="33"/>
      <c r="R639" s="80">
        <v>57276</v>
      </c>
      <c r="S639" s="81" t="s">
        <v>973</v>
      </c>
      <c r="T639" s="82" t="s">
        <v>974</v>
      </c>
      <c r="U639" s="83"/>
      <c r="V639" s="75">
        <v>25.930705453090201</v>
      </c>
      <c r="X639" s="33"/>
    </row>
    <row r="640" spans="3:24" hidden="1" x14ac:dyDescent="0.25">
      <c r="C640" s="79"/>
      <c r="D640" s="28">
        <v>2</v>
      </c>
      <c r="E640" s="29">
        <v>43623</v>
      </c>
      <c r="F640" s="106">
        <v>877800</v>
      </c>
      <c r="G640" s="30">
        <v>33</v>
      </c>
      <c r="H640" s="16">
        <v>9</v>
      </c>
      <c r="I640" s="30"/>
      <c r="J640" s="17"/>
      <c r="K640" s="34"/>
      <c r="L640" s="18">
        <v>0</v>
      </c>
      <c r="M640" s="30">
        <v>924</v>
      </c>
      <c r="N640">
        <f>Table1[[#This Row],[PlotSize]]*10000</f>
        <v>9240000</v>
      </c>
      <c r="O640" s="79"/>
      <c r="P640" s="34" t="s">
        <v>18</v>
      </c>
      <c r="Q640" s="33"/>
      <c r="R640" s="49">
        <v>66021</v>
      </c>
      <c r="S640" s="81" t="s">
        <v>773</v>
      </c>
      <c r="T640" s="82" t="s">
        <v>975</v>
      </c>
      <c r="U640" s="83">
        <v>25.934651792049401</v>
      </c>
      <c r="V640" s="75"/>
      <c r="X640" s="33"/>
    </row>
    <row r="641" spans="2:24" hidden="1" x14ac:dyDescent="0.25">
      <c r="C641" s="79"/>
      <c r="D641" s="28">
        <v>2</v>
      </c>
      <c r="E641" s="46">
        <v>43623</v>
      </c>
      <c r="F641" s="105"/>
      <c r="G641" s="30">
        <v>38</v>
      </c>
      <c r="H641" s="16">
        <v>64</v>
      </c>
      <c r="I641" s="30"/>
      <c r="J641" s="17"/>
      <c r="K641" s="34"/>
      <c r="L641" s="18">
        <v>0</v>
      </c>
      <c r="M641" s="30">
        <v>1027</v>
      </c>
      <c r="N641">
        <f>Table1[[#This Row],[PlotSize]]*10000</f>
        <v>10270000</v>
      </c>
      <c r="O641" s="79"/>
      <c r="P641" s="34" t="s">
        <v>18</v>
      </c>
      <c r="Q641" s="33"/>
      <c r="R641" s="84">
        <v>4079</v>
      </c>
      <c r="S641" s="81" t="s">
        <v>19</v>
      </c>
      <c r="T641" s="82" t="s">
        <v>976</v>
      </c>
      <c r="U641" s="83"/>
      <c r="V641" s="75">
        <v>24.627550856446799</v>
      </c>
      <c r="X641" s="33"/>
    </row>
    <row r="642" spans="2:24" hidden="1" x14ac:dyDescent="0.25">
      <c r="C642" s="19"/>
      <c r="D642" s="28">
        <v>2</v>
      </c>
      <c r="E642" s="51">
        <v>43623</v>
      </c>
      <c r="F642" s="103">
        <v>235000</v>
      </c>
      <c r="G642" s="22">
        <v>33</v>
      </c>
      <c r="H642" s="16">
        <v>4</v>
      </c>
      <c r="I642" s="15"/>
      <c r="J642" s="52"/>
      <c r="K642" s="22"/>
      <c r="L642" s="18">
        <v>0</v>
      </c>
      <c r="M642" s="53">
        <v>450</v>
      </c>
      <c r="N642">
        <f>Table1[[#This Row],[PlotSize]]*10000</f>
        <v>4500000</v>
      </c>
      <c r="O642" s="53"/>
      <c r="P642" s="54" t="s">
        <v>18</v>
      </c>
      <c r="Q642" s="33"/>
      <c r="R642" s="53">
        <v>41081</v>
      </c>
      <c r="S642" s="73" t="s">
        <v>463</v>
      </c>
      <c r="T642" s="73" t="s">
        <v>977</v>
      </c>
      <c r="U642" s="76">
        <v>25.8733383316344</v>
      </c>
      <c r="V642" s="75"/>
      <c r="X642" s="17"/>
    </row>
    <row r="643" spans="2:24" hidden="1" x14ac:dyDescent="0.25">
      <c r="B643" t="s">
        <v>1038</v>
      </c>
      <c r="C643" s="19"/>
      <c r="D643" s="28">
        <v>2</v>
      </c>
      <c r="E643" s="51">
        <v>43623</v>
      </c>
      <c r="F643" s="103">
        <v>450000</v>
      </c>
      <c r="G643" s="22">
        <v>33</v>
      </c>
      <c r="H643" s="16"/>
      <c r="I643" s="15"/>
      <c r="J643" s="52"/>
      <c r="K643" s="22"/>
      <c r="L643" s="18">
        <v>0</v>
      </c>
      <c r="M643" s="53">
        <v>980</v>
      </c>
      <c r="N643">
        <f>Table1[[#This Row],[PlotSize]]*10000</f>
        <v>9800000</v>
      </c>
      <c r="O643" s="53"/>
      <c r="P643" s="54" t="s">
        <v>18</v>
      </c>
      <c r="Q643" s="33"/>
      <c r="R643" s="53">
        <v>28946</v>
      </c>
      <c r="S643" s="73" t="s">
        <v>978</v>
      </c>
      <c r="T643" s="73" t="s">
        <v>979</v>
      </c>
      <c r="U643" s="74"/>
      <c r="V643" s="75"/>
      <c r="X643" s="17"/>
    </row>
    <row r="644" spans="2:24" hidden="1" x14ac:dyDescent="0.25">
      <c r="C644" s="19"/>
      <c r="D644" s="28">
        <v>2</v>
      </c>
      <c r="E644" s="51">
        <v>43623</v>
      </c>
      <c r="F644" s="103">
        <v>720000</v>
      </c>
      <c r="G644" s="22">
        <v>33</v>
      </c>
      <c r="H644" s="16">
        <v>4</v>
      </c>
      <c r="I644" s="15"/>
      <c r="J644" s="52"/>
      <c r="K644" s="22"/>
      <c r="L644" s="18">
        <v>0</v>
      </c>
      <c r="M644" s="53">
        <v>450</v>
      </c>
      <c r="N644">
        <f>Table1[[#This Row],[PlotSize]]*10000</f>
        <v>4500000</v>
      </c>
      <c r="O644" s="53"/>
      <c r="P644" s="54" t="s">
        <v>18</v>
      </c>
      <c r="Q644" s="33"/>
      <c r="R644" s="53">
        <v>41081</v>
      </c>
      <c r="S644" s="73" t="s">
        <v>980</v>
      </c>
      <c r="T644" s="73" t="s">
        <v>981</v>
      </c>
      <c r="U644" s="76">
        <v>25.8733383316344</v>
      </c>
      <c r="V644" s="75"/>
      <c r="X644" s="17"/>
    </row>
    <row r="645" spans="2:24" hidden="1" x14ac:dyDescent="0.25">
      <c r="C645" s="19"/>
      <c r="D645" s="28">
        <v>2</v>
      </c>
      <c r="E645" s="51">
        <v>43623</v>
      </c>
      <c r="F645" s="103">
        <v>670000</v>
      </c>
      <c r="G645" s="22">
        <v>33</v>
      </c>
      <c r="H645" s="16">
        <v>4</v>
      </c>
      <c r="I645" s="15"/>
      <c r="J645" s="52"/>
      <c r="K645" s="22"/>
      <c r="L645" s="18">
        <v>0</v>
      </c>
      <c r="M645" s="53">
        <v>450</v>
      </c>
      <c r="N645">
        <f>Table1[[#This Row],[PlotSize]]*10000</f>
        <v>4500000</v>
      </c>
      <c r="O645" s="53"/>
      <c r="P645" s="54" t="s">
        <v>18</v>
      </c>
      <c r="Q645" s="33"/>
      <c r="R645" s="53">
        <v>24753</v>
      </c>
      <c r="S645" s="73" t="s">
        <v>982</v>
      </c>
      <c r="T645" s="73" t="s">
        <v>983</v>
      </c>
      <c r="U645" s="76">
        <v>25.8697387720763</v>
      </c>
      <c r="V645" s="75">
        <v>24.629729885316699</v>
      </c>
      <c r="X645" s="17"/>
    </row>
    <row r="646" spans="2:24" hidden="1" x14ac:dyDescent="0.25">
      <c r="C646" s="19"/>
      <c r="D646" s="28">
        <v>2</v>
      </c>
      <c r="E646" s="51">
        <v>43623</v>
      </c>
      <c r="F646" s="103"/>
      <c r="G646" s="22">
        <v>33</v>
      </c>
      <c r="H646" s="16">
        <v>11</v>
      </c>
      <c r="I646" s="15"/>
      <c r="J646" s="52"/>
      <c r="K646" s="22"/>
      <c r="L646" s="18">
        <v>0</v>
      </c>
      <c r="M646" s="53">
        <v>625</v>
      </c>
      <c r="N646">
        <f>Table1[[#This Row],[PlotSize]]*10000</f>
        <v>6250000</v>
      </c>
      <c r="O646" s="53"/>
      <c r="P646" s="54" t="s">
        <v>18</v>
      </c>
      <c r="Q646" s="33"/>
      <c r="R646" s="53">
        <v>9139</v>
      </c>
      <c r="S646" s="73" t="s">
        <v>19</v>
      </c>
      <c r="T646" s="73" t="s">
        <v>984</v>
      </c>
      <c r="U646" s="76">
        <v>25.934067505833099</v>
      </c>
      <c r="V646" s="75">
        <v>24.659568744247899</v>
      </c>
      <c r="X646" s="17"/>
    </row>
    <row r="647" spans="2:24" hidden="1" x14ac:dyDescent="0.25">
      <c r="C647" s="19"/>
      <c r="D647" s="28">
        <v>2</v>
      </c>
      <c r="E647" s="51">
        <v>43623</v>
      </c>
      <c r="F647" s="103"/>
      <c r="G647" s="22">
        <v>33</v>
      </c>
      <c r="H647" s="16">
        <v>67</v>
      </c>
      <c r="I647" s="15"/>
      <c r="J647" s="52"/>
      <c r="K647" s="22"/>
      <c r="L647" s="18">
        <v>0</v>
      </c>
      <c r="M647" s="53">
        <v>667</v>
      </c>
      <c r="N647">
        <f>Table1[[#This Row],[PlotSize]]*10000</f>
        <v>6670000</v>
      </c>
      <c r="O647" s="53"/>
      <c r="P647" s="54" t="s">
        <v>18</v>
      </c>
      <c r="Q647" s="33"/>
      <c r="R647" s="53">
        <v>6979</v>
      </c>
      <c r="S647" s="73" t="s">
        <v>19</v>
      </c>
      <c r="T647" s="73" t="s">
        <v>985</v>
      </c>
      <c r="U647" s="76">
        <v>25.920222006662001</v>
      </c>
      <c r="V647" s="75">
        <v>24.617962041103102</v>
      </c>
      <c r="X647" s="17"/>
    </row>
    <row r="648" spans="2:24" hidden="1" x14ac:dyDescent="0.25">
      <c r="C648" s="19"/>
      <c r="D648" s="28">
        <v>2</v>
      </c>
      <c r="E648" s="51">
        <v>43623</v>
      </c>
      <c r="F648" s="103">
        <v>230000</v>
      </c>
      <c r="G648" s="22">
        <v>33</v>
      </c>
      <c r="H648" s="16">
        <v>61</v>
      </c>
      <c r="I648" s="15"/>
      <c r="J648" s="52"/>
      <c r="K648" s="22"/>
      <c r="L648" s="18">
        <v>0</v>
      </c>
      <c r="M648" s="53">
        <v>533</v>
      </c>
      <c r="N648">
        <f>Table1[[#This Row],[PlotSize]]*10000</f>
        <v>5330000</v>
      </c>
      <c r="O648" s="53"/>
      <c r="P648" s="54" t="s">
        <v>18</v>
      </c>
      <c r="Q648" s="33"/>
      <c r="R648" s="53">
        <v>72279</v>
      </c>
      <c r="S648" s="73" t="s">
        <v>986</v>
      </c>
      <c r="T648" s="73" t="s">
        <v>987</v>
      </c>
      <c r="U648" s="74"/>
      <c r="V648" s="75">
        <v>24.626502143614498</v>
      </c>
      <c r="X648" s="17"/>
    </row>
    <row r="649" spans="2:24" hidden="1" x14ac:dyDescent="0.25">
      <c r="C649" s="19"/>
      <c r="D649" s="28">
        <v>2</v>
      </c>
      <c r="E649" s="51">
        <v>43623</v>
      </c>
      <c r="F649" s="103"/>
      <c r="G649" s="22">
        <v>33</v>
      </c>
      <c r="H649" s="16">
        <v>25</v>
      </c>
      <c r="I649" s="15"/>
      <c r="J649" s="52"/>
      <c r="K649" s="22"/>
      <c r="L649" s="18">
        <v>0</v>
      </c>
      <c r="M649" s="53">
        <v>538</v>
      </c>
      <c r="N649">
        <f>Table1[[#This Row],[PlotSize]]*10000</f>
        <v>5380000</v>
      </c>
      <c r="O649" s="53"/>
      <c r="P649" s="54" t="s">
        <v>18</v>
      </c>
      <c r="Q649" s="33"/>
      <c r="R649" s="53">
        <v>52587</v>
      </c>
      <c r="S649" s="73" t="s">
        <v>19</v>
      </c>
      <c r="T649" s="73" t="s">
        <v>988</v>
      </c>
      <c r="U649" s="76">
        <v>25.901028655520701</v>
      </c>
      <c r="V649" s="75">
        <v>24.614409229906201</v>
      </c>
      <c r="X649" s="17"/>
    </row>
    <row r="650" spans="2:24" hidden="1" x14ac:dyDescent="0.25">
      <c r="C650" s="19"/>
      <c r="D650" s="28">
        <v>2</v>
      </c>
      <c r="E650" s="51">
        <v>43623</v>
      </c>
      <c r="F650" s="103"/>
      <c r="G650" s="22">
        <v>20</v>
      </c>
      <c r="H650" s="16">
        <v>63</v>
      </c>
      <c r="I650" s="15"/>
      <c r="J650" s="52"/>
      <c r="K650" s="22"/>
      <c r="L650" s="18">
        <v>0</v>
      </c>
      <c r="M650" s="53">
        <v>975</v>
      </c>
      <c r="N650">
        <f>Table1[[#This Row],[PlotSize]]*10000</f>
        <v>9750000</v>
      </c>
      <c r="O650" s="53"/>
      <c r="P650" s="54" t="s">
        <v>18</v>
      </c>
      <c r="Q650" s="33"/>
      <c r="R650" s="53">
        <v>9008</v>
      </c>
      <c r="S650" s="73" t="s">
        <v>19</v>
      </c>
      <c r="T650" s="73" t="s">
        <v>989</v>
      </c>
      <c r="U650" s="74"/>
      <c r="V650" s="75">
        <v>24.6183783340716</v>
      </c>
      <c r="X650" s="17"/>
    </row>
    <row r="651" spans="2:24" hidden="1" x14ac:dyDescent="0.25">
      <c r="C651" s="19"/>
      <c r="D651" s="28">
        <v>2</v>
      </c>
      <c r="E651" s="51">
        <v>43623</v>
      </c>
      <c r="F651" s="103">
        <v>1250000</v>
      </c>
      <c r="G651" s="22">
        <v>33</v>
      </c>
      <c r="H651" s="16">
        <v>7</v>
      </c>
      <c r="I651" s="15"/>
      <c r="J651" s="52"/>
      <c r="K651" s="22"/>
      <c r="L651" s="18">
        <v>0</v>
      </c>
      <c r="M651" s="53">
        <v>405</v>
      </c>
      <c r="N651">
        <f>Table1[[#This Row],[PlotSize]]*10000</f>
        <v>4050000</v>
      </c>
      <c r="O651" s="53"/>
      <c r="P651" s="54" t="s">
        <v>18</v>
      </c>
      <c r="Q651" s="33"/>
      <c r="R651" s="53">
        <v>33797</v>
      </c>
      <c r="S651" s="73" t="s">
        <v>990</v>
      </c>
      <c r="T651" s="73" t="s">
        <v>991</v>
      </c>
      <c r="U651" s="76">
        <v>25.905793801798499</v>
      </c>
      <c r="V651" s="75"/>
      <c r="X651" s="17"/>
    </row>
    <row r="652" spans="2:24" hidden="1" x14ac:dyDescent="0.25">
      <c r="C652" s="19"/>
      <c r="D652" s="28">
        <v>2</v>
      </c>
      <c r="E652" s="51">
        <v>43623</v>
      </c>
      <c r="F652" s="103">
        <v>5680000</v>
      </c>
      <c r="G652" s="22">
        <v>33</v>
      </c>
      <c r="H652" s="16">
        <v>19</v>
      </c>
      <c r="I652" s="15"/>
      <c r="J652" s="52"/>
      <c r="K652" s="22"/>
      <c r="L652" s="18">
        <v>0</v>
      </c>
      <c r="M652" s="53">
        <v>2853</v>
      </c>
      <c r="N652">
        <f>Table1[[#This Row],[PlotSize]]*10000</f>
        <v>28530000</v>
      </c>
      <c r="O652" s="53"/>
      <c r="P652" s="54" t="s">
        <v>18</v>
      </c>
      <c r="Q652" s="33"/>
      <c r="R652" s="53">
        <v>2568</v>
      </c>
      <c r="S652" s="73" t="s">
        <v>992</v>
      </c>
      <c r="T652" s="73" t="s">
        <v>993</v>
      </c>
      <c r="U652" s="76">
        <v>25.927259425190801</v>
      </c>
      <c r="V652" s="75"/>
      <c r="X652" s="17"/>
    </row>
    <row r="653" spans="2:24" hidden="1" x14ac:dyDescent="0.25">
      <c r="C653" s="19"/>
      <c r="D653" s="28">
        <v>2</v>
      </c>
      <c r="E653" s="51">
        <v>43623</v>
      </c>
      <c r="F653" s="103">
        <v>800000</v>
      </c>
      <c r="G653" s="22">
        <v>33</v>
      </c>
      <c r="H653" s="16">
        <v>8</v>
      </c>
      <c r="I653" s="15"/>
      <c r="J653" s="52"/>
      <c r="K653" s="22"/>
      <c r="L653" s="18">
        <v>0</v>
      </c>
      <c r="M653" s="53">
        <v>450</v>
      </c>
      <c r="N653">
        <f>Table1[[#This Row],[PlotSize]]*10000</f>
        <v>4500000</v>
      </c>
      <c r="O653" s="53"/>
      <c r="P653" s="54" t="s">
        <v>18</v>
      </c>
      <c r="Q653" s="33"/>
      <c r="R653" s="53">
        <v>26024</v>
      </c>
      <c r="S653" s="73" t="s">
        <v>994</v>
      </c>
      <c r="T653" s="73" t="s">
        <v>995</v>
      </c>
      <c r="U653" s="76">
        <v>25.859272280191998</v>
      </c>
      <c r="V653" s="75">
        <v>24.670883804024701</v>
      </c>
      <c r="X653" s="17"/>
    </row>
    <row r="654" spans="2:24" hidden="1" x14ac:dyDescent="0.25">
      <c r="C654" s="19"/>
      <c r="D654" s="28">
        <v>2</v>
      </c>
      <c r="E654" s="51">
        <v>43623</v>
      </c>
      <c r="F654" s="103">
        <v>1520000</v>
      </c>
      <c r="G654" s="22">
        <v>33</v>
      </c>
      <c r="H654" s="16">
        <v>6</v>
      </c>
      <c r="I654" s="15"/>
      <c r="J654" s="52"/>
      <c r="K654" s="22"/>
      <c r="L654" s="18">
        <v>0</v>
      </c>
      <c r="M654" s="53">
        <v>440</v>
      </c>
      <c r="N654">
        <f>Table1[[#This Row],[PlotSize]]*10000</f>
        <v>4400000</v>
      </c>
      <c r="O654" s="53"/>
      <c r="P654" s="54" t="s">
        <v>18</v>
      </c>
      <c r="Q654" s="33"/>
      <c r="R654" s="53">
        <v>59452</v>
      </c>
      <c r="S654" s="73" t="s">
        <v>996</v>
      </c>
      <c r="T654" s="73" t="s">
        <v>997</v>
      </c>
      <c r="U654" s="76">
        <v>25.890609170659602</v>
      </c>
      <c r="V654" s="75"/>
      <c r="X654" s="17"/>
    </row>
    <row r="655" spans="2:24" hidden="1" x14ac:dyDescent="0.25">
      <c r="C655" s="19"/>
      <c r="D655" s="28">
        <v>2</v>
      </c>
      <c r="E655" s="51">
        <v>43623</v>
      </c>
      <c r="F655" s="103"/>
      <c r="G655" s="22">
        <v>20</v>
      </c>
      <c r="H655" s="16">
        <v>63</v>
      </c>
      <c r="I655" s="15"/>
      <c r="J655" s="52"/>
      <c r="K655" s="22"/>
      <c r="L655" s="18">
        <v>0</v>
      </c>
      <c r="M655" s="53">
        <v>1135</v>
      </c>
      <c r="N655">
        <f>Table1[[#This Row],[PlotSize]]*10000</f>
        <v>11350000</v>
      </c>
      <c r="O655" s="53"/>
      <c r="P655" s="54" t="s">
        <v>18</v>
      </c>
      <c r="Q655" s="33"/>
      <c r="R655" s="53">
        <v>9263</v>
      </c>
      <c r="S655" s="73" t="s">
        <v>19</v>
      </c>
      <c r="T655" s="73" t="s">
        <v>998</v>
      </c>
      <c r="U655" s="74"/>
      <c r="V655" s="75"/>
      <c r="X655" s="17"/>
    </row>
    <row r="656" spans="2:24" hidden="1" x14ac:dyDescent="0.25">
      <c r="C656" s="19"/>
      <c r="D656" s="28">
        <v>2</v>
      </c>
      <c r="E656" s="51">
        <v>43623</v>
      </c>
      <c r="F656" s="103">
        <v>1130000</v>
      </c>
      <c r="G656" s="22">
        <v>33</v>
      </c>
      <c r="H656" s="16">
        <v>6</v>
      </c>
      <c r="I656" s="15"/>
      <c r="J656" s="52"/>
      <c r="K656" s="22"/>
      <c r="L656" s="18">
        <v>0</v>
      </c>
      <c r="M656" s="53">
        <v>312</v>
      </c>
      <c r="N656">
        <f>Table1[[#This Row],[PlotSize]]*10000</f>
        <v>3120000</v>
      </c>
      <c r="O656" s="53"/>
      <c r="P656" s="54" t="s">
        <v>18</v>
      </c>
      <c r="Q656" s="33"/>
      <c r="R656" s="53">
        <v>59269</v>
      </c>
      <c r="S656" s="73" t="s">
        <v>999</v>
      </c>
      <c r="T656" s="73" t="s">
        <v>1000</v>
      </c>
      <c r="U656" s="76">
        <v>25.891293008302402</v>
      </c>
      <c r="V656" s="75">
        <v>24.623668784244799</v>
      </c>
      <c r="X656" s="17"/>
    </row>
    <row r="657" spans="2:24" hidden="1" x14ac:dyDescent="0.25">
      <c r="C657" s="19"/>
      <c r="D657" s="28">
        <v>2</v>
      </c>
      <c r="E657" s="51">
        <v>43623</v>
      </c>
      <c r="F657" s="103"/>
      <c r="G657" s="22">
        <v>20</v>
      </c>
      <c r="H657" s="16">
        <v>63</v>
      </c>
      <c r="I657" s="15"/>
      <c r="J657" s="52"/>
      <c r="K657" s="22"/>
      <c r="L657" s="18">
        <v>0</v>
      </c>
      <c r="M657" s="53">
        <v>375</v>
      </c>
      <c r="N657">
        <f>Table1[[#This Row],[PlotSize]]*10000</f>
        <v>3750000</v>
      </c>
      <c r="O657" s="53"/>
      <c r="P657" s="54" t="s">
        <v>18</v>
      </c>
      <c r="Q657" s="33"/>
      <c r="R657" s="53">
        <v>3333</v>
      </c>
      <c r="S657" s="73" t="s">
        <v>19</v>
      </c>
      <c r="T657" s="73" t="s">
        <v>1001</v>
      </c>
      <c r="U657" s="74"/>
      <c r="V657" s="75">
        <v>24.658795691333498</v>
      </c>
      <c r="X657" s="17"/>
    </row>
    <row r="658" spans="2:24" hidden="1" x14ac:dyDescent="0.25">
      <c r="C658" s="19"/>
      <c r="D658" s="28">
        <v>2</v>
      </c>
      <c r="E658" s="51">
        <v>43623</v>
      </c>
      <c r="F658" s="103"/>
      <c r="G658" s="22">
        <v>20</v>
      </c>
      <c r="H658" s="16">
        <v>63</v>
      </c>
      <c r="I658" s="15"/>
      <c r="J658" s="52"/>
      <c r="K658" s="22"/>
      <c r="L658" s="18">
        <v>0</v>
      </c>
      <c r="M658" s="53">
        <v>400</v>
      </c>
      <c r="N658">
        <f>Table1[[#This Row],[PlotSize]]*10000</f>
        <v>4000000</v>
      </c>
      <c r="O658" s="53"/>
      <c r="P658" s="54" t="s">
        <v>18</v>
      </c>
      <c r="Q658" s="33"/>
      <c r="R658" s="53">
        <v>3305</v>
      </c>
      <c r="S658" s="73" t="s">
        <v>19</v>
      </c>
      <c r="T658" s="73" t="s">
        <v>1002</v>
      </c>
      <c r="U658" s="74"/>
      <c r="V658" s="75">
        <v>24.658795691333498</v>
      </c>
      <c r="X658" s="17"/>
    </row>
    <row r="659" spans="2:24" hidden="1" x14ac:dyDescent="0.25">
      <c r="C659" s="19"/>
      <c r="D659" s="28">
        <v>2</v>
      </c>
      <c r="E659" s="51">
        <v>43623</v>
      </c>
      <c r="F659" s="103"/>
      <c r="G659" s="22">
        <v>20</v>
      </c>
      <c r="H659" s="16">
        <v>63</v>
      </c>
      <c r="I659" s="15"/>
      <c r="J659" s="52"/>
      <c r="K659" s="22"/>
      <c r="L659" s="18">
        <v>0</v>
      </c>
      <c r="M659" s="53">
        <v>375</v>
      </c>
      <c r="N659">
        <f>Table1[[#This Row],[PlotSize]]*10000</f>
        <v>3750000</v>
      </c>
      <c r="O659" s="53"/>
      <c r="P659" s="54" t="s">
        <v>18</v>
      </c>
      <c r="Q659" s="33"/>
      <c r="R659" s="53">
        <v>3283</v>
      </c>
      <c r="S659" s="73" t="s">
        <v>19</v>
      </c>
      <c r="T659" s="73" t="s">
        <v>1003</v>
      </c>
      <c r="U659" s="74"/>
      <c r="V659" s="75"/>
      <c r="X659" s="17"/>
    </row>
    <row r="660" spans="2:24" hidden="1" x14ac:dyDescent="0.25">
      <c r="C660" s="19"/>
      <c r="D660" s="28">
        <v>2</v>
      </c>
      <c r="E660" s="51">
        <v>43623</v>
      </c>
      <c r="F660" s="103"/>
      <c r="G660" s="22">
        <v>20</v>
      </c>
      <c r="H660" s="16">
        <v>63</v>
      </c>
      <c r="I660" s="15"/>
      <c r="J660" s="52"/>
      <c r="K660" s="22"/>
      <c r="L660" s="18">
        <v>0</v>
      </c>
      <c r="M660" s="53">
        <v>450</v>
      </c>
      <c r="N660">
        <f>Table1[[#This Row],[PlotSize]]*10000</f>
        <v>4500000</v>
      </c>
      <c r="O660" s="53"/>
      <c r="P660" s="54" t="s">
        <v>18</v>
      </c>
      <c r="Q660" s="33"/>
      <c r="R660" s="53">
        <v>1733</v>
      </c>
      <c r="S660" s="73" t="s">
        <v>19</v>
      </c>
      <c r="T660" s="73" t="s">
        <v>1004</v>
      </c>
      <c r="U660" s="74"/>
      <c r="V660" s="75"/>
      <c r="X660" s="17"/>
    </row>
    <row r="661" spans="2:24" hidden="1" x14ac:dyDescent="0.25">
      <c r="C661" s="19"/>
      <c r="D661" s="28">
        <v>2</v>
      </c>
      <c r="E661" s="51">
        <v>43623</v>
      </c>
      <c r="F661" s="103"/>
      <c r="G661" s="22">
        <v>20</v>
      </c>
      <c r="H661" s="16">
        <v>63</v>
      </c>
      <c r="I661" s="15"/>
      <c r="J661" s="52"/>
      <c r="K661" s="22"/>
      <c r="L661" s="18">
        <v>0</v>
      </c>
      <c r="M661" s="53">
        <v>450</v>
      </c>
      <c r="N661">
        <f>Table1[[#This Row],[PlotSize]]*10000</f>
        <v>4500000</v>
      </c>
      <c r="O661" s="53"/>
      <c r="P661" s="54" t="s">
        <v>18</v>
      </c>
      <c r="Q661" s="33"/>
      <c r="R661" s="53">
        <v>2300</v>
      </c>
      <c r="S661" s="73" t="s">
        <v>19</v>
      </c>
      <c r="T661" s="73" t="s">
        <v>1005</v>
      </c>
      <c r="U661" s="74"/>
      <c r="V661" s="75"/>
      <c r="X661" s="17"/>
    </row>
    <row r="662" spans="2:24" hidden="1" x14ac:dyDescent="0.25">
      <c r="C662" s="19"/>
      <c r="D662" s="28">
        <v>2</v>
      </c>
      <c r="E662" s="51">
        <v>43623</v>
      </c>
      <c r="F662" s="103">
        <v>54300</v>
      </c>
      <c r="G662" s="22">
        <v>51</v>
      </c>
      <c r="H662" s="16">
        <v>65</v>
      </c>
      <c r="I662" s="15"/>
      <c r="J662" s="52"/>
      <c r="K662" s="22"/>
      <c r="L662" s="18">
        <v>0</v>
      </c>
      <c r="M662" s="53">
        <v>724</v>
      </c>
      <c r="N662">
        <f>Table1[[#This Row],[PlotSize]]*10000</f>
        <v>7240000</v>
      </c>
      <c r="O662" s="53"/>
      <c r="P662" s="54" t="s">
        <v>18</v>
      </c>
      <c r="Q662" s="33"/>
      <c r="R662" s="53">
        <v>14185</v>
      </c>
      <c r="S662" s="73" t="s">
        <v>684</v>
      </c>
      <c r="T662" s="73" t="s">
        <v>1006</v>
      </c>
      <c r="U662" s="74"/>
      <c r="V662" s="75">
        <v>24.673455097888699</v>
      </c>
      <c r="X662" s="17"/>
    </row>
    <row r="663" spans="2:24" hidden="1" x14ac:dyDescent="0.25">
      <c r="C663" s="19"/>
      <c r="D663" s="28">
        <v>2</v>
      </c>
      <c r="E663" s="51">
        <v>43623</v>
      </c>
      <c r="F663" s="103">
        <v>32340</v>
      </c>
      <c r="G663" s="22">
        <v>51</v>
      </c>
      <c r="H663" s="16">
        <v>65</v>
      </c>
      <c r="I663" s="15"/>
      <c r="J663" s="52"/>
      <c r="K663" s="22"/>
      <c r="L663" s="18">
        <v>0</v>
      </c>
      <c r="M663" s="53">
        <v>392</v>
      </c>
      <c r="N663">
        <f>Table1[[#This Row],[PlotSize]]*10000</f>
        <v>3920000</v>
      </c>
      <c r="O663" s="53"/>
      <c r="P663" s="54" t="s">
        <v>18</v>
      </c>
      <c r="Q663" s="33"/>
      <c r="R663" s="53">
        <v>14159</v>
      </c>
      <c r="S663" s="73" t="s">
        <v>684</v>
      </c>
      <c r="T663" s="73" t="s">
        <v>1007</v>
      </c>
      <c r="U663" s="74"/>
      <c r="V663" s="75">
        <v>24.673455097888699</v>
      </c>
      <c r="X663" s="17"/>
    </row>
    <row r="664" spans="2:24" hidden="1" x14ac:dyDescent="0.25">
      <c r="C664" s="19"/>
      <c r="D664" s="28">
        <v>2</v>
      </c>
      <c r="E664" s="51">
        <v>43623</v>
      </c>
      <c r="F664" s="103">
        <v>52371</v>
      </c>
      <c r="G664" s="22">
        <v>51</v>
      </c>
      <c r="H664" s="16">
        <v>65</v>
      </c>
      <c r="I664" s="15"/>
      <c r="J664" s="52"/>
      <c r="K664" s="22"/>
      <c r="L664" s="18">
        <v>0</v>
      </c>
      <c r="M664" s="53">
        <v>529</v>
      </c>
      <c r="N664">
        <f>Table1[[#This Row],[PlotSize]]*10000</f>
        <v>5290000</v>
      </c>
      <c r="O664" s="53"/>
      <c r="P664" s="54" t="s">
        <v>18</v>
      </c>
      <c r="Q664" s="33"/>
      <c r="R664" s="53">
        <v>16886</v>
      </c>
      <c r="S664" s="73" t="s">
        <v>684</v>
      </c>
      <c r="T664" s="73" t="s">
        <v>1008</v>
      </c>
      <c r="U664" s="74"/>
      <c r="V664" s="75">
        <v>24.6314372433024</v>
      </c>
      <c r="X664" s="17"/>
    </row>
    <row r="665" spans="2:24" hidden="1" x14ac:dyDescent="0.25">
      <c r="C665" s="19"/>
      <c r="D665" s="28">
        <v>2</v>
      </c>
      <c r="E665" s="51">
        <v>43623</v>
      </c>
      <c r="F665" s="103">
        <v>754200</v>
      </c>
      <c r="G665" s="22">
        <v>33</v>
      </c>
      <c r="H665" s="16">
        <v>9</v>
      </c>
      <c r="I665" s="15"/>
      <c r="J665" s="52"/>
      <c r="K665" s="22"/>
      <c r="L665" s="18">
        <v>0</v>
      </c>
      <c r="M665" s="53">
        <v>838</v>
      </c>
      <c r="N665">
        <f>Table1[[#This Row],[PlotSize]]*10000</f>
        <v>8380000</v>
      </c>
      <c r="O665" s="53"/>
      <c r="P665" s="54" t="s">
        <v>18</v>
      </c>
      <c r="Q665" s="33"/>
      <c r="R665" s="53">
        <v>66044</v>
      </c>
      <c r="S665" s="73" t="s">
        <v>773</v>
      </c>
      <c r="T665" s="73" t="s">
        <v>1009</v>
      </c>
      <c r="U665" s="76">
        <v>25.935099337158899</v>
      </c>
      <c r="V665" s="75">
        <v>24.629784260926801</v>
      </c>
      <c r="X665" s="17"/>
    </row>
    <row r="666" spans="2:24" hidden="1" x14ac:dyDescent="0.25">
      <c r="B666" t="s">
        <v>1038</v>
      </c>
      <c r="C666" s="19"/>
      <c r="D666" s="28">
        <v>2</v>
      </c>
      <c r="E666" s="51">
        <v>43623</v>
      </c>
      <c r="F666" s="103">
        <v>250000</v>
      </c>
      <c r="G666" s="22">
        <v>33</v>
      </c>
      <c r="H666" s="16"/>
      <c r="I666" s="15"/>
      <c r="J666" s="52"/>
      <c r="K666" s="22"/>
      <c r="L666" s="18">
        <v>0</v>
      </c>
      <c r="M666" s="53">
        <v>500</v>
      </c>
      <c r="N666">
        <f>Table1[[#This Row],[PlotSize]]*10000</f>
        <v>5000000</v>
      </c>
      <c r="O666" s="53"/>
      <c r="P666" s="54" t="s">
        <v>18</v>
      </c>
      <c r="Q666" s="33"/>
      <c r="R666" s="53">
        <v>10336</v>
      </c>
      <c r="S666" s="73" t="s">
        <v>1010</v>
      </c>
      <c r="T666" s="73" t="s">
        <v>1011</v>
      </c>
      <c r="U666" s="74"/>
      <c r="V666" s="75"/>
      <c r="X666" s="17"/>
    </row>
    <row r="667" spans="2:24" hidden="1" x14ac:dyDescent="0.25">
      <c r="C667" s="19"/>
      <c r="D667" s="28">
        <v>2</v>
      </c>
      <c r="E667" s="51">
        <v>43623</v>
      </c>
      <c r="F667" s="103"/>
      <c r="G667" s="22">
        <v>20</v>
      </c>
      <c r="H667" s="16">
        <v>63</v>
      </c>
      <c r="I667" s="15"/>
      <c r="J667" s="52"/>
      <c r="K667" s="22"/>
      <c r="L667" s="18">
        <v>0</v>
      </c>
      <c r="M667" s="53">
        <v>450</v>
      </c>
      <c r="N667">
        <f>Table1[[#This Row],[PlotSize]]*10000</f>
        <v>4500000</v>
      </c>
      <c r="O667" s="53"/>
      <c r="P667" s="54" t="s">
        <v>18</v>
      </c>
      <c r="Q667" s="33"/>
      <c r="R667" s="53">
        <v>1349</v>
      </c>
      <c r="S667" s="73" t="s">
        <v>19</v>
      </c>
      <c r="T667" s="73" t="s">
        <v>1012</v>
      </c>
      <c r="U667" s="74"/>
      <c r="V667" s="75"/>
      <c r="X667" s="17"/>
    </row>
    <row r="668" spans="2:24" hidden="1" x14ac:dyDescent="0.25">
      <c r="C668" s="19"/>
      <c r="D668" s="28">
        <v>2</v>
      </c>
      <c r="E668" s="51">
        <v>43623</v>
      </c>
      <c r="F668" s="103">
        <v>62580</v>
      </c>
      <c r="G668" s="22">
        <v>33</v>
      </c>
      <c r="H668" s="16">
        <v>7</v>
      </c>
      <c r="I668" s="15"/>
      <c r="J668" s="52"/>
      <c r="K668" s="22"/>
      <c r="L668" s="18">
        <v>0</v>
      </c>
      <c r="M668" s="53">
        <v>894</v>
      </c>
      <c r="N668">
        <f>Table1[[#This Row],[PlotSize]]*10000</f>
        <v>8940000</v>
      </c>
      <c r="O668" s="53"/>
      <c r="P668" s="54" t="s">
        <v>18</v>
      </c>
      <c r="Q668" s="33"/>
      <c r="R668" s="53">
        <v>57719</v>
      </c>
      <c r="S668" s="73" t="s">
        <v>19</v>
      </c>
      <c r="T668" s="73" t="s">
        <v>1013</v>
      </c>
      <c r="U668" s="74"/>
      <c r="V668" s="75"/>
      <c r="X668" s="17"/>
    </row>
    <row r="669" spans="2:24" x14ac:dyDescent="0.25">
      <c r="C669" s="79"/>
      <c r="D669" s="28">
        <v>2</v>
      </c>
      <c r="E669" s="85">
        <v>43626</v>
      </c>
      <c r="F669" s="102">
        <v>100000</v>
      </c>
      <c r="G669" s="30">
        <v>20</v>
      </c>
      <c r="H669" s="16">
        <v>63</v>
      </c>
      <c r="I669" s="30"/>
      <c r="J669" s="17"/>
      <c r="K669" s="34"/>
      <c r="L669" s="18">
        <v>1</v>
      </c>
      <c r="M669" s="33">
        <v>4.0674999999999999</v>
      </c>
      <c r="N669">
        <f>Table1[[#This Row],[PlotSize]]*10000</f>
        <v>40675</v>
      </c>
      <c r="O669" s="79"/>
      <c r="P669" s="20" t="s">
        <v>40</v>
      </c>
      <c r="Q669" s="33"/>
      <c r="R669" s="49" t="s">
        <v>1014</v>
      </c>
      <c r="S669" s="81" t="s">
        <v>1015</v>
      </c>
      <c r="T669" s="86" t="s">
        <v>1016</v>
      </c>
      <c r="U669" s="83"/>
      <c r="V669" s="75">
        <v>24.692237263821699</v>
      </c>
      <c r="X669" s="33">
        <v>4.0674999999999999</v>
      </c>
    </row>
    <row r="670" spans="2:24" hidden="1" x14ac:dyDescent="0.25">
      <c r="C670" s="79"/>
      <c r="D670" s="28">
        <v>2</v>
      </c>
      <c r="E670" s="46">
        <v>43626</v>
      </c>
      <c r="F670" s="105">
        <v>1150000</v>
      </c>
      <c r="G670" s="30">
        <v>33</v>
      </c>
      <c r="H670" s="16">
        <v>6</v>
      </c>
      <c r="I670" s="30"/>
      <c r="J670" s="17"/>
      <c r="K670" s="34"/>
      <c r="L670" s="18">
        <v>0</v>
      </c>
      <c r="M670" s="30">
        <v>317</v>
      </c>
      <c r="N670">
        <f>Table1[[#This Row],[PlotSize]]*10000</f>
        <v>3170000</v>
      </c>
      <c r="O670" s="79"/>
      <c r="P670" s="34" t="s">
        <v>18</v>
      </c>
      <c r="Q670" s="33"/>
      <c r="R670" s="48">
        <v>59432</v>
      </c>
      <c r="S670" s="81" t="s">
        <v>1017</v>
      </c>
      <c r="T670" s="82" t="s">
        <v>1018</v>
      </c>
      <c r="U670" s="83" t="s">
        <v>1019</v>
      </c>
      <c r="V670" s="75">
        <v>24.633239286794101</v>
      </c>
      <c r="X670" s="33"/>
    </row>
    <row r="671" spans="2:24" hidden="1" x14ac:dyDescent="0.25">
      <c r="C671" s="79"/>
      <c r="D671" s="28">
        <v>2</v>
      </c>
      <c r="E671" s="46">
        <v>43626</v>
      </c>
      <c r="F671" s="105">
        <v>1000000</v>
      </c>
      <c r="G671" s="30">
        <v>33</v>
      </c>
      <c r="H671" s="16">
        <v>53</v>
      </c>
      <c r="I671" s="30"/>
      <c r="J671" s="17"/>
      <c r="K671" s="34"/>
      <c r="L671" s="18">
        <v>0</v>
      </c>
      <c r="M671" s="30">
        <v>555</v>
      </c>
      <c r="N671">
        <f>Table1[[#This Row],[PlotSize]]*10000</f>
        <v>5550000</v>
      </c>
      <c r="O671" s="79"/>
      <c r="P671" s="34" t="s">
        <v>18</v>
      </c>
      <c r="Q671" s="33"/>
      <c r="R671" s="48">
        <v>9733</v>
      </c>
      <c r="S671" s="87" t="s">
        <v>1020</v>
      </c>
      <c r="T671" s="82" t="s">
        <v>1021</v>
      </c>
      <c r="U671" s="83">
        <v>25.923821032047201</v>
      </c>
      <c r="V671" s="75">
        <v>24.631588841781898</v>
      </c>
      <c r="X671" s="33"/>
    </row>
    <row r="672" spans="2:24" hidden="1" x14ac:dyDescent="0.25">
      <c r="C672" s="79"/>
      <c r="D672" s="28">
        <v>2</v>
      </c>
      <c r="E672" s="46">
        <v>43626</v>
      </c>
      <c r="F672" s="105"/>
      <c r="G672" s="30">
        <v>20</v>
      </c>
      <c r="H672" s="16">
        <v>63</v>
      </c>
      <c r="I672" s="30"/>
      <c r="J672" s="17"/>
      <c r="K672" s="34"/>
      <c r="L672" s="18">
        <v>0</v>
      </c>
      <c r="M672" s="30">
        <v>1714</v>
      </c>
      <c r="N672">
        <f>Table1[[#This Row],[PlotSize]]*10000</f>
        <v>17140000</v>
      </c>
      <c r="O672" s="79"/>
      <c r="P672" s="34" t="s">
        <v>18</v>
      </c>
      <c r="Q672" s="33"/>
      <c r="R672" s="48">
        <v>8759</v>
      </c>
      <c r="S672" s="81" t="s">
        <v>19</v>
      </c>
      <c r="T672" s="82" t="s">
        <v>1022</v>
      </c>
      <c r="U672" s="83"/>
      <c r="V672" s="75">
        <v>24.631547998633302</v>
      </c>
      <c r="X672" s="33"/>
    </row>
    <row r="673" spans="2:24" hidden="1" x14ac:dyDescent="0.25">
      <c r="C673" s="79"/>
      <c r="D673" s="28">
        <v>2</v>
      </c>
      <c r="E673" s="46">
        <v>43626</v>
      </c>
      <c r="F673" s="107">
        <v>702006</v>
      </c>
      <c r="G673" s="30">
        <v>38</v>
      </c>
      <c r="H673" s="16">
        <v>64</v>
      </c>
      <c r="I673" s="30"/>
      <c r="J673" s="17"/>
      <c r="K673" s="34"/>
      <c r="L673" s="18">
        <v>0</v>
      </c>
      <c r="M673" s="30">
        <v>300</v>
      </c>
      <c r="N673">
        <f>Table1[[#This Row],[PlotSize]]*10000</f>
        <v>3000000</v>
      </c>
      <c r="O673" s="79"/>
      <c r="P673" s="34" t="s">
        <v>18</v>
      </c>
      <c r="Q673" s="33"/>
      <c r="R673" s="48">
        <v>6877</v>
      </c>
      <c r="S673" s="81" t="s">
        <v>463</v>
      </c>
      <c r="T673" s="82" t="s">
        <v>942</v>
      </c>
      <c r="U673" s="83"/>
      <c r="V673" s="75"/>
      <c r="X673" s="33"/>
    </row>
    <row r="674" spans="2:24" hidden="1" x14ac:dyDescent="0.25">
      <c r="C674" s="79"/>
      <c r="D674" s="28">
        <v>2</v>
      </c>
      <c r="E674" s="46">
        <v>43626</v>
      </c>
      <c r="F674" s="105">
        <v>500000</v>
      </c>
      <c r="G674" s="30">
        <v>33</v>
      </c>
      <c r="H674" s="16">
        <v>28</v>
      </c>
      <c r="I674" s="30"/>
      <c r="J674" s="17"/>
      <c r="K674" s="34"/>
      <c r="L674" s="18">
        <v>0</v>
      </c>
      <c r="M674" s="30">
        <v>450</v>
      </c>
      <c r="N674">
        <f>Table1[[#This Row],[PlotSize]]*10000</f>
        <v>4500000</v>
      </c>
      <c r="O674" s="79"/>
      <c r="P674" s="34" t="s">
        <v>18</v>
      </c>
      <c r="Q674" s="33"/>
      <c r="R674" s="48">
        <v>20160</v>
      </c>
      <c r="S674" s="81" t="s">
        <v>463</v>
      </c>
      <c r="T674" s="82" t="s">
        <v>1023</v>
      </c>
      <c r="U674" s="83">
        <v>25.897401273250502</v>
      </c>
      <c r="V674" s="75"/>
      <c r="X674" s="33"/>
    </row>
    <row r="675" spans="2:24" hidden="1" x14ac:dyDescent="0.25">
      <c r="C675" s="79"/>
      <c r="D675" s="28">
        <v>2</v>
      </c>
      <c r="E675" s="46">
        <v>43626</v>
      </c>
      <c r="F675" s="105">
        <v>447790.18</v>
      </c>
      <c r="G675" s="30">
        <v>33</v>
      </c>
      <c r="H675" s="16">
        <v>61</v>
      </c>
      <c r="I675" s="30"/>
      <c r="J675" s="17"/>
      <c r="K675" s="34"/>
      <c r="L675" s="18">
        <v>0</v>
      </c>
      <c r="M675" s="30">
        <v>743</v>
      </c>
      <c r="N675">
        <f>Table1[[#This Row],[PlotSize]]*10000</f>
        <v>7430000</v>
      </c>
      <c r="O675" s="79"/>
      <c r="P675" s="34" t="s">
        <v>18</v>
      </c>
      <c r="Q675" s="33"/>
      <c r="R675" s="48">
        <v>76259</v>
      </c>
      <c r="S675" s="81" t="s">
        <v>1024</v>
      </c>
      <c r="T675" s="82" t="s">
        <v>1025</v>
      </c>
      <c r="U675" s="83"/>
      <c r="V675" s="75">
        <v>24.629134382209902</v>
      </c>
      <c r="X675" s="33"/>
    </row>
    <row r="676" spans="2:24" hidden="1" x14ac:dyDescent="0.25">
      <c r="C676" s="79"/>
      <c r="D676" s="28">
        <v>2</v>
      </c>
      <c r="E676" s="46">
        <v>43626</v>
      </c>
      <c r="F676" s="105"/>
      <c r="G676" s="30">
        <v>33</v>
      </c>
      <c r="H676" s="16">
        <v>61</v>
      </c>
      <c r="I676" s="30"/>
      <c r="J676" s="17"/>
      <c r="K676" s="34"/>
      <c r="L676" s="18">
        <v>0</v>
      </c>
      <c r="M676" s="30">
        <v>2026</v>
      </c>
      <c r="N676">
        <f>Table1[[#This Row],[PlotSize]]*10000</f>
        <v>20260000</v>
      </c>
      <c r="O676" s="79"/>
      <c r="P676" s="34" t="s">
        <v>18</v>
      </c>
      <c r="Q676" s="33"/>
      <c r="R676" s="48">
        <v>66449</v>
      </c>
      <c r="S676" s="88" t="s">
        <v>1026</v>
      </c>
      <c r="T676" s="82" t="s">
        <v>1027</v>
      </c>
      <c r="U676" s="83"/>
      <c r="V676" s="75"/>
      <c r="X676" s="33"/>
    </row>
    <row r="677" spans="2:24" hidden="1" x14ac:dyDescent="0.25">
      <c r="C677" s="79"/>
      <c r="D677" s="28">
        <v>2</v>
      </c>
      <c r="E677" s="85">
        <v>43626</v>
      </c>
      <c r="F677" s="102"/>
      <c r="G677" s="30">
        <v>20</v>
      </c>
      <c r="H677" s="16">
        <v>63</v>
      </c>
      <c r="I677" s="30"/>
      <c r="J677" s="17"/>
      <c r="K677" s="34"/>
      <c r="L677" s="18">
        <v>0</v>
      </c>
      <c r="M677" s="30">
        <v>557</v>
      </c>
      <c r="N677">
        <f>Table1[[#This Row],[PlotSize]]*10000</f>
        <v>5570000</v>
      </c>
      <c r="O677" s="79"/>
      <c r="P677" s="34" t="s">
        <v>18</v>
      </c>
      <c r="Q677" s="33"/>
      <c r="R677" s="49">
        <v>63</v>
      </c>
      <c r="S677" s="81" t="s">
        <v>19</v>
      </c>
      <c r="T677" s="82" t="s">
        <v>1028</v>
      </c>
      <c r="U677" s="83"/>
      <c r="V677" s="75"/>
      <c r="X677" s="33"/>
    </row>
    <row r="678" spans="2:24" hidden="1" x14ac:dyDescent="0.25">
      <c r="C678" s="79"/>
      <c r="D678" s="28">
        <v>2</v>
      </c>
      <c r="E678" s="85">
        <v>43626</v>
      </c>
      <c r="F678" s="102">
        <v>78300</v>
      </c>
      <c r="G678" s="30">
        <v>33</v>
      </c>
      <c r="H678" s="16">
        <v>15</v>
      </c>
      <c r="I678" s="30"/>
      <c r="J678" s="17"/>
      <c r="K678" s="34"/>
      <c r="L678" s="18">
        <v>0</v>
      </c>
      <c r="M678" s="30">
        <v>463</v>
      </c>
      <c r="N678">
        <f>Table1[[#This Row],[PlotSize]]*10000</f>
        <v>4630000</v>
      </c>
      <c r="O678" s="79"/>
      <c r="P678" s="34" t="s">
        <v>18</v>
      </c>
      <c r="Q678" s="33"/>
      <c r="R678" s="49">
        <v>28677</v>
      </c>
      <c r="S678" s="81" t="s">
        <v>463</v>
      </c>
      <c r="T678" s="82" t="s">
        <v>1029</v>
      </c>
      <c r="U678" s="83">
        <v>25.909539610147402</v>
      </c>
      <c r="V678" s="75">
        <v>24.618491787303</v>
      </c>
      <c r="X678" s="33"/>
    </row>
    <row r="679" spans="2:24" hidden="1" x14ac:dyDescent="0.25">
      <c r="B679" t="s">
        <v>1038</v>
      </c>
      <c r="C679" s="79"/>
      <c r="D679" s="28">
        <v>2</v>
      </c>
      <c r="E679" s="85">
        <v>43626</v>
      </c>
      <c r="F679" s="102">
        <v>600000</v>
      </c>
      <c r="G679" s="30">
        <v>33</v>
      </c>
      <c r="H679" s="16"/>
      <c r="I679" s="30"/>
      <c r="J679" s="17"/>
      <c r="K679" s="34"/>
      <c r="L679" s="18">
        <v>0</v>
      </c>
      <c r="M679" s="30">
        <v>292</v>
      </c>
      <c r="N679">
        <f>Table1[[#This Row],[PlotSize]]*10000</f>
        <v>2920000</v>
      </c>
      <c r="O679" s="79"/>
      <c r="P679" s="20" t="s">
        <v>18</v>
      </c>
      <c r="Q679" s="33"/>
      <c r="R679" s="49" t="s">
        <v>1030</v>
      </c>
      <c r="S679" s="81" t="s">
        <v>1030</v>
      </c>
      <c r="T679" s="86" t="s">
        <v>1031</v>
      </c>
      <c r="U679" s="83"/>
      <c r="V679" s="75"/>
      <c r="X679" s="33"/>
    </row>
    <row r="680" spans="2:24" hidden="1" x14ac:dyDescent="0.25">
      <c r="C680" s="79"/>
      <c r="D680" s="28">
        <v>2</v>
      </c>
      <c r="E680" s="85">
        <v>43627</v>
      </c>
      <c r="F680" s="102"/>
      <c r="G680" s="30">
        <v>20</v>
      </c>
      <c r="H680" s="16">
        <v>63</v>
      </c>
      <c r="I680" s="30"/>
      <c r="J680" s="17"/>
      <c r="K680" s="34"/>
      <c r="L680" s="18">
        <v>0</v>
      </c>
      <c r="M680" s="30">
        <v>519</v>
      </c>
      <c r="N680">
        <f>Table1[[#This Row],[PlotSize]]*10000</f>
        <v>5190000</v>
      </c>
      <c r="O680" s="79"/>
      <c r="P680" s="20" t="s">
        <v>18</v>
      </c>
      <c r="Q680" s="33"/>
      <c r="R680" s="49">
        <v>1564</v>
      </c>
      <c r="S680" s="81" t="s">
        <v>19</v>
      </c>
      <c r="T680" s="86" t="s">
        <v>1032</v>
      </c>
      <c r="U680" s="83"/>
      <c r="V680" s="75">
        <v>24.6585474675367</v>
      </c>
      <c r="X680" s="33"/>
    </row>
    <row r="681" spans="2:24" hidden="1" x14ac:dyDescent="0.25">
      <c r="C681" s="89"/>
      <c r="D681" s="90">
        <v>2</v>
      </c>
      <c r="E681" s="91">
        <v>43628</v>
      </c>
      <c r="F681" s="108">
        <v>524550</v>
      </c>
      <c r="G681" s="92">
        <v>33</v>
      </c>
      <c r="H681" s="16">
        <v>3</v>
      </c>
      <c r="I681" s="92"/>
      <c r="J681" s="93"/>
      <c r="K681" s="94"/>
      <c r="L681" s="18">
        <v>0</v>
      </c>
      <c r="M681" s="92">
        <v>538</v>
      </c>
      <c r="N681">
        <f>Table1[[#This Row],[PlotSize]]*10000</f>
        <v>5380000</v>
      </c>
      <c r="O681" s="89"/>
      <c r="P681" s="20" t="s">
        <v>18</v>
      </c>
      <c r="Q681" s="95"/>
      <c r="R681" s="96">
        <v>42860</v>
      </c>
      <c r="S681" s="81" t="s">
        <v>1033</v>
      </c>
      <c r="T681" s="86" t="s">
        <v>1034</v>
      </c>
      <c r="U681" s="97">
        <v>25.909540951251898</v>
      </c>
      <c r="V681" s="75">
        <v>24.6585474675367</v>
      </c>
      <c r="X681" s="95"/>
    </row>
  </sheetData>
  <autoFilter ref="B4:B5" xr:uid="{1DBAE123-96ED-4790-87BD-C858E012AF74}"/>
  <phoneticPr fontId="2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miselok</dc:creator>
  <cp:lastModifiedBy>miselok</cp:lastModifiedBy>
  <dcterms:created xsi:type="dcterms:W3CDTF">2020-02-05T21:55:35Z</dcterms:created>
  <dcterms:modified xsi:type="dcterms:W3CDTF">2020-02-06T20:44:07Z</dcterms:modified>
</cp:coreProperties>
</file>