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31AD76AF-A178-4CB4-A462-61FDD5F802C2}" xr6:coauthVersionLast="47" xr6:coauthVersionMax="47" xr10:uidLastSave="{00000000-0000-0000-0000-000000000000}"/>
  <bookViews>
    <workbookView xWindow="-110" yWindow="-110" windowWidth="19420" windowHeight="11020" activeTab="1" xr2:uid="{FD895DD4-D9FF-4BFD-AFE1-01A8ECCAA52E}"/>
  </bookViews>
  <sheets>
    <sheet name="pro" sheetId="1" r:id="rId1"/>
    <sheet name="ind" sheetId="2" r:id="rId2"/>
    <sheet name="VA" sheetId="3" r:id="rId3"/>
    <sheet name="conso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______________________r" hidden="1">{"Main Economic Indicators",#N/A,FALSE,"C"}</definedName>
    <definedName name="______________________r" hidden="1">{"Main Economic Indicators",#N/A,FALSE,"C"}</definedName>
    <definedName name="____________________r" hidden="1">{"Main Economic Indicators",#N/A,FALSE,"C"}</definedName>
    <definedName name="___________________r" hidden="1">{"Main Economic Indicators",#N/A,FALSE,"C"}</definedName>
    <definedName name="_______________r" hidden="1">{"Main Economic Indicators",#N/A,FALSE,"C"}</definedName>
    <definedName name="______________r" hidden="1">{"Main Economic Indicators",#N/A,FALSE,"C"}</definedName>
    <definedName name="_____________r" hidden="1">{"Main Economic Indicators",#N/A,FALSE,"C"}</definedName>
    <definedName name="____________r" hidden="1">{"Main Economic Indicators",#N/A,FALSE,"C"}</definedName>
    <definedName name="___________r" hidden="1">{"Main Economic Indicators",#N/A,FALSE,"C"}</definedName>
    <definedName name="__________r" hidden="1">{"Main Economic Indicators",#N/A,FALSE,"C"}</definedName>
    <definedName name="_________r" hidden="1">{"Main Economic Indicators",#N/A,FALSE,"C"}</definedName>
    <definedName name="________r" hidden="1">{"Main Economic Indicators",#N/A,FALSE,"C"}</definedName>
    <definedName name="_______r" hidden="1">{"Main Economic Indicators",#N/A,FALSE,"C"}</definedName>
    <definedName name="______r" hidden="1">{"Main Economic Indicators",#N/A,FALSE,"C"}</definedName>
    <definedName name="_____r" hidden="1">{"Main Economic Indicators",#N/A,FALSE,"C"}</definedName>
    <definedName name="____r" hidden="1">{"Main Economic Indicators",#N/A,FALSE,"C"}</definedName>
    <definedName name="___r" hidden="1">{"Main Economic Indicators",#N/A,FALSE,"C"}</definedName>
    <definedName name="__123Graph_A" hidden="1">[1]export!#REF!</definedName>
    <definedName name="__123Graph_ACAFCAC" hidden="1">[1]export!#REF!</definedName>
    <definedName name="__123Graph_AEVOL" hidden="1">[1]export!#REF!</definedName>
    <definedName name="__123Graph_ATOTX" hidden="1">[1]export!#REF!</definedName>
    <definedName name="__123Graph_ATOTXVOL" hidden="1">[1]export!#REF!</definedName>
    <definedName name="__123Graph_AXM" hidden="1">[1]export!#REF!</definedName>
    <definedName name="__123Graph_B" hidden="1">[1]export!#REF!</definedName>
    <definedName name="__123Graph_BCAFCAC" hidden="1">[1]export!#REF!</definedName>
    <definedName name="__123Graph_BCURRENT" hidden="1">#REF!</definedName>
    <definedName name="__123Graph_BEVOL" hidden="1">[1]export!#REF!</definedName>
    <definedName name="__123Graph_BTOTX" hidden="1">[1]export!#REF!</definedName>
    <definedName name="__123Graph_BTOTXVOL" hidden="1">[1]export!#REF!</definedName>
    <definedName name="__123Graph_BXM" hidden="1">[1]export!#REF!</definedName>
    <definedName name="__123Graph_C" hidden="1">[1]export!#REF!</definedName>
    <definedName name="__123Graph_CCURRENT" hidden="1">#REF!</definedName>
    <definedName name="__123Graph_CEVOL" hidden="1">[1]export!#REF!</definedName>
    <definedName name="__123Graph_CTOTX" hidden="1">[1]export!#REF!</definedName>
    <definedName name="__123Graph_CTOTXVOL" hidden="1">[1]export!#REF!</definedName>
    <definedName name="__123Graph_CXM" hidden="1">[1]export!#REF!</definedName>
    <definedName name="__123Graph_D" hidden="1">[2]E!#REF!</definedName>
    <definedName name="__123Graph_DCURRENT" hidden="1">#REF!</definedName>
    <definedName name="__123Graph_E" hidden="1">[2]E!#REF!</definedName>
    <definedName name="__123Graph_ECURRENT" hidden="1">#REF!</definedName>
    <definedName name="__123Graph_X" hidden="1">[1]export!#REF!</definedName>
    <definedName name="__123Graph_XCAFCAC" hidden="1">[1]export!#REF!</definedName>
    <definedName name="__123Graph_XEVOL" hidden="1">[1]export!#REF!</definedName>
    <definedName name="__123Graph_XTOTX" hidden="1">[1]export!#REF!</definedName>
    <definedName name="__123Graph_XTOTXVOL" hidden="1">[1]export!#REF!</definedName>
    <definedName name="__123Graph_XXM" hidden="1">[1]export!#REF!</definedName>
    <definedName name="_123graph_b" hidden="1">[3]A!#REF!</definedName>
    <definedName name="_12no" hidden="1">#REF!</definedName>
    <definedName name="_Fill" hidden="1">#REF!</definedName>
    <definedName name="_Fill1" hidden="1">#REF!</definedName>
    <definedName name="_xlnm._FilterDatabase" hidden="1">[4]C!$P$428:$T$428</definedName>
    <definedName name="_Key1" hidden="1">#REF!</definedName>
    <definedName name="_new1" hidden="1">{"Main Economic Indicators",#N/A,FALSE,"C"}</definedName>
    <definedName name="_Order1" hidden="1">255</definedName>
    <definedName name="_Parse_In" hidden="1">#REF!</definedName>
    <definedName name="_Parse_Out" hidden="1">#REF!</definedName>
    <definedName name="_Regression_Int" hidden="1">1</definedName>
    <definedName name="_Regression_Out" hidden="1">[4]C!$AK$18:$AK$18</definedName>
    <definedName name="_Regression_X" hidden="1">[4]C!$AK$11:$AU$11</definedName>
    <definedName name="_Regression_Y" hidden="1">[4]C!$AK$10:$AU$10</definedName>
    <definedName name="_Sort" hidden="1">#REF!</definedName>
    <definedName name="ACwvu.Print." hidden="1">[5]Med!#REF!</definedName>
    <definedName name="awea" hidden="1">{"Main Economic Indicators",#N/A,FALSE,"C"}</definedName>
    <definedName name="cashplan" hidden="1">{"Main Economic Indicators",#N/A,FALSE,"C"}</definedName>
    <definedName name="CRES" hidden="1">{"Main Economic Indicators",#N/A,FALSE,"C"}</definedName>
    <definedName name="CRISa" hidden="1">[6]A!#REF!</definedName>
    <definedName name="e" hidden="1">{"Main Economic Indicators",#N/A,FALSE,"C"}</definedName>
    <definedName name="ergferes1" hidden="1">{"Main Economic Indicators",#N/A,FALSE,"C"}</definedName>
    <definedName name="ergferger" hidden="1">{"Main Economic Indicators",#N/A,FALSE,"C"}</definedName>
    <definedName name="ergferger1" hidden="1">{"Main Economic Indicators",#N/A,FALSE,"C"}</definedName>
    <definedName name="ergferges" hidden="1">{"Main Economic Indicators",#N/A,FALSE,"C"}</definedName>
    <definedName name="graphe" hidden="1">[2]E!#REF!</definedName>
    <definedName name="kol" hidden="1">#REF!</definedName>
    <definedName name="KONAN" hidden="1">{"Main Economic Indicators",#N/A,FALSE,"C"}</definedName>
    <definedName name="kossi" hidden="1">#REF!</definedName>
    <definedName name="new" hidden="1">{"Main Economic Indicators",#N/A,FALSE,"C"}</definedName>
    <definedName name="nnnnnnnnnnn" hidden="1">[1]export!#REF!</definedName>
    <definedName name="pol" hidden="1">[3]A!#REF!</definedName>
    <definedName name="popl" hidden="1">#REF!</definedName>
    <definedName name="PROJA" hidden="1">{"Main Economic Indicators",#N/A,FALSE,"C"}</definedName>
    <definedName name="q" hidden="1">{"Main Economic Indicators",#N/A,FALSE,"C"}</definedName>
    <definedName name="REALSUM" hidden="1">{"Main Economic Indicators",#N/A,FALSE,"C"}</definedName>
    <definedName name="rtre" hidden="1">{"Main Economic Indicators",#N/A,FALSE,"C"}</definedName>
    <definedName name="Rwvu.Print." hidden="1">#N/A</definedName>
    <definedName name="s" hidden="1">{"Main Economic Indicators",#N/A,FALSE,"C"}</definedName>
    <definedName name="Swvu.Print." hidden="1">[5]Med!#REF!</definedName>
    <definedName name="tenou" hidden="1">#REF!</definedName>
    <definedName name="tyi" hidden="1">#REF!</definedName>
    <definedName name="wrn.Main._.Economic._.Indicators." hidden="1">{"Main Economic Indicators",#N/A,FALSE,"C"}</definedName>
    <definedName name="wrn.Main._.Economic._.Indicators1." hidden="1">{"Main Economic Indicators",#N/A,FALSE,"C"}</definedName>
    <definedName name="wvu.Print.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xc" hidden="1">{"Main Economic Indicators",#N/A,FALSE,"C"}</definedName>
    <definedName name="xx" hidden="1">{"Main Economic Indicators",#N/A,FALSE,"C"}</definedName>
    <definedName name="Z_1A8C061B_2301_11D3_BFD1_000039E37209_.wvu.Cols" hidden="1">#REF!,#REF!,#REF!</definedName>
    <definedName name="Z_1A8C061B_2301_11D3_BFD1_000039E37209_.wvu.Rows" hidden="1">#REF!,#REF!,#REF!</definedName>
    <definedName name="Z_1A8C061C_2301_11D3_BFD1_000039E37209_.wvu.Cols" hidden="1">#REF!,#REF!,#REF!</definedName>
    <definedName name="Z_1A8C061C_2301_11D3_BFD1_000039E37209_.wvu.Rows" hidden="1">#REF!,#REF!,#REF!</definedName>
    <definedName name="Z_1A8C061E_2301_11D3_BFD1_000039E37209_.wvu.Cols" hidden="1">#REF!,#REF!,#REF!</definedName>
    <definedName name="Z_1A8C061E_2301_11D3_BFD1_000039E37209_.wvu.Rows" hidden="1">#REF!,#REF!,#REF!</definedName>
    <definedName name="Z_1A8C061F_2301_11D3_BFD1_000039E37209_.wvu.Cols" hidden="1">#REF!,#REF!,#REF!</definedName>
    <definedName name="Z_1A8C061F_2301_11D3_BFD1_000039E37209_.wvu.Rows" hidden="1">#REF!,#REF!,#REF!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3" l="1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<sst xmlns="http://schemas.openxmlformats.org/spreadsheetml/2006/main" count="8" uniqueCount="6">
  <si>
    <t>ANNEE</t>
  </si>
  <si>
    <t xml:space="preserve">PROD </t>
  </si>
  <si>
    <t>DATE</t>
  </si>
  <si>
    <t>Ind</t>
  </si>
  <si>
    <t>VA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</si>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</sst>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€_-;\-* #,##0\ _€_-;_-* &quot;-&quot;\ _€_-;_-@_-"/>
    <numFmt numFmtId="165" formatCode="_-* #,##0\ _C_F_A_-;\-* #,##0\ _C_F_A_-;_-* &quot;-&quot;\ _C_F_A_-;_-@_-"/>
  </numFmts>
  <fonts count="3" x14ac:knownFonts="1">
    <font>
      <sz val="10"/>
      <name val="Arial"/>
      <family val="2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65" fontId="2" fillId="0" borderId="1" xfId="1" applyNumberFormat="1" applyFont="1" applyBorder="1"/>
    <xf numFmtId="14" fontId="0" fillId="0" borderId="0" xfId="0" applyNumberFormat="1"/>
  </cellXfs>
  <cellStyles count="2">
    <cellStyle name="Milliers [0] 2 2 2" xfId="1" xr:uid="{E4B8D352-9255-488A-98DE-0F61D559D62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D%20Pr&#233;visions/cadrage%20macro%202007-2008%20juillet%202007/Tableau%20de%20passage%20conj-pr&#233;v%202007%2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TEMP\My%20Documents\Moz\E-Final\BOP97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3E489D\RED-tabl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TEMP\My%20Documents\Moz\E-Final\BOP9703_stres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Documents%20and%20Settings\MCUC\My%20Local%20Documents\COG\2002\frame\SR_01\cghub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CIV\RED\2000\RED-tab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j prod agro"/>
      <sheetName val="prodagro annuel"/>
      <sheetName val="import"/>
      <sheetName val="export"/>
      <sheetName val="impôts taxes"/>
      <sheetName val="imipicontre"/>
      <sheetName val="contribution ipi(3)"/>
      <sheetName val="contribution ipi"/>
      <sheetName val="contribution ipi 1"/>
      <sheetName val="contsem ipi"/>
      <sheetName val="contsem graph ipi"/>
      <sheetName val="juin-04 ipi"/>
      <sheetName val="ipi 2004 (p)"/>
      <sheetName val="contribution com1"/>
      <sheetName val="contribution commerce"/>
      <sheetName val="contsem graph com"/>
      <sheetName val="Com juin 04"/>
      <sheetName val="Com 2004"/>
      <sheetName val="Feuil2"/>
      <sheetName val="Feuil3"/>
      <sheetName val="Droits Simple"/>
      <sheetName val="penalités Droits simples"/>
      <sheetName val="penalités Fonciers"/>
      <sheetName val="TSE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"/>
      <sheetName val="BoP OUT Medium"/>
      <sheetName val="BoP OUT Long"/>
      <sheetName val="IMF Assistance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IMF Assistance Old"/>
      <sheetName val="BoP_OUT_Medium"/>
      <sheetName val="6"/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Imports"/>
      <sheetName val="In-Out"/>
      <sheetName val="Prog. Assist Table 09-00"/>
      <sheetName val="grants 09-00"/>
      <sheetName val="Loans 09-00"/>
      <sheetName val="IMF in Decision"/>
      <sheetName val="Debt service to budget"/>
      <sheetName val="DebtService to budget 1999"/>
      <sheetName val="J(Priv.Cap)"/>
      <sheetName val="IHPC"/>
      <sheetName val="IPI"/>
      <sheetName val="Supply"/>
      <sheetName val="BoP_OUT_Medium1"/>
      <sheetName val="BoP_OUT_Long"/>
      <sheetName val="IMF_Assistance"/>
      <sheetName val="large_projects"/>
      <sheetName val="Terms_of_Trade"/>
      <sheetName val="Key_Ratios"/>
      <sheetName val="Debt_Service__Long"/>
      <sheetName val="DebtService_to_budget"/>
      <sheetName val="Workspace_contents"/>
      <sheetName val="IMF_Assistance_Old"/>
      <sheetName val="MULT-Ass_"/>
      <sheetName val="Tab_4"/>
      <sheetName val="by_creditor-after"/>
      <sheetName val="by_creditor-before"/>
      <sheetName val="Bilateral_Assistance"/>
      <sheetName val="by_type_of_debt-after"/>
      <sheetName val="by_type_of_debt-before"/>
      <sheetName val="Prog__Assist_Table_09-00"/>
      <sheetName val="grants_09-00"/>
      <sheetName val="Loans_09-00"/>
      <sheetName val="IMF_in_Decision"/>
      <sheetName val="Debt_service_to_budget"/>
      <sheetName val="DebtService_to_budget_1999"/>
      <sheetName val="J(Priv_Cap)"/>
      <sheetName val="BoP_OUT_Medium2"/>
      <sheetName val="BoP_OUT_Long1"/>
      <sheetName val="IMF_Assistance1"/>
      <sheetName val="large_projects1"/>
      <sheetName val="Terms_of_Trade1"/>
      <sheetName val="Key_Ratios1"/>
      <sheetName val="Debt_Service__Long1"/>
      <sheetName val="DebtService_to_budget1"/>
      <sheetName val="Workspace_contents1"/>
      <sheetName val="IMF_Assistance_Old1"/>
      <sheetName val="MULT-Ass_1"/>
      <sheetName val="Tab_41"/>
      <sheetName val="by_creditor-after1"/>
      <sheetName val="by_creditor-before1"/>
      <sheetName val="Bilateral_Assistance1"/>
      <sheetName val="by_type_of_debt-after1"/>
      <sheetName val="by_type_of_debt-before1"/>
      <sheetName val="Prog__Assist_Table_09-001"/>
      <sheetName val="grants_09-001"/>
      <sheetName val="Loans_09-001"/>
      <sheetName val="IMF_in_Decision1"/>
      <sheetName val="Debt_service_to_budget1"/>
      <sheetName val="DebtService_to_budget_19991"/>
      <sheetName val="J(Priv_Cap)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"/>
      <sheetName val="Basicdata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 &amp; 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"/>
      <sheetName val="Stress 0322"/>
      <sheetName val="Stress analysis"/>
      <sheetName val="BoP OUT Medium"/>
      <sheetName val="BoP OUT Long"/>
      <sheetName val="IMF Assistance"/>
      <sheetName val="IMF Assistance Old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DebtServiceOutLong"/>
      <sheetName val="1996"/>
      <sheetName val="Scheduled Repayment"/>
      <sheetName val="Tally_PDR"/>
      <sheetName val="SEI"/>
      <sheetName val="BoP_OUT_Medium"/>
      <sheetName val="BoP_OUT_Long"/>
      <sheetName val="IMF_Assistance"/>
      <sheetName val="large_projects"/>
      <sheetName val="DebtService_to_budget"/>
      <sheetName val="Terms_of_Trade"/>
      <sheetName val="Workspace_contents"/>
      <sheetName val="Fund_Credit"/>
      <sheetName val="Export destination"/>
      <sheetName val="TOC"/>
      <sheetName val="Stress_0322"/>
      <sheetName val="Stress_analysis"/>
      <sheetName val="IMF_Assistance_Old"/>
      <sheetName val="Key_Ratios"/>
      <sheetName val="Debt_Service__Long"/>
      <sheetName val="NPV Reduction"/>
      <sheetName val="Noyau"/>
      <sheetName val="NFA-input"/>
      <sheetName val="CBK-input"/>
      <sheetName val="Survey"/>
      <sheetName val="6-QAC &amp; PC Table (2)"/>
      <sheetName val="MMI"/>
      <sheetName val="Info Din."/>
      <sheetName val="panel chart"/>
      <sheetName val="Stress_03221"/>
      <sheetName val="Stress_analysis1"/>
      <sheetName val="BoP_OUT_Medium1"/>
      <sheetName val="BoP_OUT_Long1"/>
      <sheetName val="IMF_Assistance1"/>
      <sheetName val="IMF_Assistance_Old1"/>
      <sheetName val="large_projects1"/>
      <sheetName val="Terms_of_Trade1"/>
      <sheetName val="Key_Ratios1"/>
      <sheetName val="Debt_Service__Long1"/>
      <sheetName val="DebtService_to_budget1"/>
      <sheetName val="Workspace_contents1"/>
      <sheetName val="FHIS"/>
      <sheetName val="BOP9703_stress"/>
      <sheetName val="Q1"/>
      <sheetName val="C_basef14.3p10.6"/>
      <sheetName val="BoP"/>
      <sheetName val="RES"/>
      <sheetName val="Input"/>
      <sheetName val="Trade"/>
      <sheetName val="IFS SURVEYS Dec1990_Feb2004"/>
      <sheetName val="Table of Contents"/>
      <sheetName val="InHUB"/>
      <sheetName val="Monetary Dev_Monthly"/>
      <sheetName val="OutHUB"/>
      <sheetName val="PARAM"/>
      <sheetName val="CPIINDEX"/>
      <sheetName val="IFS_SURVEYS_Dec1990_Feb2004"/>
      <sheetName val="Table_of_Contents"/>
      <sheetName val="Monetary_Dev_Monthly"/>
      <sheetName val="AfDB"/>
      <sheetName val="CB"/>
      <sheetName val="Bench - 99"/>
      <sheetName val="BDDCLE-Octobre 04 pgmé"/>
      <sheetName val="Gin"/>
      <sheetName val="Din"/>
      <sheetName val="Impact"/>
      <sheetName val="Figure 6 NPV"/>
      <sheetName val="Realism 2 - Fiscal multiplier"/>
      <sheetName val="Realism 2 - Alt. 1"/>
      <sheetName val="CIRRs"/>
      <sheetName val="Stress_03222"/>
      <sheetName val="Stress_analysis2"/>
      <sheetName val="BoP_OUT_Medium2"/>
      <sheetName val="BoP_OUT_Long2"/>
      <sheetName val="IMF_Assistance2"/>
      <sheetName val="IMF_Assistance_Old2"/>
      <sheetName val="large_projects2"/>
      <sheetName val="Terms_of_Trade2"/>
      <sheetName val="Key_Ratios2"/>
      <sheetName val="Debt_Service__Long2"/>
      <sheetName val="DebtService_to_budget2"/>
      <sheetName val="Workspace_contents2"/>
      <sheetName val="Scheduled_Repayment"/>
      <sheetName val="Export_destination"/>
      <sheetName val="NPV_Reduction"/>
      <sheetName val="6-QAC_&amp;_PC_Table_(2)"/>
      <sheetName val="Info_Din_"/>
      <sheetName val="panel_chart"/>
      <sheetName val="C_basef14_3p10_6"/>
      <sheetName val="IFS_SURVEYS_Dec1990_Feb20041"/>
      <sheetName val="Table_of_Contents1"/>
      <sheetName val="Monetary_Dev_Monthly1"/>
      <sheetName val="Bench_-_99"/>
      <sheetName val="BDDCLE-Octobre_04_pgmé"/>
      <sheetName val="Figure_6_NPV"/>
      <sheetName val="Realism_2_-_Fiscal_multiplier"/>
      <sheetName val="Realism_2_-_Alt__1"/>
    </sheetNames>
    <sheetDataSet>
      <sheetData sheetId="0" refreshError="1"/>
      <sheetData sheetId="1" refreshError="1">
        <row r="10">
          <cell r="AK10">
            <v>322.09735269263342</v>
          </cell>
          <cell r="AL10">
            <v>-34.388800908462372</v>
          </cell>
          <cell r="AM10">
            <v>-90.697099692633401</v>
          </cell>
          <cell r="AQ10">
            <v>310.10000000000002</v>
          </cell>
        </row>
        <row r="11">
          <cell r="AK11">
            <v>0</v>
          </cell>
          <cell r="AL11">
            <v>0</v>
          </cell>
          <cell r="AM11">
            <v>0</v>
          </cell>
          <cell r="AQ11">
            <v>0</v>
          </cell>
        </row>
        <row r="18">
          <cell r="AK18">
            <v>-1117.27</v>
          </cell>
        </row>
        <row r="428">
          <cell r="P428">
            <v>1998</v>
          </cell>
          <cell r="Q428">
            <v>1999</v>
          </cell>
          <cell r="R428">
            <v>1999</v>
          </cell>
          <cell r="S428">
            <v>2000</v>
          </cell>
          <cell r="T428">
            <v>2001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MAIN"/>
      <sheetName val="Asm"/>
      <sheetName val="Gin"/>
      <sheetName val="Con"/>
      <sheetName val="WETA"/>
      <sheetName val="DSA"/>
      <sheetName val="SPA"/>
      <sheetName val="Ann"/>
      <sheetName val="Gout"/>
      <sheetName val="Fout"/>
      <sheetName val="Mout"/>
      <sheetName val="Bout"/>
      <sheetName val="Oout"/>
      <sheetName val="Dout"/>
      <sheetName val="Fin"/>
      <sheetName val="Min"/>
      <sheetName val="Bin"/>
      <sheetName val="Din"/>
      <sheetName val="Oin"/>
      <sheetName val="Med"/>
      <sheetName val="Old"/>
      <sheetName val="Chg"/>
      <sheetName val="Chart1"/>
      <sheetName val="Macros"/>
      <sheetName val="arr2d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"/>
      <sheetName val="Basicdata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 &amp; 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Feuil1"/>
      <sheetName val="Med"/>
      <sheetName val="37_&amp;_38"/>
      <sheetName val="info"/>
      <sheetName val="37_&amp;_38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 refreshError="1"/>
      <sheetData sheetId="5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2245A-F709-4FCB-91D1-17BC06856D80}">
  <sheetPr>
    <tabColor rgb="FFFF0000"/>
  </sheetPr>
  <dimension ref="A1:B26"/>
  <sheetViews>
    <sheetView workbookViewId="0">
      <selection activeCell="I16" sqref="I16"/>
    </sheetView>
  </sheetViews>
  <sheetFormatPr baseColWidth="10" defaultRowHeight="12.5" x14ac:dyDescent="0.25"/>
  <cols>
    <col min="2" max="2" width="15.6328125" bestFit="1" customWidth="1"/>
  </cols>
  <sheetData>
    <row r="1" spans="1:2" x14ac:dyDescent="0.25">
      <c r="A1" t="s">
        <v>0</v>
      </c>
      <c r="B1" t="s">
        <v>1</v>
      </c>
    </row>
    <row r="2" spans="1:2" ht="14" x14ac:dyDescent="0.3">
      <c r="A2">
        <v>1996</v>
      </c>
      <c r="B2" s="1">
        <v>361860.65299621259</v>
      </c>
    </row>
    <row r="3" spans="1:2" ht="14" x14ac:dyDescent="0.3">
      <c r="A3">
        <v>1997</v>
      </c>
      <c r="B3" s="1">
        <v>415295.99329176859</v>
      </c>
    </row>
    <row r="4" spans="1:2" ht="14" x14ac:dyDescent="0.3">
      <c r="A4">
        <v>1998</v>
      </c>
      <c r="B4" s="1">
        <v>496568.58014760166</v>
      </c>
    </row>
    <row r="5" spans="1:2" ht="14" x14ac:dyDescent="0.3">
      <c r="A5">
        <v>1999</v>
      </c>
      <c r="B5" s="1">
        <v>583086.50711419131</v>
      </c>
    </row>
    <row r="6" spans="1:2" ht="14" x14ac:dyDescent="0.3">
      <c r="A6">
        <v>2000</v>
      </c>
      <c r="B6" s="1">
        <v>618958.27059633564</v>
      </c>
    </row>
    <row r="7" spans="1:2" ht="14" x14ac:dyDescent="0.3">
      <c r="A7">
        <v>2001</v>
      </c>
      <c r="B7" s="1">
        <v>671865.73935373721</v>
      </c>
    </row>
    <row r="8" spans="1:2" ht="14" x14ac:dyDescent="0.3">
      <c r="A8">
        <v>2002</v>
      </c>
      <c r="B8" s="1">
        <v>607769.65908353601</v>
      </c>
    </row>
    <row r="9" spans="1:2" ht="14" x14ac:dyDescent="0.3">
      <c r="A9">
        <v>2003</v>
      </c>
      <c r="B9" s="1">
        <v>585106.47881810006</v>
      </c>
    </row>
    <row r="10" spans="1:2" ht="14" x14ac:dyDescent="0.3">
      <c r="A10">
        <v>2004</v>
      </c>
      <c r="B10" s="1">
        <v>503501.05041328678</v>
      </c>
    </row>
    <row r="11" spans="1:2" ht="14" x14ac:dyDescent="0.3">
      <c r="A11">
        <v>2005</v>
      </c>
      <c r="B11" s="1">
        <v>509901.72210181155</v>
      </c>
    </row>
    <row r="12" spans="1:2" ht="14" x14ac:dyDescent="0.3">
      <c r="A12">
        <v>2006</v>
      </c>
      <c r="B12" s="1">
        <v>530040.06982939341</v>
      </c>
    </row>
    <row r="13" spans="1:2" ht="14" x14ac:dyDescent="0.3">
      <c r="A13">
        <v>2007</v>
      </c>
      <c r="B13" s="1">
        <v>706842.06700773188</v>
      </c>
    </row>
    <row r="14" spans="1:2" ht="14" x14ac:dyDescent="0.3">
      <c r="A14">
        <v>2008</v>
      </c>
      <c r="B14" s="1">
        <v>841153.53033544018</v>
      </c>
    </row>
    <row r="15" spans="1:2" ht="14" x14ac:dyDescent="0.3">
      <c r="A15">
        <v>2009</v>
      </c>
      <c r="B15" s="1">
        <v>931181.67000935529</v>
      </c>
    </row>
    <row r="16" spans="1:2" ht="14" x14ac:dyDescent="0.3">
      <c r="A16">
        <v>2010</v>
      </c>
      <c r="B16" s="1">
        <v>1149948.8427936602</v>
      </c>
    </row>
    <row r="17" spans="1:2" ht="14" x14ac:dyDescent="0.3">
      <c r="A17">
        <v>2011</v>
      </c>
      <c r="B17" s="1">
        <v>1264611.6835411873</v>
      </c>
    </row>
    <row r="18" spans="1:2" ht="14" x14ac:dyDescent="0.3">
      <c r="A18">
        <v>2012</v>
      </c>
      <c r="B18" s="1">
        <v>1447994.3575995576</v>
      </c>
    </row>
    <row r="19" spans="1:2" ht="14" x14ac:dyDescent="0.3">
      <c r="A19">
        <v>2013</v>
      </c>
      <c r="B19" s="1">
        <v>1504401.4402819597</v>
      </c>
    </row>
    <row r="20" spans="1:2" ht="14" x14ac:dyDescent="0.3">
      <c r="A20">
        <v>2014</v>
      </c>
      <c r="B20" s="1">
        <v>1553355.0751364545</v>
      </c>
    </row>
    <row r="21" spans="1:2" ht="14" x14ac:dyDescent="0.3">
      <c r="A21">
        <v>2015</v>
      </c>
      <c r="B21" s="1">
        <v>1627811</v>
      </c>
    </row>
    <row r="22" spans="1:2" ht="14" x14ac:dyDescent="0.3">
      <c r="A22">
        <v>2016</v>
      </c>
      <c r="B22" s="1">
        <v>2142607</v>
      </c>
    </row>
    <row r="23" spans="1:2" ht="14" x14ac:dyDescent="0.3">
      <c r="A23">
        <v>2017</v>
      </c>
      <c r="B23" s="1">
        <v>2017048.2470002924</v>
      </c>
    </row>
    <row r="24" spans="1:2" ht="14" x14ac:dyDescent="0.3">
      <c r="A24">
        <v>2018</v>
      </c>
      <c r="B24" s="1">
        <v>2208035.2549878829</v>
      </c>
    </row>
    <row r="25" spans="1:2" ht="14" x14ac:dyDescent="0.3">
      <c r="A25">
        <v>2019</v>
      </c>
      <c r="B25" s="1">
        <v>2375087.7838436766</v>
      </c>
    </row>
    <row r="26" spans="1:2" ht="14" x14ac:dyDescent="0.3">
      <c r="A26">
        <v>2020</v>
      </c>
      <c r="B26" s="1">
        <v>3094739.7132148407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05439-29D8-4FC7-92B4-BAC075EB48D8}">
  <sheetPr>
    <tabColor rgb="FFFF0000"/>
  </sheetPr>
  <dimension ref="A1:B101"/>
  <sheetViews>
    <sheetView tabSelected="1" topLeftCell="A46" workbookViewId="0">
      <selection activeCell="D54" sqref="D54"/>
    </sheetView>
  </sheetViews>
  <sheetFormatPr baseColWidth="10" defaultRowHeight="12.5" x14ac:dyDescent="0.25"/>
  <sheetData>
    <row r="1" spans="1:2" x14ac:dyDescent="0.25">
      <c r="A1" s="2" t="s">
        <v>2</v>
      </c>
      <c r="B1" t="s">
        <v>3</v>
      </c>
    </row>
    <row r="2" spans="1:2" x14ac:dyDescent="0.25">
      <c r="A2" s="2">
        <v>35065</v>
      </c>
    </row>
    <row r="3" spans="1:2" x14ac:dyDescent="0.25">
      <c r="A3" s="2">
        <v>35156</v>
      </c>
    </row>
    <row r="4" spans="1:2" x14ac:dyDescent="0.25">
      <c r="A4" s="2">
        <v>35247</v>
      </c>
    </row>
    <row r="5" spans="1:2" x14ac:dyDescent="0.25">
      <c r="A5" s="2">
        <v>35339</v>
      </c>
    </row>
    <row r="6" spans="1:2" x14ac:dyDescent="0.25">
      <c r="A6" s="2">
        <v>35431</v>
      </c>
    </row>
    <row r="7" spans="1:2" x14ac:dyDescent="0.25">
      <c r="A7" s="2">
        <v>35521</v>
      </c>
    </row>
    <row r="8" spans="1:2" x14ac:dyDescent="0.25">
      <c r="A8" s="2">
        <v>35612</v>
      </c>
    </row>
    <row r="9" spans="1:2" x14ac:dyDescent="0.25">
      <c r="A9" s="2">
        <v>35704</v>
      </c>
    </row>
    <row r="10" spans="1:2" x14ac:dyDescent="0.25">
      <c r="A10" s="2">
        <v>35796</v>
      </c>
    </row>
    <row r="11" spans="1:2" x14ac:dyDescent="0.25">
      <c r="A11" s="2">
        <v>35886</v>
      </c>
    </row>
    <row r="12" spans="1:2" x14ac:dyDescent="0.25">
      <c r="A12" s="2">
        <v>35977</v>
      </c>
    </row>
    <row r="13" spans="1:2" x14ac:dyDescent="0.25">
      <c r="A13" s="2">
        <v>36069</v>
      </c>
    </row>
    <row r="14" spans="1:2" x14ac:dyDescent="0.25">
      <c r="A14" s="2">
        <v>36161</v>
      </c>
    </row>
    <row r="15" spans="1:2" x14ac:dyDescent="0.25">
      <c r="A15" s="2">
        <v>36251</v>
      </c>
    </row>
    <row r="16" spans="1:2" x14ac:dyDescent="0.25">
      <c r="A16" s="2">
        <v>36342</v>
      </c>
    </row>
    <row r="17" spans="1:1" x14ac:dyDescent="0.25">
      <c r="A17" s="2">
        <v>36434</v>
      </c>
    </row>
    <row r="18" spans="1:1" x14ac:dyDescent="0.25">
      <c r="A18" s="2">
        <v>36526</v>
      </c>
    </row>
    <row r="19" spans="1:1" x14ac:dyDescent="0.25">
      <c r="A19" s="2">
        <v>36617</v>
      </c>
    </row>
    <row r="20" spans="1:1" x14ac:dyDescent="0.25">
      <c r="A20" s="2">
        <v>36708</v>
      </c>
    </row>
    <row r="21" spans="1:1" x14ac:dyDescent="0.25">
      <c r="A21" s="2">
        <v>36800</v>
      </c>
    </row>
    <row r="22" spans="1:1" x14ac:dyDescent="0.25">
      <c r="A22" s="2">
        <v>36892</v>
      </c>
    </row>
    <row r="23" spans="1:1" x14ac:dyDescent="0.25">
      <c r="A23" s="2">
        <v>36982</v>
      </c>
    </row>
    <row r="24" spans="1:1" x14ac:dyDescent="0.25">
      <c r="A24" s="2">
        <v>37073</v>
      </c>
    </row>
    <row r="25" spans="1:1" x14ac:dyDescent="0.25">
      <c r="A25" s="2">
        <v>37165</v>
      </c>
    </row>
    <row r="26" spans="1:1" x14ac:dyDescent="0.25">
      <c r="A26" s="2">
        <v>37257</v>
      </c>
    </row>
    <row r="27" spans="1:1" x14ac:dyDescent="0.25">
      <c r="A27" s="2">
        <v>37347</v>
      </c>
    </row>
    <row r="28" spans="1:1" x14ac:dyDescent="0.25">
      <c r="A28" s="2">
        <v>37438</v>
      </c>
    </row>
    <row r="29" spans="1:1" x14ac:dyDescent="0.25">
      <c r="A29" s="2">
        <v>37530</v>
      </c>
    </row>
    <row r="30" spans="1:1" x14ac:dyDescent="0.25">
      <c r="A30" s="2">
        <v>37622</v>
      </c>
    </row>
    <row r="31" spans="1:1" x14ac:dyDescent="0.25">
      <c r="A31" s="2">
        <v>37712</v>
      </c>
    </row>
    <row r="32" spans="1:1" x14ac:dyDescent="0.25">
      <c r="A32" s="2">
        <v>37803</v>
      </c>
    </row>
    <row r="33" spans="1:1" x14ac:dyDescent="0.25">
      <c r="A33" s="2">
        <v>37895</v>
      </c>
    </row>
    <row r="34" spans="1:1" x14ac:dyDescent="0.25">
      <c r="A34" s="2">
        <v>37987</v>
      </c>
    </row>
    <row r="35" spans="1:1" x14ac:dyDescent="0.25">
      <c r="A35" s="2">
        <v>38078</v>
      </c>
    </row>
    <row r="36" spans="1:1" x14ac:dyDescent="0.25">
      <c r="A36" s="2">
        <v>38169</v>
      </c>
    </row>
    <row r="37" spans="1:1" x14ac:dyDescent="0.25">
      <c r="A37" s="2">
        <v>38261</v>
      </c>
    </row>
    <row r="38" spans="1:1" x14ac:dyDescent="0.25">
      <c r="A38" s="2">
        <v>38353</v>
      </c>
    </row>
    <row r="39" spans="1:1" x14ac:dyDescent="0.25">
      <c r="A39" s="2">
        <v>38443</v>
      </c>
    </row>
    <row r="40" spans="1:1" x14ac:dyDescent="0.25">
      <c r="A40" s="2">
        <v>38534</v>
      </c>
    </row>
    <row r="41" spans="1:1" x14ac:dyDescent="0.25">
      <c r="A41" s="2">
        <v>38626</v>
      </c>
    </row>
    <row r="42" spans="1:1" x14ac:dyDescent="0.25">
      <c r="A42" s="2">
        <v>38718</v>
      </c>
    </row>
    <row r="43" spans="1:1" x14ac:dyDescent="0.25">
      <c r="A43" s="2">
        <v>38808</v>
      </c>
    </row>
    <row r="44" spans="1:1" x14ac:dyDescent="0.25">
      <c r="A44" s="2">
        <v>38899</v>
      </c>
    </row>
    <row r="45" spans="1:1" x14ac:dyDescent="0.25">
      <c r="A45" s="2">
        <v>38991</v>
      </c>
    </row>
    <row r="46" spans="1:1" x14ac:dyDescent="0.25">
      <c r="A46" s="2">
        <v>39083</v>
      </c>
    </row>
    <row r="47" spans="1:1" x14ac:dyDescent="0.25">
      <c r="A47" s="2">
        <v>39173</v>
      </c>
    </row>
    <row r="48" spans="1:1" x14ac:dyDescent="0.25">
      <c r="A48" s="2">
        <v>39264</v>
      </c>
    </row>
    <row r="49" spans="1:2" x14ac:dyDescent="0.25">
      <c r="A49" s="2">
        <v>39356</v>
      </c>
    </row>
    <row r="50" spans="1:2" x14ac:dyDescent="0.25">
      <c r="A50" s="2">
        <v>39448</v>
      </c>
    </row>
    <row r="51" spans="1:2" x14ac:dyDescent="0.25">
      <c r="A51" s="2">
        <v>39539</v>
      </c>
    </row>
    <row r="52" spans="1:2" x14ac:dyDescent="0.25">
      <c r="A52" s="2">
        <v>39630</v>
      </c>
    </row>
    <row r="53" spans="1:2" x14ac:dyDescent="0.25">
      <c r="A53" s="2">
        <v>39722</v>
      </c>
    </row>
    <row r="54" spans="1:2" x14ac:dyDescent="0.25">
      <c r="A54" s="2">
        <v>39814</v>
      </c>
      <c r="B54">
        <v>432802.02519819455</v>
      </c>
    </row>
    <row r="55" spans="1:2" x14ac:dyDescent="0.25">
      <c r="A55" s="2">
        <v>39904</v>
      </c>
      <c r="B55">
        <v>421530.24576106132</v>
      </c>
    </row>
    <row r="56" spans="1:2" x14ac:dyDescent="0.25">
      <c r="A56" s="2">
        <v>39995</v>
      </c>
      <c r="B56">
        <v>423038.01514191151</v>
      </c>
    </row>
    <row r="57" spans="1:2" x14ac:dyDescent="0.25">
      <c r="A57" s="2">
        <v>40087</v>
      </c>
      <c r="B57">
        <v>434861.77423204842</v>
      </c>
    </row>
    <row r="58" spans="1:2" x14ac:dyDescent="0.25">
      <c r="A58" s="2">
        <v>40179</v>
      </c>
      <c r="B58">
        <v>518282.28053366515</v>
      </c>
    </row>
    <row r="59" spans="1:2" x14ac:dyDescent="0.25">
      <c r="A59" s="2">
        <v>40269</v>
      </c>
      <c r="B59">
        <v>510175.65962731029</v>
      </c>
    </row>
    <row r="60" spans="1:2" x14ac:dyDescent="0.25">
      <c r="A60" s="2">
        <v>40360</v>
      </c>
      <c r="B60">
        <v>521590.10156600585</v>
      </c>
    </row>
    <row r="61" spans="1:2" x14ac:dyDescent="0.25">
      <c r="A61" s="2">
        <v>40452</v>
      </c>
      <c r="B61">
        <v>564447.27083066816</v>
      </c>
    </row>
    <row r="62" spans="1:2" x14ac:dyDescent="0.25">
      <c r="A62" s="2">
        <v>40544</v>
      </c>
      <c r="B62">
        <v>561512.64209381421</v>
      </c>
    </row>
    <row r="63" spans="1:2" x14ac:dyDescent="0.25">
      <c r="A63" s="2">
        <v>40634</v>
      </c>
      <c r="B63">
        <v>488251.31080436707</v>
      </c>
    </row>
    <row r="64" spans="1:2" x14ac:dyDescent="0.25">
      <c r="A64" s="2">
        <v>40725</v>
      </c>
      <c r="B64">
        <v>590763.44424661412</v>
      </c>
    </row>
    <row r="65" spans="1:2" x14ac:dyDescent="0.25">
      <c r="A65" s="2">
        <v>40817</v>
      </c>
      <c r="B65">
        <v>684806.89386356319</v>
      </c>
    </row>
    <row r="66" spans="1:2" x14ac:dyDescent="0.25">
      <c r="A66" s="2">
        <v>40909</v>
      </c>
      <c r="B66">
        <v>662381.14612452232</v>
      </c>
    </row>
    <row r="67" spans="1:2" x14ac:dyDescent="0.25">
      <c r="A67" s="2">
        <v>41000</v>
      </c>
      <c r="B67">
        <v>644944.83709759009</v>
      </c>
    </row>
    <row r="68" spans="1:2" x14ac:dyDescent="0.25">
      <c r="A68" s="2">
        <v>41091</v>
      </c>
      <c r="B68">
        <v>652771.08856707765</v>
      </c>
    </row>
    <row r="69" spans="1:2" x14ac:dyDescent="0.25">
      <c r="A69" s="2">
        <v>41183</v>
      </c>
      <c r="B69">
        <v>699221.84574520041</v>
      </c>
    </row>
    <row r="70" spans="1:2" x14ac:dyDescent="0.25">
      <c r="A70" s="2">
        <v>41275</v>
      </c>
      <c r="B70">
        <v>692208.25847196591</v>
      </c>
    </row>
    <row r="71" spans="1:2" x14ac:dyDescent="0.25">
      <c r="A71" s="2">
        <v>41365</v>
      </c>
      <c r="B71">
        <v>697964.89352665842</v>
      </c>
    </row>
    <row r="72" spans="1:2" x14ac:dyDescent="0.25">
      <c r="A72" s="2">
        <v>41456</v>
      </c>
      <c r="B72">
        <v>690398.19126931916</v>
      </c>
    </row>
    <row r="73" spans="1:2" x14ac:dyDescent="0.25">
      <c r="A73" s="2">
        <v>41548</v>
      </c>
      <c r="B73">
        <v>772484.19024679449</v>
      </c>
    </row>
    <row r="74" spans="1:2" x14ac:dyDescent="0.25">
      <c r="A74" s="2">
        <v>41640</v>
      </c>
      <c r="B74">
        <v>924617.03542969655</v>
      </c>
    </row>
    <row r="75" spans="1:2" x14ac:dyDescent="0.25">
      <c r="A75" s="2">
        <v>41730</v>
      </c>
      <c r="B75">
        <v>955798.85697510547</v>
      </c>
    </row>
    <row r="76" spans="1:2" x14ac:dyDescent="0.25">
      <c r="A76" s="2">
        <v>41821</v>
      </c>
      <c r="B76">
        <v>920319.43255421775</v>
      </c>
    </row>
    <row r="77" spans="1:2" x14ac:dyDescent="0.25">
      <c r="A77" s="2">
        <v>41913</v>
      </c>
      <c r="B77">
        <v>1041814.9571611853</v>
      </c>
    </row>
    <row r="78" spans="1:2" x14ac:dyDescent="0.25">
      <c r="A78" s="2">
        <v>42005</v>
      </c>
      <c r="B78">
        <v>976162.08178571879</v>
      </c>
    </row>
    <row r="79" spans="1:2" x14ac:dyDescent="0.25">
      <c r="A79" s="2">
        <v>42095</v>
      </c>
      <c r="B79">
        <v>984045.85132261843</v>
      </c>
    </row>
    <row r="80" spans="1:2" x14ac:dyDescent="0.25">
      <c r="A80" s="2">
        <v>42186</v>
      </c>
      <c r="B80">
        <v>988975.43952208711</v>
      </c>
    </row>
    <row r="81" spans="1:2" x14ac:dyDescent="0.25">
      <c r="A81" s="2">
        <v>42278</v>
      </c>
      <c r="B81">
        <v>1050816.6273695761</v>
      </c>
    </row>
    <row r="82" spans="1:2" x14ac:dyDescent="0.25">
      <c r="A82" s="2">
        <v>42370</v>
      </c>
      <c r="B82">
        <v>1003190.3676676139</v>
      </c>
    </row>
    <row r="83" spans="1:2" x14ac:dyDescent="0.25">
      <c r="A83" s="2">
        <v>42461</v>
      </c>
      <c r="B83">
        <v>982864.88194191118</v>
      </c>
    </row>
    <row r="84" spans="1:2" x14ac:dyDescent="0.25">
      <c r="A84" s="2">
        <v>42552</v>
      </c>
      <c r="B84">
        <v>996273.68337926012</v>
      </c>
    </row>
    <row r="85" spans="1:2" x14ac:dyDescent="0.25">
      <c r="A85" s="2">
        <v>42644</v>
      </c>
      <c r="B85">
        <v>1045475.5826278951</v>
      </c>
    </row>
    <row r="86" spans="1:2" x14ac:dyDescent="0.25">
      <c r="A86" s="2">
        <v>42736</v>
      </c>
      <c r="B86">
        <v>884653.71315687604</v>
      </c>
    </row>
    <row r="87" spans="1:2" x14ac:dyDescent="0.25">
      <c r="A87" s="2">
        <v>42826</v>
      </c>
      <c r="B87">
        <v>969024.28054404107</v>
      </c>
    </row>
    <row r="88" spans="1:2" x14ac:dyDescent="0.25">
      <c r="A88" s="2">
        <v>42917</v>
      </c>
      <c r="B88">
        <v>932185.6025865752</v>
      </c>
    </row>
    <row r="89" spans="1:2" x14ac:dyDescent="0.25">
      <c r="A89" s="2">
        <v>43009</v>
      </c>
      <c r="B89">
        <v>961728.53497959592</v>
      </c>
    </row>
    <row r="90" spans="1:2" x14ac:dyDescent="0.25">
      <c r="A90" s="2">
        <v>43101</v>
      </c>
      <c r="B90">
        <v>916796.8206648574</v>
      </c>
    </row>
    <row r="91" spans="1:2" x14ac:dyDescent="0.25">
      <c r="A91" s="2">
        <v>43191</v>
      </c>
      <c r="B91">
        <v>887615.1499050142</v>
      </c>
    </row>
    <row r="92" spans="1:2" x14ac:dyDescent="0.25">
      <c r="A92" s="2">
        <v>43282</v>
      </c>
      <c r="B92">
        <v>900746.95807151007</v>
      </c>
    </row>
    <row r="93" spans="1:2" x14ac:dyDescent="0.25">
      <c r="A93" s="2">
        <v>43374</v>
      </c>
      <c r="B93">
        <v>948740.91646657849</v>
      </c>
    </row>
    <row r="94" spans="1:2" x14ac:dyDescent="0.25">
      <c r="A94" s="2">
        <v>43466</v>
      </c>
      <c r="B94">
        <v>860761.87219266174</v>
      </c>
    </row>
    <row r="95" spans="1:2" x14ac:dyDescent="0.25">
      <c r="A95" s="2">
        <v>43556</v>
      </c>
      <c r="B95">
        <v>846043.40325486544</v>
      </c>
    </row>
    <row r="96" spans="1:2" x14ac:dyDescent="0.25">
      <c r="A96" s="2">
        <v>43647</v>
      </c>
      <c r="B96">
        <v>862333.80050356686</v>
      </c>
    </row>
    <row r="97" spans="1:2" x14ac:dyDescent="0.25">
      <c r="A97" s="2">
        <v>43739</v>
      </c>
      <c r="B97">
        <v>900137.03737109853</v>
      </c>
    </row>
    <row r="98" spans="1:2" x14ac:dyDescent="0.25">
      <c r="A98" s="2">
        <v>43831</v>
      </c>
      <c r="B98">
        <v>919929.52536776452</v>
      </c>
    </row>
    <row r="99" spans="1:2" x14ac:dyDescent="0.25">
      <c r="A99" s="2">
        <v>43922</v>
      </c>
      <c r="B99">
        <v>889264.16800867789</v>
      </c>
    </row>
    <row r="100" spans="1:2" x14ac:dyDescent="0.25">
      <c r="A100" s="2">
        <v>44013</v>
      </c>
      <c r="B100">
        <v>935837.63774453301</v>
      </c>
    </row>
    <row r="101" spans="1:2" x14ac:dyDescent="0.25">
      <c r="A101" s="2">
        <v>44105</v>
      </c>
      <c r="B101">
        <v>979279.88991284149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A89CA-0419-4148-8A3E-FBE9C44B6BF8}">
  <sheetPr>
    <tabColor rgb="FFFF0000"/>
  </sheetPr>
  <dimension ref="A1:B26"/>
  <sheetViews>
    <sheetView workbookViewId="0">
      <selection activeCell="E88" sqref="E88"/>
    </sheetView>
  </sheetViews>
  <sheetFormatPr baseColWidth="10" defaultRowHeight="12.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1996</v>
      </c>
      <c r="B2">
        <f>pro!B2 -conso!B2</f>
        <v>165055.44999688159</v>
      </c>
    </row>
    <row r="3" spans="1:2" x14ac:dyDescent="0.25">
      <c r="A3">
        <v>1997</v>
      </c>
      <c r="B3">
        <f>pro!B3 -conso!B3</f>
        <v>189429.18217564214</v>
      </c>
    </row>
    <row r="4" spans="1:2" x14ac:dyDescent="0.25">
      <c r="A4">
        <v>1998</v>
      </c>
      <c r="B4">
        <f>pro!B4 -conso!B4</f>
        <v>226500.67333786999</v>
      </c>
    </row>
    <row r="5" spans="1:2" x14ac:dyDescent="0.25">
      <c r="A5">
        <v>1999</v>
      </c>
      <c r="B5">
        <f>pro!B5 -conso!B5</f>
        <v>265963.19390284311</v>
      </c>
    </row>
    <row r="6" spans="1:2" x14ac:dyDescent="0.25">
      <c r="A6">
        <v>2000</v>
      </c>
      <c r="B6">
        <f>pro!B6 -conso!B6</f>
        <v>282326.12066959619</v>
      </c>
    </row>
    <row r="7" spans="1:2" x14ac:dyDescent="0.25">
      <c r="A7">
        <v>2001</v>
      </c>
      <c r="B7">
        <f>pro!B7 -conso!B7</f>
        <v>306458.55867492378</v>
      </c>
    </row>
    <row r="8" spans="1:2" x14ac:dyDescent="0.25">
      <c r="A8">
        <v>2002</v>
      </c>
      <c r="B8">
        <f>pro!B8 -conso!B8</f>
        <v>277222.77259286179</v>
      </c>
    </row>
    <row r="9" spans="1:2" x14ac:dyDescent="0.25">
      <c r="A9">
        <v>2003</v>
      </c>
      <c r="B9">
        <f>pro!B9 -conso!B9</f>
        <v>266884.42998746986</v>
      </c>
    </row>
    <row r="10" spans="1:2" x14ac:dyDescent="0.25">
      <c r="A10">
        <v>2004</v>
      </c>
      <c r="B10">
        <f>pro!B10 -conso!B10</f>
        <v>229661.83377833606</v>
      </c>
    </row>
    <row r="11" spans="1:2" x14ac:dyDescent="0.25">
      <c r="A11">
        <v>2005</v>
      </c>
      <c r="B11">
        <f>pro!B11 -conso!B11</f>
        <v>232581.11594360176</v>
      </c>
    </row>
    <row r="12" spans="1:2" x14ac:dyDescent="0.25">
      <c r="A12">
        <v>2006</v>
      </c>
      <c r="B12">
        <f>pro!B12 -conso!B12</f>
        <v>241766.34352939494</v>
      </c>
    </row>
    <row r="13" spans="1:2" x14ac:dyDescent="0.25">
      <c r="A13">
        <v>2007</v>
      </c>
      <c r="B13">
        <f>pro!B13 -conso!B13</f>
        <v>322410.36811623245</v>
      </c>
    </row>
    <row r="14" spans="1:2" x14ac:dyDescent="0.25">
      <c r="A14">
        <v>2008</v>
      </c>
      <c r="B14">
        <f>pro!B14 -conso!B14</f>
        <v>383673.80301637278</v>
      </c>
    </row>
    <row r="15" spans="1:2" x14ac:dyDescent="0.25">
      <c r="A15">
        <v>2009</v>
      </c>
      <c r="B15">
        <f>pro!B15 -conso!B15</f>
        <v>424738.85504220659</v>
      </c>
    </row>
    <row r="16" spans="1:2" x14ac:dyDescent="0.25">
      <c r="A16">
        <v>2010</v>
      </c>
      <c r="B16">
        <f>pro!B16 -conso!B16</f>
        <v>524524.4130124168</v>
      </c>
    </row>
    <row r="17" spans="1:2" x14ac:dyDescent="0.25">
      <c r="A17">
        <v>2011</v>
      </c>
      <c r="B17">
        <f>pro!B17 -conso!B17</f>
        <v>576825.04601024976</v>
      </c>
    </row>
    <row r="18" spans="1:2" x14ac:dyDescent="0.25">
      <c r="A18">
        <v>2012</v>
      </c>
      <c r="B18">
        <f>pro!B18 -conso!B18</f>
        <v>660471.52347512764</v>
      </c>
    </row>
    <row r="19" spans="1:2" x14ac:dyDescent="0.25">
      <c r="A19">
        <v>2013</v>
      </c>
      <c r="B19">
        <f>pro!B19 -conso!B19</f>
        <v>686199.93506621663</v>
      </c>
    </row>
    <row r="20" spans="1:2" x14ac:dyDescent="0.25">
      <c r="A20">
        <v>2014</v>
      </c>
      <c r="B20">
        <f>pro!B20 -conso!B20</f>
        <v>708528.54989079328</v>
      </c>
    </row>
    <row r="21" spans="1:2" x14ac:dyDescent="0.25">
      <c r="A21">
        <v>2015</v>
      </c>
      <c r="B21">
        <f>pro!B21 -conso!B21</f>
        <v>742490</v>
      </c>
    </row>
    <row r="22" spans="1:2" x14ac:dyDescent="0.25">
      <c r="A22">
        <v>2016</v>
      </c>
      <c r="B22">
        <f>pro!B22 -conso!B22</f>
        <v>1093016</v>
      </c>
    </row>
    <row r="23" spans="1:2" x14ac:dyDescent="0.25">
      <c r="A23">
        <v>2017</v>
      </c>
      <c r="B23">
        <f>pro!B23 -conso!B23</f>
        <v>1268725.9086520069</v>
      </c>
    </row>
    <row r="24" spans="1:2" x14ac:dyDescent="0.25">
      <c r="A24">
        <v>2018</v>
      </c>
      <c r="B24">
        <f>pro!B24 -conso!B24</f>
        <v>1388856.8613587937</v>
      </c>
    </row>
    <row r="25" spans="1:2" x14ac:dyDescent="0.25">
      <c r="A25">
        <v>2019</v>
      </c>
      <c r="B25">
        <f>pro!B25 -conso!B25</f>
        <v>1493933.105220661</v>
      </c>
    </row>
    <row r="26" spans="1:2" x14ac:dyDescent="0.25">
      <c r="A26">
        <v>2020</v>
      </c>
      <c r="B26">
        <f>pro!B26 -conso!B26</f>
        <v>1946595.0442179709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282B5-5B08-49A8-B2BB-032C06F2E6E2}">
  <sheetPr>
    <tabColor rgb="FFFF0000"/>
  </sheetPr>
  <dimension ref="A1:B26"/>
  <sheetViews>
    <sheetView workbookViewId="0">
      <selection activeCell="E88" sqref="E88"/>
    </sheetView>
  </sheetViews>
  <sheetFormatPr baseColWidth="10" defaultRowHeight="12.5" x14ac:dyDescent="0.25"/>
  <sheetData>
    <row r="1" spans="1:2" x14ac:dyDescent="0.25">
      <c r="A1" t="s">
        <v>0</v>
      </c>
      <c r="B1" t="s">
        <v>5</v>
      </c>
    </row>
    <row r="2" spans="1:2" x14ac:dyDescent="0.25">
      <c r="A2">
        <v>1996</v>
      </c>
      <c r="B2">
        <v>196805.202999331</v>
      </c>
    </row>
    <row r="3" spans="1:2" x14ac:dyDescent="0.25">
      <c r="A3">
        <v>1997</v>
      </c>
      <c r="B3">
        <v>225866.81111612645</v>
      </c>
    </row>
    <row r="4" spans="1:2" x14ac:dyDescent="0.25">
      <c r="A4">
        <v>1998</v>
      </c>
      <c r="B4">
        <v>270067.90680973168</v>
      </c>
    </row>
    <row r="5" spans="1:2" x14ac:dyDescent="0.25">
      <c r="A5">
        <v>1999</v>
      </c>
      <c r="B5">
        <v>317123.3132113482</v>
      </c>
    </row>
    <row r="6" spans="1:2" x14ac:dyDescent="0.25">
      <c r="A6">
        <v>2000</v>
      </c>
      <c r="B6">
        <v>336632.14992673945</v>
      </c>
    </row>
    <row r="7" spans="1:2" x14ac:dyDescent="0.25">
      <c r="A7">
        <v>2001</v>
      </c>
      <c r="B7">
        <v>365407.18067881343</v>
      </c>
    </row>
    <row r="8" spans="1:2" x14ac:dyDescent="0.25">
      <c r="A8">
        <v>2002</v>
      </c>
      <c r="B8">
        <v>330546.88649067422</v>
      </c>
    </row>
    <row r="9" spans="1:2" x14ac:dyDescent="0.25">
      <c r="A9">
        <v>2003</v>
      </c>
      <c r="B9">
        <v>318222.0488306302</v>
      </c>
    </row>
    <row r="10" spans="1:2" x14ac:dyDescent="0.25">
      <c r="A10">
        <v>2004</v>
      </c>
      <c r="B10">
        <v>273839.21663495072</v>
      </c>
    </row>
    <row r="11" spans="1:2" x14ac:dyDescent="0.25">
      <c r="A11">
        <v>2005</v>
      </c>
      <c r="B11">
        <v>277320.60615820979</v>
      </c>
    </row>
    <row r="12" spans="1:2" x14ac:dyDescent="0.25">
      <c r="A12">
        <v>2006</v>
      </c>
      <c r="B12">
        <v>288273.72629999847</v>
      </c>
    </row>
    <row r="13" spans="1:2" x14ac:dyDescent="0.25">
      <c r="A13">
        <v>2007</v>
      </c>
      <c r="B13">
        <v>384431.69889149943</v>
      </c>
    </row>
    <row r="14" spans="1:2" x14ac:dyDescent="0.25">
      <c r="A14">
        <v>2008</v>
      </c>
      <c r="B14">
        <v>457479.7273190674</v>
      </c>
    </row>
    <row r="15" spans="1:2" x14ac:dyDescent="0.25">
      <c r="A15">
        <v>2009</v>
      </c>
      <c r="B15">
        <v>506442.8149671487</v>
      </c>
    </row>
    <row r="16" spans="1:2" x14ac:dyDescent="0.25">
      <c r="A16">
        <v>2010</v>
      </c>
      <c r="B16">
        <v>625424.42978124344</v>
      </c>
    </row>
    <row r="17" spans="1:2" x14ac:dyDescent="0.25">
      <c r="A17">
        <v>2011</v>
      </c>
      <c r="B17">
        <v>687786.63753093756</v>
      </c>
    </row>
    <row r="18" spans="1:2" x14ac:dyDescent="0.25">
      <c r="A18">
        <v>2012</v>
      </c>
      <c r="B18">
        <v>787522.83412442997</v>
      </c>
    </row>
    <row r="19" spans="1:2" x14ac:dyDescent="0.25">
      <c r="A19">
        <v>2013</v>
      </c>
      <c r="B19">
        <v>818201.50521574309</v>
      </c>
    </row>
    <row r="20" spans="1:2" x14ac:dyDescent="0.25">
      <c r="A20">
        <v>2014</v>
      </c>
      <c r="B20">
        <v>844826.52524566127</v>
      </c>
    </row>
    <row r="21" spans="1:2" x14ac:dyDescent="0.25">
      <c r="A21">
        <v>2015</v>
      </c>
      <c r="B21">
        <v>885321</v>
      </c>
    </row>
    <row r="22" spans="1:2" x14ac:dyDescent="0.25">
      <c r="A22">
        <v>2016</v>
      </c>
      <c r="B22">
        <v>1049591</v>
      </c>
    </row>
    <row r="23" spans="1:2" x14ac:dyDescent="0.25">
      <c r="A23">
        <v>2017</v>
      </c>
      <c r="B23">
        <v>748322.33834828553</v>
      </c>
    </row>
    <row r="24" spans="1:2" x14ac:dyDescent="0.25">
      <c r="A24">
        <v>2018</v>
      </c>
      <c r="B24">
        <v>819178.39362908923</v>
      </c>
    </row>
    <row r="25" spans="1:2" x14ac:dyDescent="0.25">
      <c r="A25">
        <v>2019</v>
      </c>
      <c r="B25">
        <v>881154.67862301553</v>
      </c>
    </row>
    <row r="26" spans="1:2" x14ac:dyDescent="0.25">
      <c r="A26">
        <v>2020</v>
      </c>
      <c r="B26">
        <v>1148144.6689968698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pro</vt:lpstr>
      <vt:lpstr>ind</vt:lpstr>
      <vt:lpstr>VA</vt:lpstr>
      <vt:lpstr>conso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 jonathan jean bothy Nene</dc:creator>
  <cp:lastModifiedBy>bi jonathan jean bothy Nene</cp:lastModifiedBy>
  <dcterms:created xsi:type="dcterms:W3CDTF">2024-08-20T11:32:37Z</dcterms:created>
  <dcterms:modified xsi:type="dcterms:W3CDTF">2024-08-21T00:38:16Z</dcterms:modified>
</cp:coreProperties>
</file>