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53A319B7-E9C8-4189-AC07-D10281E3BE0A}" xr6:coauthVersionLast="47" xr6:coauthVersionMax="47" xr10:uidLastSave="{00000000-0000-0000-0000-000000000000}"/>
  <bookViews>
    <workbookView xWindow="-110" yWindow="-110" windowWidth="19420" windowHeight="11020" activeTab="1" xr2:uid="{17090AE8-1E2D-418C-990B-888F85691C8F}"/>
  </bookViews>
  <sheets>
    <sheet name="pro" sheetId="1" r:id="rId1"/>
    <sheet name="ind" sheetId="2" r:id="rId2"/>
    <sheet name="VA" sheetId="3" r:id="rId3"/>
    <sheet name="conso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______________________r" hidden="1">{"Main Economic Indicators",#N/A,FALSE,"C"}</definedName>
    <definedName name="______________________r" hidden="1">{"Main Economic Indicators",#N/A,FALSE,"C"}</definedName>
    <definedName name="____________________r" hidden="1">{"Main Economic Indicators",#N/A,FALSE,"C"}</definedName>
    <definedName name="___________________r" hidden="1">{"Main Economic Indicators",#N/A,FALSE,"C"}</definedName>
    <definedName name="_______________r" hidden="1">{"Main Economic Indicators",#N/A,FALSE,"C"}</definedName>
    <definedName name="______________r" hidden="1">{"Main Economic Indicators",#N/A,FALSE,"C"}</definedName>
    <definedName name="_____________r" hidden="1">{"Main Economic Indicators",#N/A,FALSE,"C"}</definedName>
    <definedName name="____________r" hidden="1">{"Main Economic Indicators",#N/A,FALSE,"C"}</definedName>
    <definedName name="___________r" hidden="1">{"Main Economic Indicators",#N/A,FALSE,"C"}</definedName>
    <definedName name="__________r" hidden="1">{"Main Economic Indicators",#N/A,FALSE,"C"}</definedName>
    <definedName name="_________r" hidden="1">{"Main Economic Indicators",#N/A,FALSE,"C"}</definedName>
    <definedName name="________r" hidden="1">{"Main Economic Indicators",#N/A,FALSE,"C"}</definedName>
    <definedName name="_______r" hidden="1">{"Main Economic Indicators",#N/A,FALSE,"C"}</definedName>
    <definedName name="______r" hidden="1">{"Main Economic Indicators",#N/A,FALSE,"C"}</definedName>
    <definedName name="_____r" hidden="1">{"Main Economic Indicators",#N/A,FALSE,"C"}</definedName>
    <definedName name="____r" hidden="1">{"Main Economic Indicators",#N/A,FALSE,"C"}</definedName>
    <definedName name="___r" hidden="1">{"Main Economic Indicators",#N/A,FALSE,"C"}</definedName>
    <definedName name="__123Graph_A" hidden="1">[1]export!#REF!</definedName>
    <definedName name="__123Graph_ACAFCAC" hidden="1">[1]export!#REF!</definedName>
    <definedName name="__123Graph_AEVOL" hidden="1">[1]export!#REF!</definedName>
    <definedName name="__123Graph_ATOTX" hidden="1">[1]export!#REF!</definedName>
    <definedName name="__123Graph_ATOTXVOL" hidden="1">[1]export!#REF!</definedName>
    <definedName name="__123Graph_AXM" hidden="1">[1]export!#REF!</definedName>
    <definedName name="__123Graph_B" hidden="1">[1]export!#REF!</definedName>
    <definedName name="__123Graph_BCAFCAC" hidden="1">[1]export!#REF!</definedName>
    <definedName name="__123Graph_BCURRENT" hidden="1">#REF!</definedName>
    <definedName name="__123Graph_BEVOL" hidden="1">[1]export!#REF!</definedName>
    <definedName name="__123Graph_BTOTX" hidden="1">[1]export!#REF!</definedName>
    <definedName name="__123Graph_BTOTXVOL" hidden="1">[1]export!#REF!</definedName>
    <definedName name="__123Graph_BXM" hidden="1">[1]export!#REF!</definedName>
    <definedName name="__123Graph_C" hidden="1">[1]export!#REF!</definedName>
    <definedName name="__123Graph_CCURRENT" hidden="1">#REF!</definedName>
    <definedName name="__123Graph_CEVOL" hidden="1">[1]export!#REF!</definedName>
    <definedName name="__123Graph_CTOTX" hidden="1">[1]export!#REF!</definedName>
    <definedName name="__123Graph_CTOTXVOL" hidden="1">[1]export!#REF!</definedName>
    <definedName name="__123Graph_CXM" hidden="1">[1]export!#REF!</definedName>
    <definedName name="__123Graph_D" hidden="1">[2]E!#REF!</definedName>
    <definedName name="__123Graph_DCURRENT" hidden="1">#REF!</definedName>
    <definedName name="__123Graph_E" hidden="1">[2]E!#REF!</definedName>
    <definedName name="__123Graph_ECURRENT" hidden="1">#REF!</definedName>
    <definedName name="__123Graph_X" hidden="1">[1]export!#REF!</definedName>
    <definedName name="__123Graph_XCAFCAC" hidden="1">[1]export!#REF!</definedName>
    <definedName name="__123Graph_XEVOL" hidden="1">[1]export!#REF!</definedName>
    <definedName name="__123Graph_XTOTX" hidden="1">[1]export!#REF!</definedName>
    <definedName name="__123Graph_XTOTXVOL" hidden="1">[1]export!#REF!</definedName>
    <definedName name="__123Graph_XXM" hidden="1">[1]export!#REF!</definedName>
    <definedName name="_123graph_b" hidden="1">[3]A!#REF!</definedName>
    <definedName name="_12no" hidden="1">#REF!</definedName>
    <definedName name="_Fill" hidden="1">#REF!</definedName>
    <definedName name="_Fill1" hidden="1">#REF!</definedName>
    <definedName name="_xlnm._FilterDatabase" hidden="1">[4]C!$P$428:$T$428</definedName>
    <definedName name="_Key1" hidden="1">#REF!</definedName>
    <definedName name="_new1" hidden="1">{"Main Economic Indicators",#N/A,FALSE,"C"}</definedName>
    <definedName name="_Order1" hidden="1">255</definedName>
    <definedName name="_Parse_In" hidden="1">#REF!</definedName>
    <definedName name="_Parse_Out" hidden="1">#REF!</definedName>
    <definedName name="_Regression_Int" hidden="1">1</definedName>
    <definedName name="_Regression_Out" hidden="1">[4]C!$AK$18:$AK$18</definedName>
    <definedName name="_Regression_X" hidden="1">[4]C!$AK$11:$AU$11</definedName>
    <definedName name="_Regression_Y" hidden="1">[4]C!$AK$10:$AU$10</definedName>
    <definedName name="_Sort" hidden="1">#REF!</definedName>
    <definedName name="ACwvu.Print." hidden="1">[5]Med!#REF!</definedName>
    <definedName name="awea" hidden="1">{"Main Economic Indicators",#N/A,FALSE,"C"}</definedName>
    <definedName name="cashplan" hidden="1">{"Main Economic Indicators",#N/A,FALSE,"C"}</definedName>
    <definedName name="CRES" hidden="1">{"Main Economic Indicators",#N/A,FALSE,"C"}</definedName>
    <definedName name="CRISa" hidden="1">[6]A!#REF!</definedName>
    <definedName name="e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graphe" hidden="1">[2]E!#REF!</definedName>
    <definedName name="kol" hidden="1">#REF!</definedName>
    <definedName name="KONAN" hidden="1">{"Main Economic Indicators",#N/A,FALSE,"C"}</definedName>
    <definedName name="kossi" hidden="1">#REF!</definedName>
    <definedName name="new" hidden="1">{"Main Economic Indicators",#N/A,FALSE,"C"}</definedName>
    <definedName name="nnnnnnnnnnn" hidden="1">[1]export!#REF!</definedName>
    <definedName name="pol" hidden="1">[3]A!#REF!</definedName>
    <definedName name="popl" hidden="1">#REF!</definedName>
    <definedName name="PROJA" hidden="1">{"Main Economic Indicators",#N/A,FALSE,"C"}</definedName>
    <definedName name="q" hidden="1">{"Main Economic Indicators",#N/A,FALSE,"C"}</definedName>
    <definedName name="REALSUM" hidden="1">{"Main Economic Indicators",#N/A,FALSE,"C"}</definedName>
    <definedName name="rtre" hidden="1">{"Main Economic Indicators",#N/A,FALSE,"C"}</definedName>
    <definedName name="Rwvu.Print." hidden="1">#N/A</definedName>
    <definedName name="s" hidden="1">{"Main Economic Indicators",#N/A,FALSE,"C"}</definedName>
    <definedName name="Swvu.Print." hidden="1">[5]Med!#REF!</definedName>
    <definedName name="tenou" hidden="1">#REF!</definedName>
    <definedName name="tyi" hidden="1">#REF!</definedName>
    <definedName name="wrn.Main._.Economic._.Indicators." hidden="1">{"Main Economic Indicators",#N/A,FALSE,"C"}</definedName>
    <definedName name="wrn.Main._.Economic._.Indicators1." hidden="1">{"Main Economic Indicators",#N/A,FALSE,"C"}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xc" hidden="1">{"Main Economic Indicators",#N/A,FALSE,"C"}</definedName>
    <definedName name="xx" hidden="1">{"Main Economic Indicators",#N/A,FALSE,"C"}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3" l="1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<sst xmlns="http://schemas.openxmlformats.org/spreadsheetml/2006/main" count="8" uniqueCount="6">
  <si>
    <t>ANNEE</t>
  </si>
  <si>
    <t xml:space="preserve">PROD </t>
  </si>
  <si>
    <t>DATE</t>
  </si>
  <si>
    <t>Ind</t>
  </si>
  <si>
    <t>VA</t>
  </si>
  <si>
    <t>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</si>
</sst>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\ _€_-;\-* #,##0\ _€_-;_-* &quot;-&quot;\ _€_-;_-@_-"/>
    <numFmt numFmtId="165" formatCode="_-* #,##0\ _C_F_A_-;\-* #,##0\ _C_F_A_-;_-* &quot;-&quot;\ _C_F_A_-;_-@_-"/>
  </numFmts>
  <fonts count="3" x14ac:knownFonts="1">
    <font>
      <sz val="10"/>
      <name val="Arial"/>
      <family val="2"/>
    </font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">
    <xf numFmtId="0" fontId="0" fillId="0" borderId="0" xfId="0"/>
    <xf numFmtId="165" fontId="2" fillId="0" borderId="1" xfId="1" applyNumberFormat="1" applyFont="1" applyBorder="1"/>
    <xf numFmtId="14" fontId="0" fillId="0" borderId="0" xfId="0" applyNumberFormat="1"/>
  </cellXfs>
  <cellStyles count="2">
    <cellStyle name="Milliers [0] 2 2 2" xfId="1" xr:uid="{8A6A9F0B-115C-4732-80C5-551ED81A474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D%20Pr&#233;visions/cadrage%20macro%202007-2008%20juillet%202007/Tableau%20de%20passage%20conj-pr&#233;v%202007%2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03E489D\RED-table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PSGWN03P\AFR\TEMP\My%20Documents\Moz\E-Final\BOP9703_stres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ata2\afr\Documents%20and%20Settings\MCUC\My%20Local%20Documents\COG\2002\frame\SR_01\cghub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CIV\RED\2000\RED-tab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j prod agro"/>
      <sheetName val="prodagro annuel"/>
      <sheetName val="import"/>
      <sheetName val="export"/>
      <sheetName val="impôts taxes"/>
      <sheetName val="imipicontre"/>
      <sheetName val="contribution ipi(3)"/>
      <sheetName val="contribution ipi"/>
      <sheetName val="contribution ipi 1"/>
      <sheetName val="contsem ipi"/>
      <sheetName val="contsem graph ipi"/>
      <sheetName val="juin-04 ipi"/>
      <sheetName val="ipi 2004 (p)"/>
      <sheetName val="contribution com1"/>
      <sheetName val="contribution commerce"/>
      <sheetName val="contsem graph com"/>
      <sheetName val="Com juin 04"/>
      <sheetName val="Com 2004"/>
      <sheetName val="Feuil2"/>
      <sheetName val="Feuil3"/>
      <sheetName val="Droits Simple"/>
      <sheetName val="penalités Droits simples"/>
      <sheetName val="penalités Fonciers"/>
      <sheetName val="TSE"/>
    </sheetNames>
    <sheetDataSet>
      <sheetData sheetId="0" refreshError="1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BoP_OUT_Medium"/>
      <sheetName val="6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J(Priv.Cap)"/>
      <sheetName val="IHPC"/>
      <sheetName val="IPI"/>
      <sheetName val="Supply"/>
      <sheetName val="BoP_OUT_Medium1"/>
      <sheetName val="BoP_OUT_Long"/>
      <sheetName val="IMF_Assistance"/>
      <sheetName val="large_projects"/>
      <sheetName val="Terms_of_Trade"/>
      <sheetName val="Key_Ratios"/>
      <sheetName val="Debt_Service__Long"/>
      <sheetName val="DebtService_to_budget"/>
      <sheetName val="Workspace_contents"/>
      <sheetName val="IMF_Assistance_Old"/>
      <sheetName val="MULT-Ass_"/>
      <sheetName val="Tab_4"/>
      <sheetName val="by_creditor-after"/>
      <sheetName val="by_creditor-before"/>
      <sheetName val="Bilateral_Assistance"/>
      <sheetName val="by_type_of_debt-after"/>
      <sheetName val="by_type_of_debt-before"/>
      <sheetName val="Prog__Assist_Table_09-00"/>
      <sheetName val="grants_09-00"/>
      <sheetName val="Loans_09-00"/>
      <sheetName val="IMF_in_Decision"/>
      <sheetName val="Debt_service_to_budget"/>
      <sheetName val="DebtService_to_budget_1999"/>
      <sheetName val="J(Priv_Cap)"/>
      <sheetName val="BoP_OUT_Medium2"/>
      <sheetName val="BoP_OUT_Long1"/>
      <sheetName val="IMF_Assistance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IMF_Assistance_Old1"/>
      <sheetName val="MULT-Ass_1"/>
      <sheetName val="Tab_41"/>
      <sheetName val="by_creditor-after1"/>
      <sheetName val="by_creditor-before1"/>
      <sheetName val="Bilateral_Assistance1"/>
      <sheetName val="by_type_of_debt-after1"/>
      <sheetName val="by_type_of_debt-before1"/>
      <sheetName val="Prog__Assist_Table_09-001"/>
      <sheetName val="grants_09-001"/>
      <sheetName val="Loans_09-001"/>
      <sheetName val="IMF_in_Decision1"/>
      <sheetName val="Debt_service_to_budget1"/>
      <sheetName val="DebtService_to_budget_19991"/>
      <sheetName val="J(Priv_Cap)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1996"/>
      <sheetName val="Scheduled Repayment"/>
      <sheetName val="Tally_PDR"/>
      <sheetName val="SEI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Fund_Credit"/>
      <sheetName val="Export destination"/>
      <sheetName val="TOC"/>
      <sheetName val="Stress_0322"/>
      <sheetName val="Stress_analysis"/>
      <sheetName val="IMF_Assistance_Old"/>
      <sheetName val="Key_Ratios"/>
      <sheetName val="Debt_Service__Long"/>
      <sheetName val="NPV Reduction"/>
      <sheetName val="Noyau"/>
      <sheetName val="NFA-input"/>
      <sheetName val="CBK-input"/>
      <sheetName val="Survey"/>
      <sheetName val="6-QAC &amp; PC Table (2)"/>
      <sheetName val="MMI"/>
      <sheetName val="Info Din."/>
      <sheetName val="panel chart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FHIS"/>
      <sheetName val="BOP9703_stress"/>
      <sheetName val="Q1"/>
      <sheetName val="C_basef14.3p10.6"/>
      <sheetName val="BoP"/>
      <sheetName val="RES"/>
      <sheetName val="Input"/>
      <sheetName val="Trade"/>
      <sheetName val="IFS SURVEYS Dec1990_Feb2004"/>
      <sheetName val="Table of Contents"/>
      <sheetName val="InHUB"/>
      <sheetName val="Monetary Dev_Monthly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Bench - 99"/>
      <sheetName val="BDDCLE-Octobre 04 pgmé"/>
      <sheetName val="Gin"/>
      <sheetName val="Din"/>
      <sheetName val="Impact"/>
      <sheetName val="Figure 6 NPV"/>
      <sheetName val="Realism 2 - Fiscal multiplier"/>
      <sheetName val="Realism 2 - Alt. 1"/>
      <sheetName val="CIRRs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cheduled_Repayment"/>
      <sheetName val="Export_destination"/>
      <sheetName val="NPV_Reduction"/>
      <sheetName val="6-QAC_&amp;_PC_Table_(2)"/>
      <sheetName val="Info_Din_"/>
      <sheetName val="panel_chart"/>
      <sheetName val="C_basef14_3p10_6"/>
      <sheetName val="IFS_SURVEYS_Dec1990_Feb20041"/>
      <sheetName val="Table_of_Contents1"/>
      <sheetName val="Monetary_Dev_Monthly1"/>
      <sheetName val="Bench_-_99"/>
      <sheetName val="BDDCLE-Octobre_04_pgmé"/>
      <sheetName val="Figure_6_NPV"/>
      <sheetName val="Realism_2_-_Fiscal_multiplier"/>
      <sheetName val="Realism_2_-_Alt__1"/>
    </sheetNames>
    <sheetDataSet>
      <sheetData sheetId="0" refreshError="1"/>
      <sheetData sheetId="1" refreshError="1"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/>
      <sheetData sheetId="79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arr2d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Feuil1"/>
      <sheetName val="Med"/>
      <sheetName val="37_&amp;_38"/>
      <sheetName val="info"/>
      <sheetName val="37_&amp;_381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/>
      <sheetData sheetId="58" refreshError="1"/>
      <sheetData sheetId="5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ED354-5948-489A-A39C-661DAA37488E}">
  <sheetPr>
    <tabColor rgb="FFFF0000"/>
  </sheetPr>
  <dimension ref="A1:B26"/>
  <sheetViews>
    <sheetView workbookViewId="0">
      <selection activeCell="B2" sqref="B2:B26"/>
    </sheetView>
  </sheetViews>
  <sheetFormatPr baseColWidth="10" defaultRowHeight="12.5" x14ac:dyDescent="0.25"/>
  <cols>
    <col min="2" max="2" width="14.6328125" bestFit="1" customWidth="1"/>
  </cols>
  <sheetData>
    <row r="1" spans="1:2" x14ac:dyDescent="0.25">
      <c r="A1" t="s">
        <v>0</v>
      </c>
      <c r="B1" t="s">
        <v>1</v>
      </c>
    </row>
    <row r="2" spans="1:2" ht="14" x14ac:dyDescent="0.3">
      <c r="A2">
        <v>1996</v>
      </c>
      <c r="B2" s="1">
        <v>1994531.7040876676</v>
      </c>
    </row>
    <row r="3" spans="1:2" ht="14" x14ac:dyDescent="0.3">
      <c r="A3">
        <v>1997</v>
      </c>
      <c r="B3" s="1">
        <v>2305342.6631757114</v>
      </c>
    </row>
    <row r="4" spans="1:2" ht="14" x14ac:dyDescent="0.3">
      <c r="A4">
        <v>1998</v>
      </c>
      <c r="B4" s="1">
        <v>2538550.5687982598</v>
      </c>
    </row>
    <row r="5" spans="1:2" ht="14" x14ac:dyDescent="0.3">
      <c r="A5">
        <v>1999</v>
      </c>
      <c r="B5" s="1">
        <v>2609525.869466038</v>
      </c>
    </row>
    <row r="6" spans="1:2" ht="14" x14ac:dyDescent="0.3">
      <c r="A6">
        <v>2000</v>
      </c>
      <c r="B6" s="1">
        <v>2032350.6249421134</v>
      </c>
    </row>
    <row r="7" spans="1:2" ht="14" x14ac:dyDescent="0.3">
      <c r="A7">
        <v>2001</v>
      </c>
      <c r="B7" s="1">
        <v>1966721.5273727702</v>
      </c>
    </row>
    <row r="8" spans="1:2" ht="14" x14ac:dyDescent="0.3">
      <c r="A8">
        <v>2002</v>
      </c>
      <c r="B8" s="1">
        <v>2050716.8122415489</v>
      </c>
    </row>
    <row r="9" spans="1:2" ht="14" x14ac:dyDescent="0.3">
      <c r="A9">
        <v>2003</v>
      </c>
      <c r="B9" s="1">
        <v>1734904.396826341</v>
      </c>
    </row>
    <row r="10" spans="1:2" ht="14" x14ac:dyDescent="0.3">
      <c r="A10">
        <v>2004</v>
      </c>
      <c r="B10" s="1">
        <v>1674510.7248700035</v>
      </c>
    </row>
    <row r="11" spans="1:2" ht="14" x14ac:dyDescent="0.3">
      <c r="A11">
        <v>2005</v>
      </c>
      <c r="B11" s="1">
        <v>1545219.7559931055</v>
      </c>
    </row>
    <row r="12" spans="1:2" ht="14" x14ac:dyDescent="0.3">
      <c r="A12">
        <v>2006</v>
      </c>
      <c r="B12" s="1">
        <v>1603884.7505375573</v>
      </c>
    </row>
    <row r="13" spans="1:2" ht="14" x14ac:dyDescent="0.3">
      <c r="A13">
        <v>2007</v>
      </c>
      <c r="B13" s="1">
        <v>1580671.2884127605</v>
      </c>
    </row>
    <row r="14" spans="1:2" ht="14" x14ac:dyDescent="0.3">
      <c r="A14">
        <v>2008</v>
      </c>
      <c r="B14" s="1">
        <v>1668422.376710105</v>
      </c>
    </row>
    <row r="15" spans="1:2" ht="14" x14ac:dyDescent="0.3">
      <c r="A15">
        <v>2009</v>
      </c>
      <c r="B15" s="1">
        <v>1715299.6159520743</v>
      </c>
    </row>
    <row r="16" spans="1:2" ht="14" x14ac:dyDescent="0.3">
      <c r="A16">
        <v>2010</v>
      </c>
      <c r="B16" s="1">
        <v>1845730.4816233409</v>
      </c>
    </row>
    <row r="17" spans="1:2" ht="14" x14ac:dyDescent="0.3">
      <c r="A17">
        <v>2011</v>
      </c>
      <c r="B17" s="1">
        <v>1510313.3664306144</v>
      </c>
    </row>
    <row r="18" spans="1:2" ht="14" x14ac:dyDescent="0.3">
      <c r="A18">
        <v>2012</v>
      </c>
      <c r="B18" s="1">
        <v>1962138.207799488</v>
      </c>
    </row>
    <row r="19" spans="1:2" ht="14" x14ac:dyDescent="0.3">
      <c r="A19">
        <v>2013</v>
      </c>
      <c r="B19" s="1">
        <v>2247688.7946757437</v>
      </c>
    </row>
    <row r="20" spans="1:2" ht="14" x14ac:dyDescent="0.3">
      <c r="A20">
        <v>2014</v>
      </c>
      <c r="B20" s="1">
        <v>2926633.1162040355</v>
      </c>
    </row>
    <row r="21" spans="1:2" ht="14" x14ac:dyDescent="0.3">
      <c r="A21">
        <v>2015</v>
      </c>
      <c r="B21" s="1">
        <v>3535999</v>
      </c>
    </row>
    <row r="22" spans="1:2" ht="14" x14ac:dyDescent="0.3">
      <c r="A22">
        <v>2016</v>
      </c>
      <c r="B22" s="1">
        <v>3427804</v>
      </c>
    </row>
    <row r="23" spans="1:2" ht="14" x14ac:dyDescent="0.3">
      <c r="A23">
        <v>2017</v>
      </c>
      <c r="B23" s="1">
        <v>4007293.482478193</v>
      </c>
    </row>
    <row r="24" spans="1:2" ht="14" x14ac:dyDescent="0.3">
      <c r="A24">
        <v>2018</v>
      </c>
      <c r="B24" s="1">
        <v>4237914.930456318</v>
      </c>
    </row>
    <row r="25" spans="1:2" ht="14" x14ac:dyDescent="0.3">
      <c r="A25">
        <v>2019</v>
      </c>
      <c r="B25" s="1">
        <v>5245494.4334068177</v>
      </c>
    </row>
    <row r="26" spans="1:2" ht="14" x14ac:dyDescent="0.3">
      <c r="A26">
        <v>2020</v>
      </c>
      <c r="B26" s="1">
        <v>5533996.6272441922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26C96-6836-42D4-8633-003F58817B09}">
  <sheetPr>
    <tabColor rgb="FFFF0000"/>
  </sheetPr>
  <dimension ref="A1:B101"/>
  <sheetViews>
    <sheetView tabSelected="1" topLeftCell="A90" workbookViewId="0">
      <selection activeCell="G104" sqref="G104"/>
    </sheetView>
  </sheetViews>
  <sheetFormatPr baseColWidth="10" defaultRowHeight="12.5" x14ac:dyDescent="0.25"/>
  <sheetData>
    <row r="1" spans="1:2" x14ac:dyDescent="0.25">
      <c r="A1" s="2" t="s">
        <v>2</v>
      </c>
      <c r="B1" t="s">
        <v>3</v>
      </c>
    </row>
    <row r="2" spans="1:2" x14ac:dyDescent="0.25">
      <c r="A2" s="2">
        <v>35065</v>
      </c>
      <c r="B2">
        <v>466950.99279811309</v>
      </c>
    </row>
    <row r="3" spans="1:2" x14ac:dyDescent="0.25">
      <c r="A3" s="2">
        <v>35156</v>
      </c>
      <c r="B3">
        <v>412949.85757656262</v>
      </c>
    </row>
    <row r="4" spans="1:2" x14ac:dyDescent="0.25">
      <c r="A4" s="2">
        <v>35247</v>
      </c>
      <c r="B4">
        <v>590835.95007108175</v>
      </c>
    </row>
    <row r="5" spans="1:2" x14ac:dyDescent="0.25">
      <c r="A5" s="2">
        <v>35339</v>
      </c>
      <c r="B5">
        <v>581306.33797316113</v>
      </c>
    </row>
    <row r="6" spans="1:2" x14ac:dyDescent="0.25">
      <c r="A6" s="2">
        <v>35431</v>
      </c>
      <c r="B6">
        <v>898960.07457051682</v>
      </c>
    </row>
    <row r="7" spans="1:2" x14ac:dyDescent="0.25">
      <c r="A7" s="2">
        <v>35521</v>
      </c>
      <c r="B7">
        <v>689308.60841626185</v>
      </c>
    </row>
    <row r="8" spans="1:2" x14ac:dyDescent="0.25">
      <c r="A8" s="2">
        <v>35612</v>
      </c>
      <c r="B8">
        <v>673425.92158639396</v>
      </c>
    </row>
    <row r="9" spans="1:2" x14ac:dyDescent="0.25">
      <c r="A9" s="2">
        <v>35704</v>
      </c>
      <c r="B9">
        <v>765614.93771035864</v>
      </c>
    </row>
    <row r="10" spans="1:2" x14ac:dyDescent="0.25">
      <c r="A10" s="2">
        <v>35796</v>
      </c>
      <c r="B10">
        <v>997328.58414959919</v>
      </c>
    </row>
    <row r="11" spans="1:2" x14ac:dyDescent="0.25">
      <c r="A11" s="2">
        <v>35886</v>
      </c>
      <c r="B11">
        <v>1042841.594934204</v>
      </c>
    </row>
    <row r="12" spans="1:2" x14ac:dyDescent="0.25">
      <c r="A12" s="2">
        <v>35977</v>
      </c>
      <c r="B12">
        <v>1116058.177500742</v>
      </c>
    </row>
    <row r="13" spans="1:2" x14ac:dyDescent="0.25">
      <c r="A13" s="2">
        <v>36069</v>
      </c>
      <c r="B13">
        <v>1149698.2289502325</v>
      </c>
    </row>
    <row r="14" spans="1:2" x14ac:dyDescent="0.25">
      <c r="A14" s="2">
        <v>36161</v>
      </c>
      <c r="B14">
        <v>1080439.2994953992</v>
      </c>
    </row>
    <row r="15" spans="1:2" x14ac:dyDescent="0.25">
      <c r="A15" s="2">
        <v>36251</v>
      </c>
      <c r="B15">
        <v>1044820.4214900563</v>
      </c>
    </row>
    <row r="16" spans="1:2" x14ac:dyDescent="0.25">
      <c r="A16" s="2">
        <v>36342</v>
      </c>
      <c r="B16">
        <v>1102206.3916097754</v>
      </c>
    </row>
    <row r="17" spans="1:2" x14ac:dyDescent="0.25">
      <c r="A17" s="2">
        <v>36434</v>
      </c>
      <c r="B17">
        <v>1670129.6131394082</v>
      </c>
    </row>
    <row r="18" spans="1:2" x14ac:dyDescent="0.25">
      <c r="A18" s="2">
        <v>36526</v>
      </c>
      <c r="B18">
        <v>1080439.299495399</v>
      </c>
    </row>
    <row r="19" spans="1:2" x14ac:dyDescent="0.25">
      <c r="A19" s="2">
        <v>36617</v>
      </c>
      <c r="B19">
        <v>1335707.9252003562</v>
      </c>
    </row>
    <row r="20" spans="1:2" x14ac:dyDescent="0.25">
      <c r="A20" s="2">
        <v>36708</v>
      </c>
      <c r="B20">
        <v>809340.06134362321</v>
      </c>
    </row>
    <row r="21" spans="1:2" x14ac:dyDescent="0.25">
      <c r="A21" s="2">
        <v>36800</v>
      </c>
      <c r="B21">
        <v>718314.0397744138</v>
      </c>
    </row>
    <row r="22" spans="1:2" x14ac:dyDescent="0.25">
      <c r="A22" s="2">
        <v>36892</v>
      </c>
      <c r="B22">
        <v>653012.76343128516</v>
      </c>
    </row>
    <row r="23" spans="1:2" x14ac:dyDescent="0.25">
      <c r="A23" s="2">
        <v>36982</v>
      </c>
      <c r="B23">
        <v>850895.41901652305</v>
      </c>
    </row>
    <row r="24" spans="1:2" x14ac:dyDescent="0.25">
      <c r="A24" s="2">
        <v>37073</v>
      </c>
      <c r="B24">
        <v>844958.93934896588</v>
      </c>
    </row>
    <row r="25" spans="1:2" x14ac:dyDescent="0.25">
      <c r="A25" s="2">
        <v>37165</v>
      </c>
      <c r="B25">
        <v>1003265.0638171561</v>
      </c>
    </row>
    <row r="26" spans="1:2" x14ac:dyDescent="0.25">
      <c r="A26" s="2">
        <v>37257</v>
      </c>
      <c r="B26">
        <v>912239.04224794684</v>
      </c>
    </row>
    <row r="27" spans="1:2" x14ac:dyDescent="0.25">
      <c r="A27" s="2">
        <v>37347</v>
      </c>
      <c r="B27">
        <v>1155634.7086177894</v>
      </c>
    </row>
    <row r="28" spans="1:2" x14ac:dyDescent="0.25">
      <c r="A28" s="2">
        <v>37438</v>
      </c>
      <c r="B28">
        <v>941921.44058573258</v>
      </c>
    </row>
    <row r="29" spans="1:2" x14ac:dyDescent="0.25">
      <c r="A29" s="2">
        <v>37530</v>
      </c>
      <c r="B29">
        <v>524389.03730088065</v>
      </c>
    </row>
    <row r="30" spans="1:2" x14ac:dyDescent="0.25">
      <c r="A30" s="2">
        <v>37622</v>
      </c>
      <c r="B30">
        <v>736123.47877708497</v>
      </c>
    </row>
    <row r="31" spans="1:2" x14ac:dyDescent="0.25">
      <c r="A31" s="2">
        <v>37712</v>
      </c>
      <c r="B31">
        <v>823191.84723458986</v>
      </c>
    </row>
    <row r="32" spans="1:2" x14ac:dyDescent="0.25">
      <c r="A32" s="2">
        <v>37803</v>
      </c>
      <c r="B32">
        <v>997328.58414959919</v>
      </c>
    </row>
    <row r="33" spans="1:2" x14ac:dyDescent="0.25">
      <c r="A33" s="2">
        <v>37895</v>
      </c>
      <c r="B33">
        <v>755911.74433560914</v>
      </c>
    </row>
    <row r="34" spans="1:2" x14ac:dyDescent="0.25">
      <c r="A34" s="2">
        <v>37987</v>
      </c>
      <c r="B34">
        <v>805382.40823191823</v>
      </c>
    </row>
    <row r="35" spans="1:2" x14ac:dyDescent="0.25">
      <c r="A35" s="2">
        <v>38078</v>
      </c>
      <c r="B35">
        <v>1007222.7169288611</v>
      </c>
    </row>
    <row r="36" spans="1:2" x14ac:dyDescent="0.25">
      <c r="A36" s="2">
        <v>38169</v>
      </c>
      <c r="B36">
        <v>841001.28623726126</v>
      </c>
    </row>
    <row r="37" spans="1:2" x14ac:dyDescent="0.25">
      <c r="A37" s="2">
        <v>38261</v>
      </c>
      <c r="B37">
        <v>627288.01820520428</v>
      </c>
    </row>
    <row r="38" spans="1:2" x14ac:dyDescent="0.25">
      <c r="A38" s="2">
        <v>38353</v>
      </c>
      <c r="B38">
        <v>832510.46509890771</v>
      </c>
    </row>
    <row r="39" spans="1:2" x14ac:dyDescent="0.25">
      <c r="A39" s="2">
        <v>38443</v>
      </c>
      <c r="B39">
        <v>871399.36225750728</v>
      </c>
    </row>
    <row r="40" spans="1:2" x14ac:dyDescent="0.25">
      <c r="A40" s="2">
        <v>38534</v>
      </c>
      <c r="B40">
        <v>675514.54694011714</v>
      </c>
    </row>
    <row r="41" spans="1:2" x14ac:dyDescent="0.25">
      <c r="A41" s="2">
        <v>38626</v>
      </c>
      <c r="B41">
        <v>648148.28597665823</v>
      </c>
    </row>
    <row r="42" spans="1:2" x14ac:dyDescent="0.25">
      <c r="A42" s="2">
        <v>38718</v>
      </c>
      <c r="B42">
        <v>882556.64391016122</v>
      </c>
    </row>
    <row r="43" spans="1:2" x14ac:dyDescent="0.25">
      <c r="A43" s="2">
        <v>38808</v>
      </c>
      <c r="B43">
        <v>978133.9665578315</v>
      </c>
    </row>
    <row r="44" spans="1:2" x14ac:dyDescent="0.25">
      <c r="A44" s="2">
        <v>38899</v>
      </c>
      <c r="B44">
        <v>813297.71445532795</v>
      </c>
    </row>
    <row r="45" spans="1:2" x14ac:dyDescent="0.25">
      <c r="A45" s="2">
        <v>38991</v>
      </c>
      <c r="B45">
        <v>919560.70050460089</v>
      </c>
    </row>
    <row r="46" spans="1:2" x14ac:dyDescent="0.25">
      <c r="A46" s="2">
        <v>39083</v>
      </c>
      <c r="B46">
        <v>884860.08489994437</v>
      </c>
    </row>
    <row r="47" spans="1:2" x14ac:dyDescent="0.25">
      <c r="A47" s="2">
        <v>39173</v>
      </c>
      <c r="B47">
        <v>832007.29197714827</v>
      </c>
    </row>
    <row r="48" spans="1:2" x14ac:dyDescent="0.25">
      <c r="A48" s="2">
        <v>39264</v>
      </c>
      <c r="B48">
        <v>878643.51124328212</v>
      </c>
    </row>
    <row r="49" spans="1:2" x14ac:dyDescent="0.25">
      <c r="A49" s="2">
        <v>39356</v>
      </c>
      <c r="B49">
        <v>946027.72061930725</v>
      </c>
    </row>
    <row r="50" spans="1:2" x14ac:dyDescent="0.25">
      <c r="A50" s="2">
        <v>39448</v>
      </c>
      <c r="B50">
        <v>1087610.1664836933</v>
      </c>
    </row>
    <row r="51" spans="1:2" x14ac:dyDescent="0.25">
      <c r="A51" s="2">
        <v>39539</v>
      </c>
      <c r="B51">
        <v>1018309.5748498221</v>
      </c>
    </row>
    <row r="52" spans="1:2" x14ac:dyDescent="0.25">
      <c r="A52" s="2">
        <v>39630</v>
      </c>
      <c r="B52">
        <v>887610.20162703691</v>
      </c>
    </row>
    <row r="53" spans="1:2" x14ac:dyDescent="0.25">
      <c r="A53" s="2">
        <v>39722</v>
      </c>
      <c r="B53">
        <v>840596.69535940327</v>
      </c>
    </row>
    <row r="54" spans="1:2" x14ac:dyDescent="0.25">
      <c r="A54" s="2">
        <v>39814</v>
      </c>
      <c r="B54">
        <v>1046261.7231959478</v>
      </c>
    </row>
    <row r="55" spans="1:2" x14ac:dyDescent="0.25">
      <c r="A55" s="2">
        <v>39904</v>
      </c>
      <c r="B55">
        <v>964847.89599762182</v>
      </c>
    </row>
    <row r="56" spans="1:2" x14ac:dyDescent="0.25">
      <c r="A56" s="2">
        <v>39995</v>
      </c>
      <c r="B56">
        <v>1001721.4634724552</v>
      </c>
    </row>
    <row r="57" spans="1:2" x14ac:dyDescent="0.25">
      <c r="A57" s="2">
        <v>40087</v>
      </c>
      <c r="B57">
        <v>1088213.3602436611</v>
      </c>
    </row>
    <row r="58" spans="1:2" x14ac:dyDescent="0.25">
      <c r="A58" s="2">
        <v>40179</v>
      </c>
      <c r="B58">
        <v>1328130.4318419211</v>
      </c>
    </row>
    <row r="59" spans="1:2" x14ac:dyDescent="0.25">
      <c r="A59" s="2">
        <v>40269</v>
      </c>
      <c r="B59">
        <v>1211400.6755483735</v>
      </c>
    </row>
    <row r="60" spans="1:2" x14ac:dyDescent="0.25">
      <c r="A60" s="2">
        <v>40360</v>
      </c>
      <c r="B60">
        <v>1209578.1729991869</v>
      </c>
    </row>
    <row r="61" spans="1:2" x14ac:dyDescent="0.25">
      <c r="A61" s="2">
        <v>40452</v>
      </c>
      <c r="B61">
        <v>1040604.0296953882</v>
      </c>
    </row>
    <row r="62" spans="1:2" x14ac:dyDescent="0.25">
      <c r="A62" s="2">
        <v>40544</v>
      </c>
      <c r="B62">
        <v>778634.31833868485</v>
      </c>
    </row>
    <row r="63" spans="1:2" x14ac:dyDescent="0.25">
      <c r="A63" s="2">
        <v>40634</v>
      </c>
      <c r="B63">
        <v>627544.61327631806</v>
      </c>
    </row>
    <row r="64" spans="1:2" x14ac:dyDescent="0.25">
      <c r="A64" s="2">
        <v>40725</v>
      </c>
      <c r="B64">
        <v>1198758.5611727759</v>
      </c>
    </row>
    <row r="65" spans="1:2" x14ac:dyDescent="0.25">
      <c r="A65" s="2">
        <v>40817</v>
      </c>
      <c r="B65">
        <v>1548315.1853982068</v>
      </c>
    </row>
    <row r="66" spans="1:2" x14ac:dyDescent="0.25">
      <c r="A66" s="2">
        <v>40909</v>
      </c>
      <c r="B66">
        <v>1840731.6404052698</v>
      </c>
    </row>
    <row r="67" spans="1:2" x14ac:dyDescent="0.25">
      <c r="A67" s="2">
        <v>41000</v>
      </c>
      <c r="B67">
        <v>1654266.2165459578</v>
      </c>
    </row>
    <row r="68" spans="1:2" x14ac:dyDescent="0.25">
      <c r="A68" s="2">
        <v>41091</v>
      </c>
      <c r="B68">
        <v>1621277.812980243</v>
      </c>
    </row>
    <row r="69" spans="1:2" x14ac:dyDescent="0.25">
      <c r="A69" s="2">
        <v>41183</v>
      </c>
      <c r="B69">
        <v>1508296.8599212281</v>
      </c>
    </row>
    <row r="70" spans="1:2" x14ac:dyDescent="0.25">
      <c r="A70" s="2">
        <v>41275</v>
      </c>
      <c r="B70">
        <v>1699059.2718491217</v>
      </c>
    </row>
    <row r="71" spans="1:2" x14ac:dyDescent="0.25">
      <c r="A71" s="2">
        <v>41365</v>
      </c>
      <c r="B71">
        <v>2127371.99341605</v>
      </c>
    </row>
    <row r="72" spans="1:2" x14ac:dyDescent="0.25">
      <c r="A72" s="2">
        <v>41456</v>
      </c>
      <c r="B72">
        <v>1918676.8829231742</v>
      </c>
    </row>
    <row r="73" spans="1:2" x14ac:dyDescent="0.25">
      <c r="A73" s="2">
        <v>41548</v>
      </c>
      <c r="B73">
        <v>2527254.265868389</v>
      </c>
    </row>
    <row r="74" spans="1:2" x14ac:dyDescent="0.25">
      <c r="A74" s="2">
        <v>41640</v>
      </c>
      <c r="B74">
        <v>2083536.0372116824</v>
      </c>
    </row>
    <row r="75" spans="1:2" x14ac:dyDescent="0.25">
      <c r="A75" s="2">
        <v>41730</v>
      </c>
      <c r="B75">
        <v>2117873.8620703393</v>
      </c>
    </row>
    <row r="76" spans="1:2" x14ac:dyDescent="0.25">
      <c r="A76" s="2">
        <v>41821</v>
      </c>
      <c r="B76">
        <v>2209443.8498000987</v>
      </c>
    </row>
    <row r="77" spans="1:2" x14ac:dyDescent="0.25">
      <c r="A77" s="2">
        <v>41913</v>
      </c>
      <c r="B77">
        <v>2357623.0598190464</v>
      </c>
    </row>
    <row r="78" spans="1:2" x14ac:dyDescent="0.25">
      <c r="A78" s="2">
        <v>42005</v>
      </c>
      <c r="B78">
        <v>2525797.9540317263</v>
      </c>
    </row>
    <row r="79" spans="1:2" x14ac:dyDescent="0.25">
      <c r="A79" s="2">
        <v>42095</v>
      </c>
      <c r="B79">
        <v>3024420.0557582094</v>
      </c>
    </row>
    <row r="80" spans="1:2" x14ac:dyDescent="0.25">
      <c r="A80" s="2">
        <v>42186</v>
      </c>
      <c r="B80">
        <v>2733548.9853139445</v>
      </c>
    </row>
    <row r="81" spans="1:2" x14ac:dyDescent="0.25">
      <c r="A81" s="2">
        <v>42278</v>
      </c>
      <c r="B81">
        <v>2729904.7674841909</v>
      </c>
    </row>
    <row r="82" spans="1:2" x14ac:dyDescent="0.25">
      <c r="A82" s="2">
        <v>42370</v>
      </c>
      <c r="B82">
        <v>2816164.1831718548</v>
      </c>
    </row>
    <row r="83" spans="1:2" x14ac:dyDescent="0.25">
      <c r="A83" s="2">
        <v>42461</v>
      </c>
      <c r="B83">
        <v>2766385.5836006426</v>
      </c>
    </row>
    <row r="84" spans="1:2" x14ac:dyDescent="0.25">
      <c r="A84" s="2">
        <v>42552</v>
      </c>
      <c r="B84">
        <v>2563415.001496254</v>
      </c>
    </row>
    <row r="85" spans="1:2" x14ac:dyDescent="0.25">
      <c r="A85" s="2">
        <v>42644</v>
      </c>
      <c r="B85">
        <v>2530709.1002720627</v>
      </c>
    </row>
    <row r="86" spans="1:2" x14ac:dyDescent="0.25">
      <c r="A86" s="2">
        <v>42736</v>
      </c>
      <c r="B86">
        <v>2831074.884191337</v>
      </c>
    </row>
    <row r="87" spans="1:2" x14ac:dyDescent="0.25">
      <c r="A87" s="2">
        <v>42826</v>
      </c>
      <c r="B87">
        <v>3042910.1648030411</v>
      </c>
    </row>
    <row r="88" spans="1:2" x14ac:dyDescent="0.25">
      <c r="A88" s="2">
        <v>42917</v>
      </c>
      <c r="B88">
        <v>2758856.0869191336</v>
      </c>
    </row>
    <row r="89" spans="1:2" x14ac:dyDescent="0.25">
      <c r="A89" s="2">
        <v>43009</v>
      </c>
      <c r="B89">
        <v>3159880.740872405</v>
      </c>
    </row>
    <row r="90" spans="1:2" x14ac:dyDescent="0.25">
      <c r="A90" s="2">
        <v>43101</v>
      </c>
      <c r="B90">
        <v>3407924.5787891038</v>
      </c>
    </row>
    <row r="91" spans="1:2" x14ac:dyDescent="0.25">
      <c r="A91" s="2">
        <v>43191</v>
      </c>
      <c r="B91">
        <v>3706950.3071527681</v>
      </c>
    </row>
    <row r="92" spans="1:2" x14ac:dyDescent="0.25">
      <c r="A92" s="2">
        <v>43282</v>
      </c>
      <c r="B92">
        <v>3503083.5493119294</v>
      </c>
    </row>
    <row r="93" spans="1:2" x14ac:dyDescent="0.25">
      <c r="A93" s="2">
        <v>43374</v>
      </c>
      <c r="B93">
        <v>3112619.2088785116</v>
      </c>
    </row>
    <row r="94" spans="1:2" x14ac:dyDescent="0.25">
      <c r="A94" s="2">
        <v>43466</v>
      </c>
      <c r="B94">
        <v>3394695.9551370111</v>
      </c>
    </row>
    <row r="95" spans="1:2" x14ac:dyDescent="0.25">
      <c r="A95" s="2">
        <v>43556</v>
      </c>
      <c r="B95">
        <v>4239101.0861675339</v>
      </c>
    </row>
    <row r="96" spans="1:2" x14ac:dyDescent="0.25">
      <c r="A96" s="2">
        <v>43647</v>
      </c>
      <c r="B96">
        <v>4046780.8730137609</v>
      </c>
    </row>
    <row r="97" spans="1:2" x14ac:dyDescent="0.25">
      <c r="A97" s="2">
        <v>43739</v>
      </c>
      <c r="B97">
        <v>5297368.4247734612</v>
      </c>
    </row>
    <row r="98" spans="1:2" x14ac:dyDescent="0.25">
      <c r="A98" s="2">
        <v>43831</v>
      </c>
      <c r="B98">
        <v>3954431.0747140837</v>
      </c>
    </row>
    <row r="99" spans="1:2" x14ac:dyDescent="0.25">
      <c r="A99" s="2">
        <v>43922</v>
      </c>
      <c r="B99">
        <v>3921849.3492875877</v>
      </c>
    </row>
    <row r="100" spans="1:2" x14ac:dyDescent="0.25">
      <c r="A100" s="2">
        <v>44013</v>
      </c>
      <c r="B100">
        <v>4156684.7272731159</v>
      </c>
    </row>
    <row r="101" spans="1:2" x14ac:dyDescent="0.25">
      <c r="A101" s="2">
        <v>44105</v>
      </c>
      <c r="B101">
        <v>3653967.3797030491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098CC-07C6-4CB6-A041-004C9BE6CECC}">
  <sheetPr>
    <tabColor rgb="FFFF0000"/>
  </sheetPr>
  <dimension ref="A1:B26"/>
  <sheetViews>
    <sheetView workbookViewId="0">
      <selection activeCell="D24" sqref="D24"/>
    </sheetView>
  </sheetViews>
  <sheetFormatPr baseColWidth="10" defaultRowHeight="12.5" x14ac:dyDescent="0.25"/>
  <sheetData>
    <row r="1" spans="1:2" x14ac:dyDescent="0.25">
      <c r="A1" t="s">
        <v>0</v>
      </c>
      <c r="B1" t="s">
        <v>4</v>
      </c>
    </row>
    <row r="2" spans="1:2" x14ac:dyDescent="0.25">
      <c r="A2">
        <v>1996</v>
      </c>
      <c r="B2">
        <f>pro!B2 -conso!B2</f>
        <v>687874.11500598327</v>
      </c>
    </row>
    <row r="3" spans="1:2" x14ac:dyDescent="0.25">
      <c r="A3">
        <v>1997</v>
      </c>
      <c r="B3">
        <f>pro!B3 -conso!B3</f>
        <v>795062.7159859133</v>
      </c>
    </row>
    <row r="4" spans="1:2" x14ac:dyDescent="0.25">
      <c r="A4">
        <v>1998</v>
      </c>
      <c r="B4">
        <f>pro!B4 -conso!B4</f>
        <v>875490.60476935841</v>
      </c>
    </row>
    <row r="5" spans="1:2" x14ac:dyDescent="0.25">
      <c r="A5">
        <v>1999</v>
      </c>
      <c r="B5">
        <f>pro!B5 -conso!B5</f>
        <v>899970.52782259439</v>
      </c>
    </row>
    <row r="6" spans="1:2" x14ac:dyDescent="0.25">
      <c r="A6">
        <v>2000</v>
      </c>
      <c r="B6">
        <f>pro!B6 -conso!B6</f>
        <v>700919.2103915303</v>
      </c>
    </row>
    <row r="7" spans="1:2" x14ac:dyDescent="0.25">
      <c r="A7">
        <v>2001</v>
      </c>
      <c r="B7">
        <f>pro!B7 -conso!B7</f>
        <v>678285.81220132322</v>
      </c>
    </row>
    <row r="8" spans="1:2" x14ac:dyDescent="0.25">
      <c r="A8">
        <v>2002</v>
      </c>
      <c r="B8">
        <f>pro!B8 -conso!B8</f>
        <v>707256.69391831523</v>
      </c>
    </row>
    <row r="9" spans="1:2" x14ac:dyDescent="0.25">
      <c r="A9">
        <v>2003</v>
      </c>
      <c r="B9">
        <f>pro!B9 -conso!B9</f>
        <v>598343.97989515425</v>
      </c>
    </row>
    <row r="10" spans="1:2" x14ac:dyDescent="0.25">
      <c r="A10">
        <v>2004</v>
      </c>
      <c r="B10">
        <f>pro!B10 -conso!B10</f>
        <v>577514.69717377238</v>
      </c>
    </row>
    <row r="11" spans="1:2" x14ac:dyDescent="0.25">
      <c r="A11">
        <v>2005</v>
      </c>
      <c r="B11">
        <f>pro!B11 -conso!B11</f>
        <v>532924.13964058633</v>
      </c>
    </row>
    <row r="12" spans="1:2" x14ac:dyDescent="0.25">
      <c r="A12">
        <v>2006</v>
      </c>
      <c r="B12">
        <f>pro!B12 -conso!B12</f>
        <v>553157.3833754221</v>
      </c>
    </row>
    <row r="13" spans="1:2" x14ac:dyDescent="0.25">
      <c r="A13">
        <v>2007</v>
      </c>
      <c r="B13">
        <f>pro!B13 -conso!B13</f>
        <v>545151.61768588109</v>
      </c>
    </row>
    <row r="14" spans="1:2" x14ac:dyDescent="0.25">
      <c r="A14">
        <v>2008</v>
      </c>
      <c r="B14">
        <f>pro!B14 -conso!B14</f>
        <v>575416.23090520687</v>
      </c>
    </row>
    <row r="15" spans="1:2" x14ac:dyDescent="0.25">
      <c r="A15">
        <v>2009</v>
      </c>
      <c r="B15">
        <f>pro!B15 -conso!B15</f>
        <v>591583.95126522728</v>
      </c>
    </row>
    <row r="16" spans="1:2" x14ac:dyDescent="0.25">
      <c r="A16">
        <v>2010</v>
      </c>
      <c r="B16">
        <f>pro!B16 -conso!B16</f>
        <v>636568.63665095367</v>
      </c>
    </row>
    <row r="17" spans="1:2" x14ac:dyDescent="0.25">
      <c r="A17">
        <v>2011</v>
      </c>
      <c r="B17">
        <f>pro!B17 -conso!B17</f>
        <v>520889.75765829231</v>
      </c>
    </row>
    <row r="18" spans="1:2" x14ac:dyDescent="0.25">
      <c r="A18">
        <v>2012</v>
      </c>
      <c r="B18">
        <f>pro!B18 -conso!B18</f>
        <v>676719.67096466268</v>
      </c>
    </row>
    <row r="19" spans="1:2" x14ac:dyDescent="0.25">
      <c r="A19">
        <v>2013</v>
      </c>
      <c r="B19">
        <f>pro!B19 -conso!B19</f>
        <v>775202.48998656194</v>
      </c>
    </row>
    <row r="20" spans="1:2" x14ac:dyDescent="0.25">
      <c r="A20">
        <v>2014</v>
      </c>
      <c r="B20">
        <f>pro!B20 -conso!B20</f>
        <v>1009360.831156051</v>
      </c>
    </row>
    <row r="21" spans="1:2" x14ac:dyDescent="0.25">
      <c r="A21">
        <v>2015</v>
      </c>
      <c r="B21">
        <f>pro!B21 -conso!B21</f>
        <v>1219523</v>
      </c>
    </row>
    <row r="22" spans="1:2" x14ac:dyDescent="0.25">
      <c r="A22">
        <v>2016</v>
      </c>
      <c r="B22">
        <f>pro!B22 -conso!B22</f>
        <v>1637588</v>
      </c>
    </row>
    <row r="23" spans="1:2" x14ac:dyDescent="0.25">
      <c r="A23">
        <v>2017</v>
      </c>
      <c r="B23">
        <f>pro!B23 -conso!B23</f>
        <v>1984548.7858332579</v>
      </c>
    </row>
    <row r="24" spans="1:2" x14ac:dyDescent="0.25">
      <c r="A24">
        <v>2018</v>
      </c>
      <c r="B24">
        <f>pro!B24 -conso!B24</f>
        <v>2105888.8249362805</v>
      </c>
    </row>
    <row r="25" spans="1:2" x14ac:dyDescent="0.25">
      <c r="A25">
        <v>2019</v>
      </c>
      <c r="B25">
        <f>pro!B25 -conso!B25</f>
        <v>2606545.6458627204</v>
      </c>
    </row>
    <row r="26" spans="1:2" x14ac:dyDescent="0.25">
      <c r="A26">
        <v>2020</v>
      </c>
      <c r="B26">
        <f>pro!B26 -conso!B26</f>
        <v>2749905.6563851698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B46D3-2217-498F-B049-8CADB58E1100}">
  <sheetPr>
    <tabColor rgb="FFFF0000"/>
  </sheetPr>
  <dimension ref="A1:B26"/>
  <sheetViews>
    <sheetView workbookViewId="0">
      <selection activeCell="B2" sqref="B2:B26"/>
    </sheetView>
  </sheetViews>
  <sheetFormatPr baseColWidth="10" defaultRowHeight="12.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1996</v>
      </c>
      <c r="B2">
        <v>1306657.5890816844</v>
      </c>
    </row>
    <row r="3" spans="1:2" x14ac:dyDescent="0.25">
      <c r="A3">
        <v>1997</v>
      </c>
      <c r="B3">
        <v>1510279.9471897981</v>
      </c>
    </row>
    <row r="4" spans="1:2" x14ac:dyDescent="0.25">
      <c r="A4">
        <v>1998</v>
      </c>
      <c r="B4">
        <v>1663059.9640289014</v>
      </c>
    </row>
    <row r="5" spans="1:2" x14ac:dyDescent="0.25">
      <c r="A5">
        <v>1999</v>
      </c>
      <c r="B5">
        <v>1709555.3416434436</v>
      </c>
    </row>
    <row r="6" spans="1:2" x14ac:dyDescent="0.25">
      <c r="A6">
        <v>2000</v>
      </c>
      <c r="B6">
        <v>1331431.4145505831</v>
      </c>
    </row>
    <row r="7" spans="1:2" x14ac:dyDescent="0.25">
      <c r="A7">
        <v>2001</v>
      </c>
      <c r="B7">
        <v>1288435.715171447</v>
      </c>
    </row>
    <row r="8" spans="1:2" x14ac:dyDescent="0.25">
      <c r="A8">
        <v>2002</v>
      </c>
      <c r="B8">
        <v>1343460.1183232337</v>
      </c>
    </row>
    <row r="9" spans="1:2" x14ac:dyDescent="0.25">
      <c r="A9">
        <v>2003</v>
      </c>
      <c r="B9">
        <v>1136560.4169311868</v>
      </c>
    </row>
    <row r="10" spans="1:2" x14ac:dyDescent="0.25">
      <c r="A10">
        <v>2004</v>
      </c>
      <c r="B10">
        <v>1096996.0276962311</v>
      </c>
    </row>
    <row r="11" spans="1:2" x14ac:dyDescent="0.25">
      <c r="A11">
        <v>2005</v>
      </c>
      <c r="B11">
        <v>1012295.6163525191</v>
      </c>
    </row>
    <row r="12" spans="1:2" x14ac:dyDescent="0.25">
      <c r="A12">
        <v>2006</v>
      </c>
      <c r="B12">
        <v>1050727.3671621352</v>
      </c>
    </row>
    <row r="13" spans="1:2" x14ac:dyDescent="0.25">
      <c r="A13">
        <v>2007</v>
      </c>
      <c r="B13">
        <v>1035519.6707268794</v>
      </c>
    </row>
    <row r="14" spans="1:2" x14ac:dyDescent="0.25">
      <c r="A14">
        <v>2008</v>
      </c>
      <c r="B14">
        <v>1093006.1458048981</v>
      </c>
    </row>
    <row r="15" spans="1:2" x14ac:dyDescent="0.25">
      <c r="A15">
        <v>2009</v>
      </c>
      <c r="B15">
        <v>1123715.664686847</v>
      </c>
    </row>
    <row r="16" spans="1:2" x14ac:dyDescent="0.25">
      <c r="A16">
        <v>2010</v>
      </c>
      <c r="B16">
        <v>1209161.8449723872</v>
      </c>
    </row>
    <row r="17" spans="1:2" x14ac:dyDescent="0.25">
      <c r="A17">
        <v>2011</v>
      </c>
      <c r="B17">
        <v>989423.60877232207</v>
      </c>
    </row>
    <row r="18" spans="1:2" x14ac:dyDescent="0.25">
      <c r="A18">
        <v>2012</v>
      </c>
      <c r="B18">
        <v>1285418.5368348253</v>
      </c>
    </row>
    <row r="19" spans="1:2" x14ac:dyDescent="0.25">
      <c r="A19">
        <v>2013</v>
      </c>
      <c r="B19">
        <v>1472486.3046891817</v>
      </c>
    </row>
    <row r="20" spans="1:2" x14ac:dyDescent="0.25">
      <c r="A20">
        <v>2014</v>
      </c>
      <c r="B20">
        <v>1917272.2850479844</v>
      </c>
    </row>
    <row r="21" spans="1:2" x14ac:dyDescent="0.25">
      <c r="A21">
        <v>2015</v>
      </c>
      <c r="B21">
        <v>2316476</v>
      </c>
    </row>
    <row r="22" spans="1:2" x14ac:dyDescent="0.25">
      <c r="A22">
        <v>2016</v>
      </c>
      <c r="B22">
        <v>1790216</v>
      </c>
    </row>
    <row r="23" spans="1:2" x14ac:dyDescent="0.25">
      <c r="A23">
        <v>2017</v>
      </c>
      <c r="B23">
        <v>2022744.6966449351</v>
      </c>
    </row>
    <row r="24" spans="1:2" x14ac:dyDescent="0.25">
      <c r="A24">
        <v>2018</v>
      </c>
      <c r="B24">
        <v>2132026.1055200375</v>
      </c>
    </row>
    <row r="25" spans="1:2" x14ac:dyDescent="0.25">
      <c r="A25">
        <v>2019</v>
      </c>
      <c r="B25">
        <v>2638948.7875440973</v>
      </c>
    </row>
    <row r="26" spans="1:2" x14ac:dyDescent="0.25">
      <c r="A26">
        <v>2020</v>
      </c>
      <c r="B26">
        <v>2784090.9708590223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pro</vt:lpstr>
      <vt:lpstr>ind</vt:lpstr>
      <vt:lpstr>VA</vt:lpstr>
      <vt:lpstr>conso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 jonathan jean bothy Nene</dc:creator>
  <cp:lastModifiedBy>bi jonathan jean bothy Nene</cp:lastModifiedBy>
  <dcterms:created xsi:type="dcterms:W3CDTF">2024-08-20T10:09:20Z</dcterms:created>
  <dcterms:modified xsi:type="dcterms:W3CDTF">2024-08-20T15:57:18Z</dcterms:modified>
</cp:coreProperties>
</file>