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lin\Downloads\soil health across kansas\"/>
    </mc:Choice>
  </mc:AlternateContent>
  <xr:revisionPtr revIDLastSave="0" documentId="13_ncr:1_{22C4A682-789F-4F3A-8FCA-91BDEAB2B392}" xr6:coauthVersionLast="45" xr6:coauthVersionMax="45" xr10:uidLastSave="{00000000-0000-0000-0000-000000000000}"/>
  <bookViews>
    <workbookView xWindow="25080" yWindow="-120" windowWidth="29040" windowHeight="15840" activeTab="1" xr2:uid="{6096225B-3312-417A-8959-7A7EB4543DBA}"/>
  </bookViews>
  <sheets>
    <sheet name="all data" sheetId="2" r:id="rId1"/>
    <sheet name="Key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I2" i="2"/>
  <c r="G3" i="2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G20" i="2"/>
  <c r="I20" i="2"/>
  <c r="G21" i="2"/>
  <c r="I21" i="2"/>
  <c r="G22" i="2"/>
  <c r="I22" i="2"/>
  <c r="G23" i="2"/>
  <c r="I23" i="2"/>
  <c r="G24" i="2"/>
  <c r="I24" i="2"/>
  <c r="G25" i="2"/>
  <c r="I25" i="2"/>
  <c r="G26" i="2"/>
  <c r="I26" i="2"/>
  <c r="G27" i="2"/>
  <c r="I27" i="2"/>
  <c r="G28" i="2"/>
  <c r="I28" i="2"/>
  <c r="G29" i="2"/>
  <c r="I29" i="2"/>
  <c r="G30" i="2"/>
  <c r="I30" i="2"/>
  <c r="G31" i="2"/>
  <c r="I31" i="2"/>
  <c r="G32" i="2"/>
  <c r="I32" i="2"/>
  <c r="G33" i="2"/>
  <c r="I33" i="2"/>
  <c r="G34" i="2"/>
  <c r="I34" i="2"/>
  <c r="G35" i="2"/>
  <c r="I35" i="2"/>
  <c r="G36" i="2"/>
  <c r="I36" i="2"/>
  <c r="G37" i="2"/>
  <c r="I37" i="2"/>
  <c r="G38" i="2"/>
  <c r="I38" i="2"/>
  <c r="G39" i="2"/>
  <c r="I39" i="2"/>
  <c r="G40" i="2"/>
  <c r="I40" i="2"/>
  <c r="G41" i="2"/>
  <c r="I41" i="2"/>
  <c r="G42" i="2"/>
  <c r="I42" i="2"/>
  <c r="G43" i="2"/>
  <c r="I43" i="2"/>
  <c r="G44" i="2"/>
  <c r="I44" i="2"/>
  <c r="G45" i="2"/>
  <c r="I45" i="2"/>
  <c r="G46" i="2"/>
  <c r="I46" i="2"/>
  <c r="G47" i="2"/>
  <c r="I47" i="2"/>
  <c r="G48" i="2"/>
  <c r="I48" i="2"/>
  <c r="G49" i="2"/>
  <c r="I49" i="2"/>
  <c r="G50" i="2"/>
  <c r="I50" i="2"/>
  <c r="G51" i="2"/>
  <c r="I51" i="2"/>
  <c r="G52" i="2"/>
  <c r="I52" i="2"/>
  <c r="G53" i="2"/>
  <c r="I53" i="2"/>
  <c r="G54" i="2"/>
  <c r="I54" i="2"/>
  <c r="G55" i="2"/>
  <c r="I55" i="2"/>
  <c r="G56" i="2"/>
  <c r="I56" i="2"/>
  <c r="G57" i="2"/>
  <c r="I57" i="2"/>
  <c r="G58" i="2"/>
  <c r="I58" i="2"/>
  <c r="G59" i="2"/>
  <c r="I59" i="2"/>
  <c r="G60" i="2"/>
  <c r="I60" i="2"/>
  <c r="G61" i="2"/>
  <c r="I61" i="2"/>
  <c r="G62" i="2"/>
  <c r="I62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G70" i="2"/>
  <c r="I70" i="2"/>
  <c r="G71" i="2"/>
  <c r="I71" i="2"/>
  <c r="G72" i="2"/>
  <c r="I72" i="2"/>
  <c r="G73" i="2"/>
  <c r="I73" i="2"/>
  <c r="G74" i="2"/>
  <c r="I74" i="2"/>
  <c r="G75" i="2"/>
  <c r="I75" i="2"/>
  <c r="G76" i="2"/>
  <c r="I76" i="2"/>
  <c r="G77" i="2"/>
  <c r="I77" i="2"/>
  <c r="G78" i="2"/>
  <c r="I78" i="2"/>
  <c r="G79" i="2"/>
  <c r="I79" i="2"/>
  <c r="G80" i="2"/>
  <c r="I80" i="2"/>
  <c r="G81" i="2"/>
  <c r="I81" i="2"/>
  <c r="G82" i="2"/>
  <c r="I82" i="2"/>
  <c r="G83" i="2"/>
  <c r="I83" i="2"/>
  <c r="G84" i="2"/>
  <c r="I84" i="2"/>
  <c r="G85" i="2"/>
  <c r="I85" i="2"/>
  <c r="G86" i="2"/>
  <c r="I86" i="2"/>
  <c r="G87" i="2"/>
  <c r="I87" i="2"/>
  <c r="G88" i="2"/>
  <c r="I88" i="2"/>
  <c r="G89" i="2"/>
  <c r="I89" i="2"/>
  <c r="G90" i="2"/>
  <c r="I90" i="2"/>
  <c r="G91" i="2"/>
  <c r="I91" i="2"/>
  <c r="G92" i="2"/>
  <c r="I92" i="2"/>
  <c r="G93" i="2"/>
  <c r="I93" i="2"/>
  <c r="G94" i="2"/>
  <c r="I94" i="2"/>
  <c r="G95" i="2"/>
  <c r="I95" i="2"/>
  <c r="G96" i="2"/>
  <c r="I96" i="2"/>
  <c r="G97" i="2"/>
  <c r="I97" i="2"/>
  <c r="G98" i="2"/>
  <c r="I98" i="2"/>
  <c r="G99" i="2"/>
  <c r="I99" i="2"/>
  <c r="G100" i="2"/>
  <c r="I100" i="2"/>
  <c r="G101" i="2"/>
  <c r="I101" i="2"/>
  <c r="G102" i="2"/>
  <c r="I102" i="2"/>
  <c r="G103" i="2"/>
  <c r="I103" i="2"/>
  <c r="G104" i="2"/>
  <c r="I104" i="2"/>
  <c r="G105" i="2"/>
  <c r="I105" i="2"/>
  <c r="G106" i="2"/>
  <c r="I106" i="2"/>
  <c r="G107" i="2"/>
  <c r="I107" i="2"/>
  <c r="G108" i="2"/>
  <c r="I108" i="2"/>
  <c r="G109" i="2"/>
  <c r="I109" i="2"/>
  <c r="G110" i="2"/>
  <c r="I110" i="2"/>
  <c r="G111" i="2"/>
  <c r="I111" i="2"/>
  <c r="G112" i="2"/>
  <c r="I112" i="2"/>
  <c r="G113" i="2"/>
  <c r="I113" i="2"/>
  <c r="G114" i="2"/>
  <c r="I114" i="2"/>
  <c r="G115" i="2"/>
  <c r="I115" i="2"/>
  <c r="G116" i="2"/>
  <c r="I116" i="2"/>
  <c r="G117" i="2"/>
  <c r="I117" i="2"/>
  <c r="G118" i="2"/>
  <c r="I118" i="2"/>
  <c r="G119" i="2"/>
  <c r="I119" i="2"/>
  <c r="G120" i="2"/>
  <c r="I120" i="2"/>
  <c r="G121" i="2"/>
  <c r="I121" i="2"/>
  <c r="G122" i="2"/>
  <c r="I122" i="2"/>
  <c r="G123" i="2"/>
  <c r="I123" i="2"/>
  <c r="G124" i="2"/>
  <c r="I124" i="2"/>
  <c r="G125" i="2"/>
  <c r="I125" i="2"/>
  <c r="G126" i="2"/>
  <c r="I126" i="2"/>
  <c r="G127" i="2"/>
  <c r="I127" i="2"/>
  <c r="G128" i="2"/>
  <c r="I128" i="2"/>
  <c r="G129" i="2"/>
  <c r="I129" i="2"/>
  <c r="G130" i="2"/>
  <c r="I130" i="2"/>
  <c r="G131" i="2"/>
  <c r="I131" i="2"/>
  <c r="G132" i="2"/>
  <c r="I132" i="2"/>
  <c r="G133" i="2"/>
  <c r="I133" i="2"/>
  <c r="G134" i="2"/>
  <c r="I134" i="2"/>
  <c r="G135" i="2"/>
  <c r="I135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3" i="2"/>
  <c r="I143" i="2"/>
  <c r="G144" i="2"/>
  <c r="I144" i="2"/>
  <c r="G145" i="2"/>
  <c r="I145" i="2"/>
  <c r="G146" i="2"/>
  <c r="I146" i="2"/>
  <c r="G147" i="2"/>
  <c r="I147" i="2"/>
  <c r="G148" i="2"/>
  <c r="I148" i="2"/>
  <c r="G149" i="2"/>
  <c r="I149" i="2"/>
  <c r="G150" i="2"/>
  <c r="I150" i="2"/>
  <c r="G151" i="2"/>
  <c r="I151" i="2"/>
  <c r="G152" i="2"/>
  <c r="I152" i="2"/>
  <c r="G153" i="2"/>
  <c r="I153" i="2"/>
  <c r="G154" i="2"/>
  <c r="I154" i="2"/>
  <c r="G155" i="2"/>
  <c r="I155" i="2"/>
  <c r="G156" i="2"/>
  <c r="I156" i="2"/>
  <c r="G157" i="2"/>
  <c r="I157" i="2"/>
  <c r="G158" i="2"/>
  <c r="I158" i="2"/>
  <c r="G159" i="2"/>
  <c r="I159" i="2"/>
  <c r="G160" i="2"/>
  <c r="I160" i="2"/>
  <c r="G161" i="2"/>
  <c r="I161" i="2"/>
  <c r="G162" i="2"/>
  <c r="I162" i="2"/>
  <c r="G163" i="2"/>
  <c r="I163" i="2"/>
  <c r="G164" i="2"/>
  <c r="I164" i="2"/>
  <c r="G165" i="2"/>
  <c r="I165" i="2"/>
  <c r="G166" i="2"/>
  <c r="I166" i="2"/>
  <c r="G167" i="2"/>
  <c r="I167" i="2"/>
  <c r="G168" i="2"/>
  <c r="I168" i="2"/>
  <c r="G169" i="2"/>
  <c r="I169" i="2"/>
  <c r="G170" i="2"/>
  <c r="I170" i="2"/>
  <c r="G171" i="2"/>
  <c r="I171" i="2"/>
  <c r="G172" i="2"/>
  <c r="I172" i="2"/>
  <c r="G173" i="2"/>
  <c r="I173" i="2"/>
  <c r="G174" i="2"/>
  <c r="I174" i="2"/>
  <c r="G175" i="2"/>
  <c r="I175" i="2"/>
  <c r="G176" i="2"/>
  <c r="I176" i="2"/>
  <c r="G177" i="2"/>
  <c r="I177" i="2"/>
  <c r="G178" i="2"/>
  <c r="I178" i="2"/>
  <c r="G179" i="2"/>
  <c r="I179" i="2"/>
  <c r="G180" i="2"/>
  <c r="I180" i="2"/>
  <c r="G181" i="2"/>
  <c r="I181" i="2"/>
  <c r="G182" i="2"/>
  <c r="I182" i="2"/>
  <c r="G183" i="2"/>
  <c r="I183" i="2"/>
  <c r="G184" i="2"/>
  <c r="I184" i="2"/>
  <c r="G185" i="2"/>
  <c r="I185" i="2"/>
  <c r="G186" i="2"/>
  <c r="I186" i="2"/>
  <c r="G187" i="2"/>
  <c r="I187" i="2"/>
  <c r="G188" i="2"/>
  <c r="I188" i="2"/>
  <c r="G189" i="2"/>
  <c r="I189" i="2"/>
  <c r="G190" i="2"/>
  <c r="I190" i="2"/>
  <c r="G191" i="2"/>
  <c r="I191" i="2"/>
  <c r="G192" i="2"/>
  <c r="I192" i="2"/>
  <c r="G193" i="2"/>
  <c r="I193" i="2"/>
  <c r="G194" i="2"/>
  <c r="I194" i="2"/>
  <c r="G195" i="2"/>
  <c r="I195" i="2"/>
  <c r="G196" i="2"/>
  <c r="I196" i="2"/>
  <c r="G197" i="2"/>
  <c r="I197" i="2"/>
  <c r="G198" i="2"/>
  <c r="I198" i="2"/>
  <c r="G199" i="2"/>
  <c r="I199" i="2"/>
  <c r="G200" i="2"/>
  <c r="I200" i="2"/>
  <c r="G201" i="2"/>
  <c r="I201" i="2"/>
  <c r="G202" i="2"/>
  <c r="I202" i="2"/>
  <c r="G203" i="2"/>
  <c r="I203" i="2"/>
  <c r="G204" i="2"/>
  <c r="I204" i="2"/>
  <c r="G205" i="2"/>
  <c r="I205" i="2"/>
  <c r="G206" i="2"/>
  <c r="I206" i="2"/>
  <c r="G207" i="2"/>
  <c r="I207" i="2"/>
  <c r="G208" i="2"/>
  <c r="I208" i="2"/>
  <c r="G209" i="2"/>
  <c r="I209" i="2"/>
</calcChain>
</file>

<file path=xl/sharedStrings.xml><?xml version="1.0" encoding="utf-8"?>
<sst xmlns="http://schemas.openxmlformats.org/spreadsheetml/2006/main" count="800" uniqueCount="111">
  <si>
    <t>4 </t>
  </si>
  <si>
    <t>75-100</t>
  </si>
  <si>
    <t>EA</t>
  </si>
  <si>
    <t>Tribune 1</t>
  </si>
  <si>
    <t>3 </t>
  </si>
  <si>
    <t>2 </t>
  </si>
  <si>
    <t>1 </t>
  </si>
  <si>
    <t>40-75</t>
  </si>
  <si>
    <t>15-40</t>
  </si>
  <si>
    <t>10-15</t>
  </si>
  <si>
    <t>5-10</t>
  </si>
  <si>
    <t>0-5</t>
  </si>
  <si>
    <t>AG</t>
  </si>
  <si>
    <t>NP</t>
  </si>
  <si>
    <t>71-100</t>
  </si>
  <si>
    <t>Konza</t>
  </si>
  <si>
    <t>47-71</t>
  </si>
  <si>
    <t>26-47</t>
  </si>
  <si>
    <t>15-26</t>
  </si>
  <si>
    <t>86-100</t>
  </si>
  <si>
    <t>59-86</t>
  </si>
  <si>
    <t>29-59</t>
  </si>
  <si>
    <t>15-29</t>
  </si>
  <si>
    <t>Hays</t>
  </si>
  <si>
    <t>Ottawa</t>
  </si>
  <si>
    <t>50-75</t>
  </si>
  <si>
    <t>35-50</t>
  </si>
  <si>
    <t>15-35</t>
  </si>
  <si>
    <t>Fe</t>
  </si>
  <si>
    <t>Zn</t>
  </si>
  <si>
    <t>K</t>
  </si>
  <si>
    <t>pH</t>
  </si>
  <si>
    <t>Na</t>
  </si>
  <si>
    <t>Mn</t>
  </si>
  <si>
    <t>Mg</t>
  </si>
  <si>
    <t>Cu</t>
  </si>
  <si>
    <t>Ca</t>
  </si>
  <si>
    <t>TOC(g/kg)</t>
  </si>
  <si>
    <t>TOC%</t>
  </si>
  <si>
    <t>TotalN(mg/kg)</t>
  </si>
  <si>
    <t>TotalN%</t>
  </si>
  <si>
    <t>replication</t>
  </si>
  <si>
    <t>Treatment</t>
  </si>
  <si>
    <t>location</t>
  </si>
  <si>
    <t>SampleName</t>
  </si>
  <si>
    <t>P</t>
  </si>
  <si>
    <t>20wsa2000</t>
  </si>
  <si>
    <t>20wsa250</t>
  </si>
  <si>
    <t>20wsa53</t>
  </si>
  <si>
    <t>20wsa20</t>
  </si>
  <si>
    <t>20mwd</t>
  </si>
  <si>
    <t>5wsa2000</t>
  </si>
  <si>
    <t>5wsa250</t>
  </si>
  <si>
    <t>5wsa53</t>
  </si>
  <si>
    <t>5wsa20</t>
  </si>
  <si>
    <t>5mwd</t>
  </si>
  <si>
    <t>NRCS%agg</t>
  </si>
  <si>
    <t>microbialbiomass</t>
  </si>
  <si>
    <t>gram+</t>
  </si>
  <si>
    <t>gram-</t>
  </si>
  <si>
    <t>actinomycetes</t>
  </si>
  <si>
    <t>AMF</t>
  </si>
  <si>
    <t>fungi</t>
  </si>
  <si>
    <t>Activecarbon</t>
  </si>
  <si>
    <t xml:space="preserve">0-5 </t>
  </si>
  <si>
    <t xml:space="preserve">15-40 </t>
  </si>
  <si>
    <t xml:space="preserve">40-60 </t>
  </si>
  <si>
    <t xml:space="preserve">60-100 </t>
  </si>
  <si>
    <t xml:space="preserve">15-45 </t>
  </si>
  <si>
    <t xml:space="preserve">45-65 </t>
  </si>
  <si>
    <t xml:space="preserve">65-75 </t>
  </si>
  <si>
    <t xml:space="preserve">75-100 </t>
  </si>
  <si>
    <t>F:B</t>
  </si>
  <si>
    <t>KEY</t>
  </si>
  <si>
    <t>Depth</t>
  </si>
  <si>
    <t>percent total N</t>
  </si>
  <si>
    <t>total nitrogen in mg of N/kg of soil</t>
  </si>
  <si>
    <t>percent total organic carbon</t>
  </si>
  <si>
    <t>total organic carbon in g of C/kg of soil</t>
  </si>
  <si>
    <t>Calcium (ppm)</t>
  </si>
  <si>
    <t>Magnesium (ppm)</t>
  </si>
  <si>
    <t>sodium (ppm)</t>
  </si>
  <si>
    <t>phosphorus (ppm)</t>
  </si>
  <si>
    <t>potassium  (ppm)</t>
  </si>
  <si>
    <t>total microbial concentration (nmol/g)</t>
  </si>
  <si>
    <t>gram positive relatice abundance (nmol/g)</t>
  </si>
  <si>
    <t>gram negative relative abundance (nmol/g)</t>
  </si>
  <si>
    <t>actinomycete relative abundance (nmol/g)</t>
  </si>
  <si>
    <t>arbuscular mycorrhizal fungi relative abundance (nmol/g)</t>
  </si>
  <si>
    <t>fungi relative abundance (nmol/g)</t>
  </si>
  <si>
    <t>fungi to bacteria ratio</t>
  </si>
  <si>
    <t>microbial activity µg CO2-C/ g soil</t>
  </si>
  <si>
    <t>copper (ppm)</t>
  </si>
  <si>
    <t>Manganese (ppm)</t>
  </si>
  <si>
    <t xml:space="preserve">pH </t>
  </si>
  <si>
    <t>Zinc (ppm)</t>
  </si>
  <si>
    <t>Iron (ppm)</t>
  </si>
  <si>
    <t>20 minutes method &gt;2000 um aggregate size fraction (%)</t>
  </si>
  <si>
    <t>20 minutes method 2000-250 um aggregate size fraction</t>
  </si>
  <si>
    <t>20 minutes method 250-53 um aggregate size fraction (%)</t>
  </si>
  <si>
    <t>20 minutes method 53-20 um aggregate size fraction (%)</t>
  </si>
  <si>
    <t>20 minutes method mean weight diameter (mm)</t>
  </si>
  <si>
    <t>5 minutes method &gt;2000 um aggregate size fraction (%)</t>
  </si>
  <si>
    <t>5 minutes method 2000-250 um aggregate size fraction</t>
  </si>
  <si>
    <t>5 minutes method 250-53 um aggregate size fraction (%)</t>
  </si>
  <si>
    <t>5 minutes method 53-20 um aggregate size fraction (%)</t>
  </si>
  <si>
    <t>5 minutes method mean weight diameter (mm)</t>
  </si>
  <si>
    <t>% aggregate between 2 mm to 0.25 mm size fraction</t>
  </si>
  <si>
    <t>GWC</t>
  </si>
  <si>
    <t>GWC %</t>
  </si>
  <si>
    <t>gravimetric water content (g water/g soil)*100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</si>
</sst>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imes New Roman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2" fillId="0" borderId="1" xfId="1" applyBorder="1"/>
    <xf numFmtId="0" fontId="3" fillId="0" borderId="0" xfId="1" applyFont="1" applyAlignment="1">
      <alignment horizontal="right"/>
    </xf>
    <xf numFmtId="0" fontId="3" fillId="0" borderId="1" xfId="1" applyFont="1" applyBorder="1" applyAlignment="1">
      <alignment horizontal="right"/>
    </xf>
    <xf numFmtId="0" fontId="5" fillId="0" borderId="0" xfId="1" applyFont="1"/>
    <xf numFmtId="0" fontId="6" fillId="0" borderId="0" xfId="0" applyFont="1"/>
  </cellXfs>
  <cellStyles count="3">
    <cellStyle name="Normal" xfId="0" builtinId="0"/>
    <cellStyle name="Normal 2" xfId="1" xr:uid="{2F7A7174-A588-4D4E-88EC-87FB7CEC864A}"/>
    <cellStyle name="Normal 2 2" xfId="2" xr:uid="{54B58117-3CB8-4BB2-91A0-147F6E9A87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1010-7753-44A2-9355-C3F6309310B8}">
  <dimension ref="A1:AS209"/>
  <sheetViews>
    <sheetView zoomScale="110" zoomScaleNormal="110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11.625" style="1" customWidth="1"/>
    <col min="2" max="2" width="9" style="1"/>
    <col min="3" max="3" width="10.25" style="1" customWidth="1"/>
    <col min="4" max="4" width="9" style="1"/>
    <col min="5" max="5" width="9" style="2"/>
    <col min="6" max="20" width="9" style="1"/>
    <col min="21" max="21" width="12.5" style="1" customWidth="1"/>
    <col min="22" max="22" width="9.625" style="1" customWidth="1"/>
    <col min="23" max="31" width="9" style="1"/>
    <col min="32" max="32" width="13.5" style="1" customWidth="1"/>
    <col min="33" max="33" width="15.25" style="1" customWidth="1"/>
    <col min="34" max="16384" width="9" style="1"/>
  </cols>
  <sheetData>
    <row r="1" spans="1:45" ht="14.45" customHeight="1" x14ac:dyDescent="0.25">
      <c r="A1" s="6" t="s">
        <v>44</v>
      </c>
      <c r="B1" s="6" t="s">
        <v>43</v>
      </c>
      <c r="C1" s="6" t="s">
        <v>42</v>
      </c>
      <c r="D1" s="6" t="s">
        <v>74</v>
      </c>
      <c r="E1" s="6" t="s">
        <v>41</v>
      </c>
      <c r="F1" s="6" t="s">
        <v>40</v>
      </c>
      <c r="G1" s="6" t="s">
        <v>39</v>
      </c>
      <c r="H1" s="6" t="s">
        <v>38</v>
      </c>
      <c r="I1" s="6" t="s">
        <v>37</v>
      </c>
      <c r="J1" s="6" t="s">
        <v>36</v>
      </c>
      <c r="K1" s="6" t="s">
        <v>35</v>
      </c>
      <c r="L1" s="6" t="s">
        <v>34</v>
      </c>
      <c r="M1" s="6" t="s">
        <v>33</v>
      </c>
      <c r="N1" s="6" t="s">
        <v>32</v>
      </c>
      <c r="O1" s="6" t="s">
        <v>45</v>
      </c>
      <c r="P1" s="6" t="s">
        <v>31</v>
      </c>
      <c r="Q1" s="6" t="s">
        <v>30</v>
      </c>
      <c r="R1" s="6" t="s">
        <v>29</v>
      </c>
      <c r="S1" s="6" t="s">
        <v>28</v>
      </c>
      <c r="T1" s="6" t="s">
        <v>109</v>
      </c>
      <c r="U1" s="6" t="s">
        <v>63</v>
      </c>
      <c r="V1" s="6" t="s">
        <v>46</v>
      </c>
      <c r="W1" s="6" t="s">
        <v>47</v>
      </c>
      <c r="X1" s="6" t="s">
        <v>48</v>
      </c>
      <c r="Y1" s="6" t="s">
        <v>49</v>
      </c>
      <c r="Z1" s="6" t="s">
        <v>50</v>
      </c>
      <c r="AA1" s="6" t="s">
        <v>51</v>
      </c>
      <c r="AB1" s="6" t="s">
        <v>52</v>
      </c>
      <c r="AC1" s="6" t="s">
        <v>53</v>
      </c>
      <c r="AD1" s="6" t="s">
        <v>54</v>
      </c>
      <c r="AE1" s="6" t="s">
        <v>55</v>
      </c>
      <c r="AF1" s="6" t="s">
        <v>56</v>
      </c>
      <c r="AG1" s="6" t="s">
        <v>57</v>
      </c>
      <c r="AH1" s="6" t="s">
        <v>58</v>
      </c>
      <c r="AI1" s="6" t="s">
        <v>59</v>
      </c>
      <c r="AJ1" s="6" t="s">
        <v>60</v>
      </c>
      <c r="AK1" s="6" t="s">
        <v>61</v>
      </c>
      <c r="AL1" s="6" t="s">
        <v>62</v>
      </c>
      <c r="AM1" s="6" t="s">
        <v>72</v>
      </c>
      <c r="AN1" s="4"/>
      <c r="AO1" s="4"/>
      <c r="AP1" s="4"/>
      <c r="AQ1" s="4"/>
      <c r="AR1" s="4"/>
      <c r="AS1" s="4"/>
    </row>
    <row r="2" spans="1:45" ht="15.75" x14ac:dyDescent="0.25">
      <c r="A2" s="6">
        <v>101</v>
      </c>
      <c r="B2" s="6" t="s">
        <v>24</v>
      </c>
      <c r="C2" s="6" t="s">
        <v>12</v>
      </c>
      <c r="D2" s="6" t="s">
        <v>11</v>
      </c>
      <c r="E2" s="6">
        <v>1</v>
      </c>
      <c r="F2" s="6">
        <v>0.28999999999999998</v>
      </c>
      <c r="G2" s="6">
        <f t="shared" ref="G2:G65" si="0">F2*100</f>
        <v>28.999999999999996</v>
      </c>
      <c r="H2" s="6">
        <v>2.81</v>
      </c>
      <c r="I2" s="6">
        <f t="shared" ref="I2:I65" si="1">H2*10</f>
        <v>28.1</v>
      </c>
      <c r="J2" s="6">
        <v>2999.7</v>
      </c>
      <c r="K2" s="6">
        <v>9.1999999999999993</v>
      </c>
      <c r="L2" s="6">
        <v>279.3</v>
      </c>
      <c r="M2" s="6">
        <v>8.6999999999999993</v>
      </c>
      <c r="N2" s="6">
        <v>8.9</v>
      </c>
      <c r="O2" s="6">
        <v>206</v>
      </c>
      <c r="P2" s="6">
        <v>6.7</v>
      </c>
      <c r="Q2" s="6">
        <v>423.1</v>
      </c>
      <c r="R2" s="6">
        <v>14.3</v>
      </c>
      <c r="S2" s="6">
        <v>54.4</v>
      </c>
      <c r="T2" s="6">
        <v>13.45565749</v>
      </c>
      <c r="U2" s="6">
        <v>1376.6162181192299</v>
      </c>
      <c r="V2" s="6">
        <v>14.754524280815978</v>
      </c>
      <c r="W2" s="6">
        <v>30.328314740268979</v>
      </c>
      <c r="X2" s="6">
        <v>25.01418230313968</v>
      </c>
      <c r="Y2" s="6">
        <v>10.75</v>
      </c>
      <c r="Z2" s="6">
        <v>1.1081078289949962</v>
      </c>
      <c r="AA2" s="6"/>
      <c r="AB2" s="6"/>
      <c r="AC2" s="6"/>
      <c r="AD2" s="6"/>
      <c r="AE2" s="6"/>
      <c r="AF2" s="6">
        <v>17.060646311354567</v>
      </c>
      <c r="AG2" s="6">
        <v>239.68858626958945</v>
      </c>
      <c r="AH2" s="6">
        <v>99.189855135199082</v>
      </c>
      <c r="AI2" s="6">
        <v>4.4733824460468519</v>
      </c>
      <c r="AJ2" s="6">
        <v>97.271069019707284</v>
      </c>
      <c r="AK2" s="6">
        <v>6.4715866712978881E-2</v>
      </c>
      <c r="AL2" s="6">
        <v>16.369998969628366</v>
      </c>
      <c r="AM2" s="6">
        <v>8.1791482571365842E-2</v>
      </c>
      <c r="AN2" s="4"/>
      <c r="AO2" s="4"/>
      <c r="AP2" s="4"/>
      <c r="AQ2" s="4"/>
      <c r="AR2" s="4"/>
      <c r="AS2" s="4"/>
    </row>
    <row r="3" spans="1:45" ht="15.75" x14ac:dyDescent="0.25">
      <c r="A3" s="6">
        <v>102</v>
      </c>
      <c r="B3" s="6" t="s">
        <v>24</v>
      </c>
      <c r="C3" s="6" t="s">
        <v>12</v>
      </c>
      <c r="D3" s="6" t="s">
        <v>11</v>
      </c>
      <c r="E3" s="6">
        <v>2</v>
      </c>
      <c r="F3" s="6">
        <v>0.25</v>
      </c>
      <c r="G3" s="6">
        <f t="shared" si="0"/>
        <v>25</v>
      </c>
      <c r="H3" s="6">
        <v>2.75</v>
      </c>
      <c r="I3" s="6">
        <f t="shared" si="1"/>
        <v>27.5</v>
      </c>
      <c r="J3" s="6">
        <v>2911.1</v>
      </c>
      <c r="K3" s="6">
        <v>1.4</v>
      </c>
      <c r="L3" s="6">
        <v>266.89999999999998</v>
      </c>
      <c r="M3" s="6">
        <v>6.2</v>
      </c>
      <c r="N3" s="6">
        <v>9.1</v>
      </c>
      <c r="O3" s="6">
        <v>202</v>
      </c>
      <c r="P3" s="6">
        <v>6.7</v>
      </c>
      <c r="Q3" s="6">
        <v>444.5</v>
      </c>
      <c r="R3" s="6">
        <v>14.7</v>
      </c>
      <c r="S3" s="6">
        <v>43.7</v>
      </c>
      <c r="T3" s="6">
        <v>10.453648919999999</v>
      </c>
      <c r="U3" s="6">
        <v>1373.7386346124213</v>
      </c>
      <c r="V3" s="6">
        <v>3.9074225627304546</v>
      </c>
      <c r="W3" s="6">
        <v>37.510843644008709</v>
      </c>
      <c r="X3" s="6">
        <v>28.788967970717177</v>
      </c>
      <c r="Y3" s="6">
        <v>12.37</v>
      </c>
      <c r="Z3" s="6">
        <v>0.65096002678204501</v>
      </c>
      <c r="AA3" s="6"/>
      <c r="AB3" s="6"/>
      <c r="AC3" s="6"/>
      <c r="AD3" s="6"/>
      <c r="AE3" s="6"/>
      <c r="AF3" s="6">
        <v>11.181179901146656</v>
      </c>
      <c r="AG3" s="6">
        <v>282.74744762262884</v>
      </c>
      <c r="AH3" s="6">
        <v>95.636483147060176</v>
      </c>
      <c r="AI3" s="6">
        <v>7.2130564489720683</v>
      </c>
      <c r="AJ3" s="6">
        <v>136.75451720226326</v>
      </c>
      <c r="AK3" s="6">
        <v>7.4026721128113787E-2</v>
      </c>
      <c r="AL3" s="6">
        <v>19.728428311167548</v>
      </c>
      <c r="AM3" s="6">
        <v>8.2646576593508381E-2</v>
      </c>
      <c r="AN3" s="4"/>
      <c r="AO3" s="4"/>
      <c r="AP3" s="4"/>
      <c r="AQ3" s="4"/>
      <c r="AR3" s="4"/>
      <c r="AS3" s="4"/>
    </row>
    <row r="4" spans="1:45" ht="15.75" x14ac:dyDescent="0.25">
      <c r="A4" s="6">
        <v>103</v>
      </c>
      <c r="B4" s="6" t="s">
        <v>24</v>
      </c>
      <c r="C4" s="6" t="s">
        <v>12</v>
      </c>
      <c r="D4" s="6" t="s">
        <v>11</v>
      </c>
      <c r="E4" s="6">
        <v>3</v>
      </c>
      <c r="F4" s="6">
        <v>0.21</v>
      </c>
      <c r="G4" s="6">
        <f t="shared" si="0"/>
        <v>21</v>
      </c>
      <c r="H4" s="6">
        <v>2.62</v>
      </c>
      <c r="I4" s="6">
        <f t="shared" si="1"/>
        <v>26.200000000000003</v>
      </c>
      <c r="J4" s="6">
        <v>2847.5</v>
      </c>
      <c r="K4" s="6">
        <v>2</v>
      </c>
      <c r="L4" s="6">
        <v>257.5</v>
      </c>
      <c r="M4" s="6">
        <v>7.2</v>
      </c>
      <c r="N4" s="6">
        <v>5.7</v>
      </c>
      <c r="O4" s="6">
        <v>212</v>
      </c>
      <c r="P4" s="6">
        <v>6.6</v>
      </c>
      <c r="Q4" s="6">
        <v>402.8</v>
      </c>
      <c r="R4" s="6">
        <v>12.4</v>
      </c>
      <c r="S4" s="6">
        <v>48.6</v>
      </c>
      <c r="T4" s="6">
        <v>15.416238440000001</v>
      </c>
      <c r="U4" s="6">
        <v>1378.3004472958546</v>
      </c>
      <c r="V4" s="6">
        <v>2.4781917511963263</v>
      </c>
      <c r="W4" s="6">
        <v>55.294872690666395</v>
      </c>
      <c r="X4" s="6">
        <v>13.429320763999231</v>
      </c>
      <c r="Y4" s="6">
        <v>7.93</v>
      </c>
      <c r="Z4" s="6">
        <v>0.7624349693014526</v>
      </c>
      <c r="AA4" s="6"/>
      <c r="AB4" s="6"/>
      <c r="AC4" s="6"/>
      <c r="AD4" s="6"/>
      <c r="AE4" s="6"/>
      <c r="AF4" s="6">
        <v>12.267250818944859</v>
      </c>
      <c r="AG4" s="6">
        <v>224.09682284111531</v>
      </c>
      <c r="AH4" s="6">
        <v>84.841909937402974</v>
      </c>
      <c r="AI4" s="6">
        <v>4.2328757181569232</v>
      </c>
      <c r="AJ4" s="6">
        <v>99.337427861694238</v>
      </c>
      <c r="AK4" s="6">
        <v>9.9405637011506343E-2</v>
      </c>
      <c r="AL4" s="6">
        <v>15.542382222030895</v>
      </c>
      <c r="AM4" s="6">
        <v>8.3018969774005538E-2</v>
      </c>
      <c r="AN4" s="4"/>
      <c r="AO4" s="4"/>
      <c r="AP4" s="4"/>
      <c r="AQ4" s="4"/>
      <c r="AR4" s="4"/>
      <c r="AS4" s="4"/>
    </row>
    <row r="5" spans="1:45" ht="15.75" x14ac:dyDescent="0.25">
      <c r="A5" s="6">
        <v>104</v>
      </c>
      <c r="B5" s="6" t="s">
        <v>24</v>
      </c>
      <c r="C5" s="6" t="s">
        <v>12</v>
      </c>
      <c r="D5" s="6" t="s">
        <v>11</v>
      </c>
      <c r="E5" s="6">
        <v>4</v>
      </c>
      <c r="F5" s="6">
        <v>0.24</v>
      </c>
      <c r="G5" s="6">
        <f t="shared" si="0"/>
        <v>24</v>
      </c>
      <c r="H5" s="6">
        <v>2.78</v>
      </c>
      <c r="I5" s="6">
        <f t="shared" si="1"/>
        <v>27.799999999999997</v>
      </c>
      <c r="J5" s="6">
        <v>3139.4</v>
      </c>
      <c r="K5" s="6">
        <v>1.4</v>
      </c>
      <c r="L5" s="6">
        <v>289.3</v>
      </c>
      <c r="M5" s="6">
        <v>8.6999999999999993</v>
      </c>
      <c r="N5" s="6">
        <v>7.4</v>
      </c>
      <c r="O5" s="6">
        <v>215</v>
      </c>
      <c r="P5" s="6">
        <v>6.5</v>
      </c>
      <c r="Q5" s="6">
        <v>451.5</v>
      </c>
      <c r="R5" s="6">
        <v>14.3</v>
      </c>
      <c r="S5" s="6">
        <v>52.5</v>
      </c>
      <c r="T5" s="6">
        <v>14.72708548</v>
      </c>
      <c r="U5" s="6">
        <v>1390.1202087948775</v>
      </c>
      <c r="V5" s="6">
        <v>4.2415754469401872</v>
      </c>
      <c r="W5" s="6">
        <v>38.126945656865637</v>
      </c>
      <c r="X5" s="6">
        <v>24.812126395907764</v>
      </c>
      <c r="Y5" s="6">
        <v>13.96</v>
      </c>
      <c r="Z5" s="6">
        <v>0.67116255864661467</v>
      </c>
      <c r="AA5" s="6"/>
      <c r="AB5" s="6"/>
      <c r="AC5" s="6"/>
      <c r="AD5" s="6"/>
      <c r="AE5" s="6"/>
      <c r="AF5" s="6">
        <v>15.152506054474607</v>
      </c>
      <c r="AG5" s="6">
        <v>219.87834445767328</v>
      </c>
      <c r="AH5" s="6">
        <v>84.681990927545627</v>
      </c>
      <c r="AI5" s="6">
        <v>5.8667268653725007</v>
      </c>
      <c r="AJ5" s="6">
        <v>83.163270190052643</v>
      </c>
      <c r="AK5" s="6">
        <v>0.10827601583748488</v>
      </c>
      <c r="AL5" s="6">
        <v>20.396857546488661</v>
      </c>
      <c r="AM5" s="6">
        <v>0.11804098151439206</v>
      </c>
      <c r="AN5" s="4"/>
      <c r="AO5" s="4"/>
      <c r="AP5" s="4"/>
      <c r="AQ5" s="4"/>
      <c r="AR5" s="4"/>
      <c r="AS5" s="4"/>
    </row>
    <row r="6" spans="1:45" ht="15.75" x14ac:dyDescent="0.25">
      <c r="A6" s="6">
        <v>111</v>
      </c>
      <c r="B6" s="6" t="s">
        <v>24</v>
      </c>
      <c r="C6" s="6" t="s">
        <v>12</v>
      </c>
      <c r="D6" s="6" t="s">
        <v>10</v>
      </c>
      <c r="E6" s="6">
        <v>1</v>
      </c>
      <c r="F6" s="6">
        <v>0.22</v>
      </c>
      <c r="G6" s="6">
        <f t="shared" si="0"/>
        <v>22</v>
      </c>
      <c r="H6" s="6">
        <v>2.66</v>
      </c>
      <c r="I6" s="6">
        <f t="shared" si="1"/>
        <v>26.6</v>
      </c>
      <c r="J6" s="6">
        <v>2971</v>
      </c>
      <c r="K6" s="6">
        <v>1.9</v>
      </c>
      <c r="L6" s="6">
        <v>269.60000000000002</v>
      </c>
      <c r="M6" s="6">
        <v>8.1999999999999993</v>
      </c>
      <c r="N6" s="6">
        <v>7.5</v>
      </c>
      <c r="O6" s="6">
        <v>211</v>
      </c>
      <c r="P6" s="6">
        <v>6.5</v>
      </c>
      <c r="Q6" s="6">
        <v>397.5</v>
      </c>
      <c r="R6" s="6">
        <v>12.6</v>
      </c>
      <c r="S6" s="6">
        <v>62</v>
      </c>
      <c r="T6" s="6">
        <v>15.13026052</v>
      </c>
      <c r="U6" s="6">
        <v>1359.6478683815371</v>
      </c>
      <c r="V6" s="6">
        <v>1.8096349169697514</v>
      </c>
      <c r="W6" s="6">
        <v>52.758086249780291</v>
      </c>
      <c r="X6" s="6">
        <v>25.426697571511355</v>
      </c>
      <c r="Y6" s="6">
        <v>7.5600000000000032</v>
      </c>
      <c r="Z6" s="6">
        <v>0.7124505807057423</v>
      </c>
      <c r="AA6" s="6"/>
      <c r="AB6" s="6"/>
      <c r="AC6" s="6"/>
      <c r="AD6" s="6"/>
      <c r="AE6" s="6"/>
      <c r="AF6" s="6">
        <v>14.742614376403896</v>
      </c>
      <c r="AG6" s="6">
        <v>264.45665197002671</v>
      </c>
      <c r="AH6" s="6">
        <v>98.997409176893655</v>
      </c>
      <c r="AI6" s="6">
        <v>8.1343105317737425</v>
      </c>
      <c r="AJ6" s="6">
        <v>94.63245419208441</v>
      </c>
      <c r="AK6" s="6">
        <v>0.17204618855401169</v>
      </c>
      <c r="AL6" s="6">
        <v>27.24566867206644</v>
      </c>
      <c r="AM6" s="6">
        <v>0.13588990716512081</v>
      </c>
      <c r="AN6" s="4"/>
      <c r="AO6" s="4"/>
      <c r="AP6" s="4"/>
      <c r="AQ6" s="4"/>
      <c r="AR6" s="4"/>
      <c r="AS6" s="4"/>
    </row>
    <row r="7" spans="1:45" ht="15.75" x14ac:dyDescent="0.25">
      <c r="A7" s="6">
        <v>112</v>
      </c>
      <c r="B7" s="6" t="s">
        <v>24</v>
      </c>
      <c r="C7" s="6" t="s">
        <v>12</v>
      </c>
      <c r="D7" s="6" t="s">
        <v>10</v>
      </c>
      <c r="E7" s="6">
        <v>2</v>
      </c>
      <c r="F7" s="6">
        <v>0.22</v>
      </c>
      <c r="G7" s="6">
        <f t="shared" si="0"/>
        <v>22</v>
      </c>
      <c r="H7" s="6">
        <v>2.58</v>
      </c>
      <c r="I7" s="6">
        <f t="shared" si="1"/>
        <v>25.8</v>
      </c>
      <c r="J7" s="6">
        <v>2906.1</v>
      </c>
      <c r="K7" s="6">
        <v>1.3</v>
      </c>
      <c r="L7" s="6">
        <v>265</v>
      </c>
      <c r="M7" s="6">
        <v>7.3</v>
      </c>
      <c r="N7" s="6">
        <v>8.9</v>
      </c>
      <c r="O7" s="6">
        <v>210</v>
      </c>
      <c r="P7" s="6">
        <v>6.6</v>
      </c>
      <c r="Q7" s="6">
        <v>390.3</v>
      </c>
      <c r="R7" s="6">
        <v>12.7</v>
      </c>
      <c r="S7" s="6">
        <v>53.6</v>
      </c>
      <c r="T7" s="6">
        <v>16.491596640000001</v>
      </c>
      <c r="U7" s="6">
        <v>1369.3283533335625</v>
      </c>
      <c r="V7" s="6">
        <v>1.5727293250056422</v>
      </c>
      <c r="W7" s="6">
        <v>43.594650132717852</v>
      </c>
      <c r="X7" s="6">
        <v>27.975746082262056</v>
      </c>
      <c r="Y7" s="6">
        <v>7.1999999999999993</v>
      </c>
      <c r="Z7" s="6">
        <v>0.59995978378644255</v>
      </c>
      <c r="AA7" s="6"/>
      <c r="AB7" s="6"/>
      <c r="AC7" s="6"/>
      <c r="AD7" s="6"/>
      <c r="AE7" s="6"/>
      <c r="AF7" s="6">
        <v>13.691913433677275</v>
      </c>
      <c r="AG7" s="6">
        <v>209.31964204810146</v>
      </c>
      <c r="AH7" s="6">
        <v>80.935216189093509</v>
      </c>
      <c r="AI7" s="6">
        <v>6.8457869882306692</v>
      </c>
      <c r="AJ7" s="6">
        <v>70.959497317650673</v>
      </c>
      <c r="AK7" s="6">
        <v>0.15511935103498209</v>
      </c>
      <c r="AL7" s="6">
        <v>20.558298329841385</v>
      </c>
      <c r="AM7" s="6">
        <v>0.13048602981777846</v>
      </c>
      <c r="AN7" s="4"/>
      <c r="AO7" s="4"/>
      <c r="AP7" s="4"/>
      <c r="AQ7" s="4"/>
      <c r="AR7" s="4"/>
      <c r="AS7" s="4"/>
    </row>
    <row r="8" spans="1:45" ht="15.75" x14ac:dyDescent="0.25">
      <c r="A8" s="6">
        <v>113</v>
      </c>
      <c r="B8" s="6" t="s">
        <v>24</v>
      </c>
      <c r="C8" s="6" t="s">
        <v>12</v>
      </c>
      <c r="D8" s="6" t="s">
        <v>10</v>
      </c>
      <c r="E8" s="6">
        <v>3</v>
      </c>
      <c r="F8" s="6">
        <v>0.19</v>
      </c>
      <c r="G8" s="6">
        <f t="shared" si="0"/>
        <v>19</v>
      </c>
      <c r="H8" s="6">
        <v>2.38</v>
      </c>
      <c r="I8" s="6">
        <f t="shared" si="1"/>
        <v>23.799999999999997</v>
      </c>
      <c r="J8" s="6">
        <v>2849.7</v>
      </c>
      <c r="K8" s="6">
        <v>1.6</v>
      </c>
      <c r="L8" s="6">
        <v>253.9</v>
      </c>
      <c r="M8" s="6">
        <v>10.5</v>
      </c>
      <c r="N8" s="6">
        <v>11.7</v>
      </c>
      <c r="O8" s="6">
        <v>208</v>
      </c>
      <c r="P8" s="6">
        <v>6.4</v>
      </c>
      <c r="Q8" s="6">
        <v>355.8</v>
      </c>
      <c r="R8" s="6">
        <v>12.3</v>
      </c>
      <c r="S8" s="6">
        <v>74.099999999999994</v>
      </c>
      <c r="T8" s="6">
        <v>15.46391753</v>
      </c>
      <c r="U8" s="6">
        <v>1350.5628604382935</v>
      </c>
      <c r="V8" s="6">
        <v>3.4855147439213661</v>
      </c>
      <c r="W8" s="6">
        <v>77.781358483037877</v>
      </c>
      <c r="X8" s="6">
        <v>4.3583359578826304</v>
      </c>
      <c r="Y8" s="6">
        <v>3.7000000000000006</v>
      </c>
      <c r="Z8" s="6">
        <v>1.0550684394477059</v>
      </c>
      <c r="AA8" s="6"/>
      <c r="AB8" s="6"/>
      <c r="AC8" s="6"/>
      <c r="AD8" s="6"/>
      <c r="AE8" s="6"/>
      <c r="AF8" s="6">
        <v>17.695786322311534</v>
      </c>
      <c r="AG8" s="6">
        <v>218.02530719465955</v>
      </c>
      <c r="AH8" s="6">
        <v>82.207379436966676</v>
      </c>
      <c r="AI8" s="6">
        <v>7.092450354300861</v>
      </c>
      <c r="AJ8" s="6">
        <v>76.251594743692635</v>
      </c>
      <c r="AK8" s="6">
        <v>0.1406465894799642</v>
      </c>
      <c r="AL8" s="6">
        <v>21.607607583435875</v>
      </c>
      <c r="AM8" s="6">
        <v>0.13136857163269636</v>
      </c>
      <c r="AN8" s="4"/>
      <c r="AO8" s="4"/>
      <c r="AP8" s="4"/>
      <c r="AQ8" s="4"/>
      <c r="AR8" s="4"/>
      <c r="AS8" s="4"/>
    </row>
    <row r="9" spans="1:45" ht="15.75" x14ac:dyDescent="0.25">
      <c r="A9" s="6">
        <v>114</v>
      </c>
      <c r="B9" s="6" t="s">
        <v>24</v>
      </c>
      <c r="C9" s="6" t="s">
        <v>12</v>
      </c>
      <c r="D9" s="6" t="s">
        <v>10</v>
      </c>
      <c r="E9" s="6">
        <v>4</v>
      </c>
      <c r="F9" s="6">
        <v>0.2</v>
      </c>
      <c r="G9" s="6">
        <f t="shared" si="0"/>
        <v>20</v>
      </c>
      <c r="H9" s="6">
        <v>2.4500000000000002</v>
      </c>
      <c r="I9" s="6">
        <f t="shared" si="1"/>
        <v>24.5</v>
      </c>
      <c r="J9" s="6">
        <v>2934.7</v>
      </c>
      <c r="K9" s="6">
        <v>1.5</v>
      </c>
      <c r="L9" s="6">
        <v>259.39999999999998</v>
      </c>
      <c r="M9" s="6">
        <v>10.9</v>
      </c>
      <c r="N9" s="6">
        <v>11.7</v>
      </c>
      <c r="O9" s="6">
        <v>208</v>
      </c>
      <c r="P9" s="6">
        <v>6.3</v>
      </c>
      <c r="Q9" s="6">
        <v>378.6</v>
      </c>
      <c r="R9" s="6">
        <v>14</v>
      </c>
      <c r="S9" s="6">
        <v>75.599999999999994</v>
      </c>
      <c r="T9" s="6">
        <v>14.20118343</v>
      </c>
      <c r="U9" s="6">
        <v>1355.5410573678287</v>
      </c>
      <c r="V9" s="6">
        <v>5.8191679236307916</v>
      </c>
      <c r="W9" s="6">
        <v>59.360212116675157</v>
      </c>
      <c r="X9" s="6">
        <v>15.843693986708729</v>
      </c>
      <c r="Y9" s="6">
        <v>4.9600000000000009</v>
      </c>
      <c r="Z9" s="6">
        <v>0.97657331342071085</v>
      </c>
      <c r="AA9" s="6"/>
      <c r="AB9" s="6"/>
      <c r="AC9" s="6"/>
      <c r="AD9" s="6"/>
      <c r="AE9" s="6"/>
      <c r="AF9" s="6">
        <v>15.99946260992918</v>
      </c>
      <c r="AG9" s="6">
        <v>209.21689014184159</v>
      </c>
      <c r="AH9" s="6">
        <v>79.654636389849543</v>
      </c>
      <c r="AI9" s="6">
        <v>5.7411329180591935</v>
      </c>
      <c r="AJ9" s="6">
        <v>75.091814149530933</v>
      </c>
      <c r="AK9" s="6">
        <v>0.13396212660192552</v>
      </c>
      <c r="AL9" s="6">
        <v>22.024426576763666</v>
      </c>
      <c r="AM9" s="6">
        <v>0.13806917785164274</v>
      </c>
      <c r="AN9" s="4"/>
      <c r="AO9" s="4"/>
      <c r="AP9" s="4"/>
      <c r="AQ9" s="4"/>
      <c r="AR9" s="4"/>
      <c r="AS9" s="4"/>
    </row>
    <row r="10" spans="1:45" ht="15.75" x14ac:dyDescent="0.25">
      <c r="A10" s="6">
        <v>121</v>
      </c>
      <c r="B10" s="6" t="s">
        <v>24</v>
      </c>
      <c r="C10" s="6" t="s">
        <v>12</v>
      </c>
      <c r="D10" s="6" t="s">
        <v>9</v>
      </c>
      <c r="E10" s="6">
        <v>1</v>
      </c>
      <c r="F10" s="6">
        <v>0.22</v>
      </c>
      <c r="G10" s="6">
        <f t="shared" si="0"/>
        <v>22</v>
      </c>
      <c r="H10" s="6">
        <v>2.8</v>
      </c>
      <c r="I10" s="6">
        <f t="shared" si="1"/>
        <v>28</v>
      </c>
      <c r="J10" s="6">
        <v>3002.4</v>
      </c>
      <c r="K10" s="6">
        <v>1.5</v>
      </c>
      <c r="L10" s="6">
        <v>289.39999999999998</v>
      </c>
      <c r="M10" s="6">
        <v>8.8000000000000007</v>
      </c>
      <c r="N10" s="6">
        <v>10.5</v>
      </c>
      <c r="O10" s="6">
        <v>162</v>
      </c>
      <c r="P10" s="6">
        <v>6.7</v>
      </c>
      <c r="Q10" s="6">
        <v>306.89999999999998</v>
      </c>
      <c r="R10" s="6">
        <v>12.3</v>
      </c>
      <c r="S10" s="6">
        <v>59</v>
      </c>
      <c r="T10" s="6">
        <v>15.61530507</v>
      </c>
      <c r="U10" s="6">
        <v>1353.1651931778631</v>
      </c>
      <c r="V10" s="6">
        <v>2.3614895549500461</v>
      </c>
      <c r="W10" s="6">
        <v>37.69888183489487</v>
      </c>
      <c r="X10" s="6">
        <v>32.74431850761674</v>
      </c>
      <c r="Y10" s="6">
        <v>9.1499999999999986</v>
      </c>
      <c r="Z10" s="6">
        <v>0.57859841008276247</v>
      </c>
      <c r="AA10" s="6"/>
      <c r="AB10" s="6"/>
      <c r="AC10" s="6"/>
      <c r="AD10" s="6"/>
      <c r="AE10" s="6"/>
      <c r="AF10" s="6">
        <v>15.288133751127924</v>
      </c>
      <c r="AG10" s="6">
        <v>220.84663961559303</v>
      </c>
      <c r="AH10" s="6">
        <v>86.556784364788911</v>
      </c>
      <c r="AI10" s="6">
        <v>6.9634320743193925</v>
      </c>
      <c r="AJ10" s="6">
        <v>85.191150633168832</v>
      </c>
      <c r="AK10" s="6">
        <v>0.21237833706748677</v>
      </c>
      <c r="AL10" s="6">
        <v>17.989305936429222</v>
      </c>
      <c r="AM10" s="6">
        <v>0.10184961690844943</v>
      </c>
      <c r="AN10" s="4"/>
      <c r="AO10" s="4"/>
      <c r="AP10" s="4"/>
      <c r="AQ10" s="4"/>
      <c r="AR10" s="4"/>
      <c r="AS10" s="4"/>
    </row>
    <row r="11" spans="1:45" ht="15.75" x14ac:dyDescent="0.25">
      <c r="A11" s="6">
        <v>122</v>
      </c>
      <c r="B11" s="6" t="s">
        <v>24</v>
      </c>
      <c r="C11" s="6" t="s">
        <v>12</v>
      </c>
      <c r="D11" s="6" t="s">
        <v>9</v>
      </c>
      <c r="E11" s="6">
        <v>2</v>
      </c>
      <c r="F11" s="6">
        <v>0.24</v>
      </c>
      <c r="G11" s="6">
        <f t="shared" si="0"/>
        <v>24</v>
      </c>
      <c r="H11" s="6">
        <v>2.71</v>
      </c>
      <c r="I11" s="6">
        <f t="shared" si="1"/>
        <v>27.1</v>
      </c>
      <c r="J11" s="6">
        <v>2860.9</v>
      </c>
      <c r="K11" s="6">
        <v>1.3</v>
      </c>
      <c r="L11" s="6">
        <v>275.2</v>
      </c>
      <c r="M11" s="6">
        <v>9.1999999999999993</v>
      </c>
      <c r="N11" s="6">
        <v>7.2</v>
      </c>
      <c r="O11" s="6">
        <v>161</v>
      </c>
      <c r="P11" s="6">
        <v>6.6</v>
      </c>
      <c r="Q11" s="6">
        <v>306.3</v>
      </c>
      <c r="R11" s="6">
        <v>12.4</v>
      </c>
      <c r="S11" s="6">
        <v>52.8</v>
      </c>
      <c r="T11" s="6">
        <v>14.08163265</v>
      </c>
      <c r="U11" s="6">
        <v>1377.0920344878691</v>
      </c>
      <c r="V11" s="6">
        <v>3.9369316302076185</v>
      </c>
      <c r="W11" s="6">
        <v>32.622276141251</v>
      </c>
      <c r="X11" s="6">
        <v>33.736666850527577</v>
      </c>
      <c r="Y11" s="6">
        <v>10.330000000000002</v>
      </c>
      <c r="Z11" s="6">
        <v>0.60169167161848758</v>
      </c>
      <c r="AA11" s="6"/>
      <c r="AB11" s="6"/>
      <c r="AC11" s="6"/>
      <c r="AD11" s="6"/>
      <c r="AE11" s="6"/>
      <c r="AF11" s="6">
        <v>14.39189653271403</v>
      </c>
      <c r="AG11" s="6">
        <v>228.39027384650839</v>
      </c>
      <c r="AH11" s="6">
        <v>89.07459791777201</v>
      </c>
      <c r="AI11" s="6">
        <v>6.3404807788341735</v>
      </c>
      <c r="AJ11" s="6">
        <v>90.437895994689512</v>
      </c>
      <c r="AK11" s="6">
        <v>0.23390479660834027</v>
      </c>
      <c r="AL11" s="6">
        <v>18.609090223588439</v>
      </c>
      <c r="AM11" s="6">
        <v>0.10138656672832516</v>
      </c>
      <c r="AN11" s="4"/>
      <c r="AO11" s="4"/>
      <c r="AP11" s="4"/>
      <c r="AQ11" s="4"/>
      <c r="AR11" s="4"/>
      <c r="AS11" s="4"/>
    </row>
    <row r="12" spans="1:45" ht="15.75" x14ac:dyDescent="0.25">
      <c r="A12" s="6">
        <v>123</v>
      </c>
      <c r="B12" s="6" t="s">
        <v>24</v>
      </c>
      <c r="C12" s="6" t="s">
        <v>12</v>
      </c>
      <c r="D12" s="6" t="s">
        <v>9</v>
      </c>
      <c r="E12" s="6">
        <v>3</v>
      </c>
      <c r="F12" s="6">
        <v>0.22</v>
      </c>
      <c r="G12" s="6">
        <f t="shared" si="0"/>
        <v>22</v>
      </c>
      <c r="H12" s="6">
        <v>2.5499999999999998</v>
      </c>
      <c r="I12" s="6">
        <f t="shared" si="1"/>
        <v>25.5</v>
      </c>
      <c r="J12" s="6">
        <v>2954</v>
      </c>
      <c r="K12" s="6">
        <v>1.7</v>
      </c>
      <c r="L12" s="6">
        <v>282.2</v>
      </c>
      <c r="M12" s="6">
        <v>8</v>
      </c>
      <c r="N12" s="6">
        <v>7</v>
      </c>
      <c r="O12" s="6">
        <v>161</v>
      </c>
      <c r="P12" s="6">
        <v>6.6</v>
      </c>
      <c r="Q12" s="6">
        <v>305.5</v>
      </c>
      <c r="R12" s="6">
        <v>11.6</v>
      </c>
      <c r="S12" s="6">
        <v>54.2</v>
      </c>
      <c r="T12" s="6">
        <v>13.23383085</v>
      </c>
      <c r="U12" s="6">
        <v>1370.813756934813</v>
      </c>
      <c r="V12" s="6">
        <v>2.8603081881357642</v>
      </c>
      <c r="W12" s="6">
        <v>39.743701757156821</v>
      </c>
      <c r="X12" s="6">
        <v>31.721452692497593</v>
      </c>
      <c r="Y12" s="6">
        <v>9.48</v>
      </c>
      <c r="Z12" s="6">
        <v>0.62563092139422505</v>
      </c>
      <c r="AA12" s="6"/>
      <c r="AB12" s="6"/>
      <c r="AC12" s="6"/>
      <c r="AD12" s="6"/>
      <c r="AE12" s="6"/>
      <c r="AF12" s="6">
        <v>18.185055910333531</v>
      </c>
      <c r="AG12" s="6">
        <v>222.29147767991654</v>
      </c>
      <c r="AH12" s="6">
        <v>83.020467968748946</v>
      </c>
      <c r="AI12" s="6">
        <v>4.6404071494038401</v>
      </c>
      <c r="AJ12" s="6">
        <v>87.438397955597196</v>
      </c>
      <c r="AK12" s="6">
        <v>0.11610013365373412</v>
      </c>
      <c r="AL12" s="6">
        <v>19.08010982434627</v>
      </c>
      <c r="AM12" s="6">
        <v>0.10963043775695608</v>
      </c>
      <c r="AN12" s="4"/>
      <c r="AO12" s="4"/>
      <c r="AP12" s="4"/>
      <c r="AQ12" s="4"/>
      <c r="AR12" s="4"/>
      <c r="AS12" s="4"/>
    </row>
    <row r="13" spans="1:45" ht="15.75" x14ac:dyDescent="0.25">
      <c r="A13" s="6">
        <v>124</v>
      </c>
      <c r="B13" s="6" t="s">
        <v>24</v>
      </c>
      <c r="C13" s="6" t="s">
        <v>12</v>
      </c>
      <c r="D13" s="6" t="s">
        <v>9</v>
      </c>
      <c r="E13" s="6">
        <v>4</v>
      </c>
      <c r="F13" s="6">
        <v>0.23</v>
      </c>
      <c r="G13" s="6">
        <f t="shared" si="0"/>
        <v>23</v>
      </c>
      <c r="H13" s="6">
        <v>2.63</v>
      </c>
      <c r="I13" s="6">
        <f t="shared" si="1"/>
        <v>26.299999999999997</v>
      </c>
      <c r="J13" s="6">
        <v>2884.4</v>
      </c>
      <c r="K13" s="6">
        <v>1.2</v>
      </c>
      <c r="L13" s="6">
        <v>266.8</v>
      </c>
      <c r="M13" s="6">
        <v>7.2</v>
      </c>
      <c r="N13" s="6">
        <v>6.5</v>
      </c>
      <c r="O13" s="6">
        <v>163</v>
      </c>
      <c r="P13" s="6">
        <v>6.6</v>
      </c>
      <c r="Q13" s="6">
        <v>283.3</v>
      </c>
      <c r="R13" s="6">
        <v>11.5</v>
      </c>
      <c r="S13" s="6">
        <v>52.8</v>
      </c>
      <c r="T13" s="6">
        <v>16.34121274</v>
      </c>
      <c r="U13" s="6">
        <v>1367.5782786339212</v>
      </c>
      <c r="V13" s="6">
        <v>3.3287467287705015</v>
      </c>
      <c r="W13" s="6">
        <v>35.082007551259196</v>
      </c>
      <c r="X13" s="6">
        <v>34.892554429134861</v>
      </c>
      <c r="Y13" s="6">
        <v>-2.1099999999999994</v>
      </c>
      <c r="Z13" s="6">
        <v>0.59558125136361728</v>
      </c>
      <c r="AA13" s="6"/>
      <c r="AB13" s="6"/>
      <c r="AC13" s="6"/>
      <c r="AD13" s="6"/>
      <c r="AE13" s="6"/>
      <c r="AF13" s="6">
        <v>15.546122621270394</v>
      </c>
      <c r="AG13" s="6">
        <v>217.32431244341481</v>
      </c>
      <c r="AH13" s="6">
        <v>81.103524504086053</v>
      </c>
      <c r="AI13" s="6">
        <v>6.3790695613535355</v>
      </c>
      <c r="AJ13" s="6">
        <v>78.945330555918019</v>
      </c>
      <c r="AK13" s="6">
        <v>0.13743295337712796</v>
      </c>
      <c r="AL13" s="6">
        <v>19.84257636590343</v>
      </c>
      <c r="AM13" s="6">
        <v>0.12005202471122167</v>
      </c>
      <c r="AN13" s="4"/>
      <c r="AO13" s="4"/>
      <c r="AP13" s="4"/>
      <c r="AQ13" s="4"/>
      <c r="AR13" s="4"/>
      <c r="AS13" s="4"/>
    </row>
    <row r="14" spans="1:45" ht="15.75" x14ac:dyDescent="0.25">
      <c r="A14" s="6">
        <v>131</v>
      </c>
      <c r="B14" s="6" t="s">
        <v>24</v>
      </c>
      <c r="C14" s="6" t="s">
        <v>12</v>
      </c>
      <c r="D14" s="6" t="s">
        <v>27</v>
      </c>
      <c r="E14" s="6">
        <v>1</v>
      </c>
      <c r="F14" s="6">
        <v>0.19</v>
      </c>
      <c r="G14" s="6">
        <f t="shared" si="0"/>
        <v>19</v>
      </c>
      <c r="H14" s="6">
        <v>2.2200000000000002</v>
      </c>
      <c r="I14" s="6">
        <f t="shared" si="1"/>
        <v>22.200000000000003</v>
      </c>
      <c r="J14" s="6">
        <v>2736.4</v>
      </c>
      <c r="K14" s="6">
        <v>1.6</v>
      </c>
      <c r="L14" s="6">
        <v>242.6</v>
      </c>
      <c r="M14" s="6">
        <v>12.5</v>
      </c>
      <c r="N14" s="6">
        <v>9.1</v>
      </c>
      <c r="O14" s="6">
        <v>164</v>
      </c>
      <c r="P14" s="6">
        <v>6.1</v>
      </c>
      <c r="Q14" s="6">
        <v>183.1</v>
      </c>
      <c r="R14" s="6">
        <v>12.4</v>
      </c>
      <c r="S14" s="6">
        <v>122.6</v>
      </c>
      <c r="T14" s="6">
        <v>16.613756609999999</v>
      </c>
      <c r="U14" s="6">
        <v>1372.7019661016946</v>
      </c>
      <c r="V14" s="6">
        <v>1.9133853809962065</v>
      </c>
      <c r="W14" s="6">
        <v>57.980939438911442</v>
      </c>
      <c r="X14" s="6">
        <v>28.875778969820086</v>
      </c>
      <c r="Y14" s="6">
        <v>6.3199999999999994</v>
      </c>
      <c r="Z14" s="6">
        <v>0.7794261744970824</v>
      </c>
      <c r="AA14" s="6"/>
      <c r="AB14" s="6"/>
      <c r="AC14" s="6"/>
      <c r="AD14" s="6"/>
      <c r="AE14" s="6"/>
      <c r="AF14" s="6">
        <v>16.335155428226351</v>
      </c>
      <c r="AG14" s="6">
        <v>242.1922320933424</v>
      </c>
      <c r="AH14" s="6">
        <v>81.240647600568778</v>
      </c>
      <c r="AI14" s="6">
        <v>5.3854858381500028</v>
      </c>
      <c r="AJ14" s="6">
        <v>97.197249078231039</v>
      </c>
      <c r="AK14" s="6">
        <v>9.4222793725112691E-2</v>
      </c>
      <c r="AL14" s="6">
        <v>27.915583857424622</v>
      </c>
      <c r="AM14" s="6">
        <v>0.15237346994508183</v>
      </c>
      <c r="AN14" s="4"/>
      <c r="AO14" s="4"/>
      <c r="AP14" s="4"/>
      <c r="AQ14" s="4"/>
      <c r="AR14" s="4"/>
      <c r="AS14" s="4"/>
    </row>
    <row r="15" spans="1:45" ht="15.75" x14ac:dyDescent="0.25">
      <c r="A15" s="6">
        <v>132</v>
      </c>
      <c r="B15" s="6" t="s">
        <v>24</v>
      </c>
      <c r="C15" s="6" t="s">
        <v>12</v>
      </c>
      <c r="D15" s="6" t="s">
        <v>27</v>
      </c>
      <c r="E15" s="6">
        <v>2</v>
      </c>
      <c r="F15" s="6">
        <v>0.26</v>
      </c>
      <c r="G15" s="6">
        <f t="shared" si="0"/>
        <v>26</v>
      </c>
      <c r="H15" s="6">
        <v>2.46</v>
      </c>
      <c r="I15" s="6">
        <f t="shared" si="1"/>
        <v>24.6</v>
      </c>
      <c r="J15" s="6">
        <v>2851.3</v>
      </c>
      <c r="K15" s="6">
        <v>1.4</v>
      </c>
      <c r="L15" s="6">
        <v>262</v>
      </c>
      <c r="M15" s="6">
        <v>9.1999999999999993</v>
      </c>
      <c r="N15" s="6">
        <v>15.3</v>
      </c>
      <c r="O15" s="6">
        <v>163</v>
      </c>
      <c r="P15" s="6">
        <v>6.3</v>
      </c>
      <c r="Q15" s="6">
        <v>229.4</v>
      </c>
      <c r="R15" s="6">
        <v>11.5</v>
      </c>
      <c r="S15" s="6">
        <v>92.3</v>
      </c>
      <c r="T15" s="6">
        <v>17.827004219999999</v>
      </c>
      <c r="U15" s="6">
        <v>1354.0483832335328</v>
      </c>
      <c r="V15" s="6">
        <v>2.0237712817218116</v>
      </c>
      <c r="W15" s="6">
        <v>49.799314026574841</v>
      </c>
      <c r="X15" s="6">
        <v>26.487322670765458</v>
      </c>
      <c r="Y15" s="6">
        <v>8.2600000000000016</v>
      </c>
      <c r="Z15" s="6">
        <v>0.69119794278253066</v>
      </c>
      <c r="AA15" s="6"/>
      <c r="AB15" s="6"/>
      <c r="AC15" s="6"/>
      <c r="AD15" s="6"/>
      <c r="AE15" s="6"/>
      <c r="AF15" s="6">
        <v>18.314337427420458</v>
      </c>
      <c r="AG15" s="6">
        <v>200.07486616747573</v>
      </c>
      <c r="AH15" s="6">
        <v>78.823161632586519</v>
      </c>
      <c r="AI15" s="6">
        <v>5.2737214915694866</v>
      </c>
      <c r="AJ15" s="6">
        <v>64.374613574807526</v>
      </c>
      <c r="AK15" s="6">
        <v>0.15375009833903497</v>
      </c>
      <c r="AL15" s="6">
        <v>23.081063532717188</v>
      </c>
      <c r="AM15" s="6">
        <v>0.15649342902608743</v>
      </c>
      <c r="AN15" s="4"/>
      <c r="AO15" s="4"/>
      <c r="AP15" s="4"/>
      <c r="AQ15" s="4"/>
      <c r="AR15" s="4"/>
      <c r="AS15" s="4"/>
    </row>
    <row r="16" spans="1:45" ht="15.75" x14ac:dyDescent="0.25">
      <c r="A16" s="6">
        <v>133</v>
      </c>
      <c r="B16" s="6" t="s">
        <v>24</v>
      </c>
      <c r="C16" s="6" t="s">
        <v>12</v>
      </c>
      <c r="D16" s="6" t="s">
        <v>27</v>
      </c>
      <c r="E16" s="6">
        <v>3</v>
      </c>
      <c r="F16" s="6">
        <v>0.22</v>
      </c>
      <c r="G16" s="6">
        <f t="shared" si="0"/>
        <v>22</v>
      </c>
      <c r="H16" s="6">
        <v>2.42</v>
      </c>
      <c r="I16" s="6">
        <f t="shared" si="1"/>
        <v>24.2</v>
      </c>
      <c r="J16" s="6">
        <v>2892.7</v>
      </c>
      <c r="K16" s="6">
        <v>1.7</v>
      </c>
      <c r="L16" s="6">
        <v>268.2</v>
      </c>
      <c r="M16" s="6">
        <v>10.7</v>
      </c>
      <c r="N16" s="6">
        <v>13.8</v>
      </c>
      <c r="O16" s="6">
        <v>159</v>
      </c>
      <c r="P16" s="6">
        <v>6.5</v>
      </c>
      <c r="Q16" s="6">
        <v>282.3</v>
      </c>
      <c r="R16" s="6">
        <v>12.6</v>
      </c>
      <c r="S16" s="6">
        <v>82.7</v>
      </c>
      <c r="T16" s="6">
        <v>18.239660659999998</v>
      </c>
      <c r="U16" s="6">
        <v>1374.2851124546555</v>
      </c>
      <c r="V16" s="6">
        <v>1.7040647786327197</v>
      </c>
      <c r="W16" s="6">
        <v>71.01916898198894</v>
      </c>
      <c r="X16" s="6">
        <v>42.313179474243547</v>
      </c>
      <c r="Y16" s="6">
        <v>3.25</v>
      </c>
      <c r="Z16" s="6">
        <v>0.92809145124799741</v>
      </c>
      <c r="AA16" s="6"/>
      <c r="AB16" s="6"/>
      <c r="AC16" s="6"/>
      <c r="AD16" s="6"/>
      <c r="AE16" s="6"/>
      <c r="AF16" s="6">
        <v>9.5128932735233001</v>
      </c>
      <c r="AG16" s="6">
        <v>202.78402123950252</v>
      </c>
      <c r="AH16" s="6">
        <v>80.804064603559553</v>
      </c>
      <c r="AI16" s="6">
        <v>5.3179283033089364</v>
      </c>
      <c r="AJ16" s="6">
        <v>66.966808879057723</v>
      </c>
      <c r="AK16" s="6">
        <v>0.16682029668679579</v>
      </c>
      <c r="AL16" s="6">
        <v>22.367043795553322</v>
      </c>
      <c r="AM16" s="6">
        <v>0.14719472508348883</v>
      </c>
      <c r="AN16" s="4"/>
      <c r="AO16" s="4"/>
      <c r="AP16" s="4"/>
      <c r="AQ16" s="4"/>
      <c r="AR16" s="4"/>
      <c r="AS16" s="4"/>
    </row>
    <row r="17" spans="1:45" ht="15.75" x14ac:dyDescent="0.25">
      <c r="A17" s="6">
        <v>134</v>
      </c>
      <c r="B17" s="6" t="s">
        <v>24</v>
      </c>
      <c r="C17" s="6" t="s">
        <v>12</v>
      </c>
      <c r="D17" s="6" t="s">
        <v>27</v>
      </c>
      <c r="E17" s="6">
        <v>4</v>
      </c>
      <c r="F17" s="6">
        <v>0.25</v>
      </c>
      <c r="G17" s="6">
        <f t="shared" si="0"/>
        <v>25</v>
      </c>
      <c r="H17" s="6">
        <v>2.34</v>
      </c>
      <c r="I17" s="6">
        <f t="shared" si="1"/>
        <v>23.4</v>
      </c>
      <c r="J17" s="6">
        <v>2853.3</v>
      </c>
      <c r="K17" s="6">
        <v>1.4</v>
      </c>
      <c r="L17" s="6">
        <v>257.60000000000002</v>
      </c>
      <c r="M17" s="6">
        <v>8.6</v>
      </c>
      <c r="N17" s="6">
        <v>7.7</v>
      </c>
      <c r="O17" s="6">
        <v>161</v>
      </c>
      <c r="P17" s="6">
        <v>6.6</v>
      </c>
      <c r="Q17" s="6">
        <v>255.8</v>
      </c>
      <c r="R17" s="6">
        <v>13.3</v>
      </c>
      <c r="S17" s="6">
        <v>69.599999999999994</v>
      </c>
      <c r="T17" s="6">
        <v>18.00208117</v>
      </c>
      <c r="U17" s="6">
        <v>1370.4658890212347</v>
      </c>
      <c r="V17" s="6">
        <v>1.6984089428921532</v>
      </c>
      <c r="W17" s="6">
        <v>39.134233456412396</v>
      </c>
      <c r="X17" s="6">
        <v>35.216313659872043</v>
      </c>
      <c r="Y17" s="6">
        <v>9.7899999999999991</v>
      </c>
      <c r="Z17" s="6">
        <v>0.5643224003257179</v>
      </c>
      <c r="AA17" s="6"/>
      <c r="AB17" s="6"/>
      <c r="AC17" s="6"/>
      <c r="AD17" s="6"/>
      <c r="AE17" s="6"/>
      <c r="AF17" s="6">
        <v>12.167736105347972</v>
      </c>
      <c r="AG17" s="6">
        <v>216.60042109664863</v>
      </c>
      <c r="AH17" s="6">
        <v>82.995478065559738</v>
      </c>
      <c r="AI17" s="6">
        <v>6.6199744940390755</v>
      </c>
      <c r="AJ17" s="6">
        <v>66.276382032891476</v>
      </c>
      <c r="AK17" s="6">
        <v>0.13232688149015773</v>
      </c>
      <c r="AL17" s="6">
        <v>27.178072659232299</v>
      </c>
      <c r="AM17" s="6">
        <v>0.17518813356782492</v>
      </c>
      <c r="AN17" s="4"/>
      <c r="AO17" s="4"/>
      <c r="AP17" s="4"/>
      <c r="AQ17" s="4"/>
      <c r="AR17" s="4"/>
      <c r="AS17" s="4"/>
    </row>
    <row r="18" spans="1:45" ht="15.75" x14ac:dyDescent="0.25">
      <c r="A18" s="6">
        <v>141</v>
      </c>
      <c r="B18" s="6" t="s">
        <v>24</v>
      </c>
      <c r="C18" s="6" t="s">
        <v>12</v>
      </c>
      <c r="D18" s="6" t="s">
        <v>26</v>
      </c>
      <c r="E18" s="6">
        <v>1</v>
      </c>
      <c r="F18" s="6">
        <v>0.24</v>
      </c>
      <c r="G18" s="6">
        <f t="shared" si="0"/>
        <v>24</v>
      </c>
      <c r="H18" s="6">
        <v>2.15</v>
      </c>
      <c r="I18" s="6">
        <f t="shared" si="1"/>
        <v>21.5</v>
      </c>
      <c r="J18" s="6">
        <v>3181.3</v>
      </c>
      <c r="K18" s="6">
        <v>1.2</v>
      </c>
      <c r="L18" s="6">
        <v>310.5</v>
      </c>
      <c r="M18" s="6">
        <v>6.1</v>
      </c>
      <c r="N18" s="6">
        <v>24.8</v>
      </c>
      <c r="O18" s="6">
        <v>147</v>
      </c>
      <c r="P18" s="6">
        <v>6.7</v>
      </c>
      <c r="Q18" s="6">
        <v>124.3</v>
      </c>
      <c r="R18" s="6">
        <v>9.8000000000000007</v>
      </c>
      <c r="S18" s="6">
        <v>77.7</v>
      </c>
      <c r="T18" s="6">
        <v>18.365180469999999</v>
      </c>
      <c r="U18" s="6">
        <v>1347.2103373728157</v>
      </c>
      <c r="V18" s="6">
        <v>5.6545844065881052</v>
      </c>
      <c r="W18" s="6">
        <v>54.510459696846766</v>
      </c>
      <c r="X18" s="6">
        <v>26.711305516496793</v>
      </c>
      <c r="Y18" s="6">
        <v>2.9800000000000004</v>
      </c>
      <c r="Z18" s="6">
        <v>0.9240380104905932</v>
      </c>
      <c r="AA18" s="6"/>
      <c r="AB18" s="6"/>
      <c r="AC18" s="6"/>
      <c r="AD18" s="6"/>
      <c r="AE18" s="6"/>
      <c r="AF18" s="6">
        <v>17.245420749493579</v>
      </c>
      <c r="AG18" s="6">
        <v>195.12583113597796</v>
      </c>
      <c r="AH18" s="6">
        <v>76.330830594500085</v>
      </c>
      <c r="AI18" s="6">
        <v>9.651582614366971</v>
      </c>
      <c r="AJ18" s="6">
        <v>40.680988811257265</v>
      </c>
      <c r="AK18" s="6">
        <v>0.16620984528761515</v>
      </c>
      <c r="AL18" s="6">
        <v>38.563212055774137</v>
      </c>
      <c r="AM18" s="6">
        <v>0.30576647463573109</v>
      </c>
      <c r="AN18" s="4"/>
      <c r="AO18" s="4"/>
      <c r="AP18" s="4"/>
      <c r="AQ18" s="4"/>
      <c r="AR18" s="4"/>
      <c r="AS18" s="4"/>
    </row>
    <row r="19" spans="1:45" ht="15.75" x14ac:dyDescent="0.25">
      <c r="A19" s="6">
        <v>142</v>
      </c>
      <c r="B19" s="6" t="s">
        <v>24</v>
      </c>
      <c r="C19" s="6" t="s">
        <v>12</v>
      </c>
      <c r="D19" s="6" t="s">
        <v>26</v>
      </c>
      <c r="E19" s="6">
        <v>2</v>
      </c>
      <c r="F19" s="6">
        <v>0.18</v>
      </c>
      <c r="G19" s="6">
        <f t="shared" si="0"/>
        <v>18</v>
      </c>
      <c r="H19" s="6">
        <v>2.08</v>
      </c>
      <c r="I19" s="6">
        <f t="shared" si="1"/>
        <v>20.8</v>
      </c>
      <c r="J19" s="6">
        <v>2876.7</v>
      </c>
      <c r="K19" s="6">
        <v>1.4</v>
      </c>
      <c r="L19" s="6">
        <v>283.8</v>
      </c>
      <c r="M19" s="6">
        <v>6.9</v>
      </c>
      <c r="N19" s="6">
        <v>18.3</v>
      </c>
      <c r="O19" s="6">
        <v>109</v>
      </c>
      <c r="P19" s="6">
        <v>6.5</v>
      </c>
      <c r="Q19" s="6">
        <v>99.8</v>
      </c>
      <c r="R19" s="6">
        <v>5.5</v>
      </c>
      <c r="S19" s="6">
        <v>86.2</v>
      </c>
      <c r="T19" s="6">
        <v>19.23890063</v>
      </c>
      <c r="U19" s="6">
        <v>1344.949359447314</v>
      </c>
      <c r="V19" s="6">
        <v>1.6899999999999995</v>
      </c>
      <c r="W19" s="6">
        <v>46.387217890568252</v>
      </c>
      <c r="X19" s="6">
        <v>27.878742511275757</v>
      </c>
      <c r="Y19" s="6">
        <v>9.5599999999999987</v>
      </c>
      <c r="Z19" s="6">
        <v>0.63800313120528129</v>
      </c>
      <c r="AA19" s="6"/>
      <c r="AB19" s="6"/>
      <c r="AC19" s="6"/>
      <c r="AD19" s="6"/>
      <c r="AE19" s="6"/>
      <c r="AF19" s="6">
        <v>9.8191473351922269</v>
      </c>
      <c r="AG19" s="6">
        <v>188.52194496008502</v>
      </c>
      <c r="AH19" s="6">
        <v>75.123600547727506</v>
      </c>
      <c r="AI19" s="6">
        <v>8.7114855353987615</v>
      </c>
      <c r="AJ19" s="6">
        <v>44.546840977568728</v>
      </c>
      <c r="AK19" s="6">
        <v>0.18953850878167408</v>
      </c>
      <c r="AL19" s="6">
        <v>31.466817666726765</v>
      </c>
      <c r="AM19" s="6">
        <v>0.24657953732492496</v>
      </c>
      <c r="AN19" s="4"/>
      <c r="AO19" s="4"/>
      <c r="AP19" s="4"/>
      <c r="AQ19" s="4"/>
      <c r="AR19" s="4"/>
      <c r="AS19" s="4"/>
    </row>
    <row r="20" spans="1:45" ht="15.75" x14ac:dyDescent="0.25">
      <c r="A20" s="6">
        <v>143</v>
      </c>
      <c r="B20" s="6" t="s">
        <v>24</v>
      </c>
      <c r="C20" s="6" t="s">
        <v>12</v>
      </c>
      <c r="D20" s="6" t="s">
        <v>26</v>
      </c>
      <c r="E20" s="6">
        <v>3</v>
      </c>
      <c r="F20" s="6">
        <v>0.21</v>
      </c>
      <c r="G20" s="6">
        <f t="shared" si="0"/>
        <v>21</v>
      </c>
      <c r="H20" s="6">
        <v>2.0499999999999998</v>
      </c>
      <c r="I20" s="6">
        <f t="shared" si="1"/>
        <v>20.5</v>
      </c>
      <c r="J20" s="6">
        <v>2862.9</v>
      </c>
      <c r="K20" s="6">
        <v>0.8</v>
      </c>
      <c r="L20" s="6">
        <v>282.8</v>
      </c>
      <c r="M20" s="6">
        <v>5.9</v>
      </c>
      <c r="N20" s="6">
        <v>11.5</v>
      </c>
      <c r="O20" s="6">
        <v>104</v>
      </c>
      <c r="P20" s="6">
        <v>6.4</v>
      </c>
      <c r="Q20" s="6">
        <v>92.4</v>
      </c>
      <c r="R20" s="6">
        <v>3.8</v>
      </c>
      <c r="S20" s="6">
        <v>70.2</v>
      </c>
      <c r="T20" s="6">
        <v>18</v>
      </c>
      <c r="U20" s="6">
        <v>1374.4272100277594</v>
      </c>
      <c r="V20" s="6">
        <v>1.1399999999999997</v>
      </c>
      <c r="W20" s="6">
        <v>44.375804243844172</v>
      </c>
      <c r="X20" s="6">
        <v>30.649831916769998</v>
      </c>
      <c r="Y20" s="6">
        <v>9.1699999999999982</v>
      </c>
      <c r="Z20" s="6">
        <v>0.59053117797918464</v>
      </c>
      <c r="AA20" s="6"/>
      <c r="AB20" s="6"/>
      <c r="AC20" s="6"/>
      <c r="AD20" s="6"/>
      <c r="AE20" s="6"/>
      <c r="AF20" s="6">
        <v>10.40420952158998</v>
      </c>
      <c r="AG20" s="6">
        <v>263.92360712983282</v>
      </c>
      <c r="AH20" s="6">
        <v>105.02010246154381</v>
      </c>
      <c r="AI20" s="6">
        <v>8.9672350477890816</v>
      </c>
      <c r="AJ20" s="6">
        <v>65.785555825443552</v>
      </c>
      <c r="AK20" s="6">
        <v>0.1902253506166133</v>
      </c>
      <c r="AL20" s="6">
        <v>43.589810790686315</v>
      </c>
      <c r="AM20" s="6">
        <v>0.24352968531120503</v>
      </c>
      <c r="AN20" s="4"/>
      <c r="AO20" s="4"/>
      <c r="AP20" s="4"/>
      <c r="AQ20" s="4"/>
      <c r="AR20" s="4"/>
      <c r="AS20" s="4"/>
    </row>
    <row r="21" spans="1:45" ht="15.75" x14ac:dyDescent="0.25">
      <c r="A21" s="6">
        <v>144</v>
      </c>
      <c r="B21" s="6" t="s">
        <v>24</v>
      </c>
      <c r="C21" s="6" t="s">
        <v>12</v>
      </c>
      <c r="D21" s="6" t="s">
        <v>26</v>
      </c>
      <c r="E21" s="6">
        <v>4</v>
      </c>
      <c r="F21" s="6">
        <v>0.19</v>
      </c>
      <c r="G21" s="6">
        <f t="shared" si="0"/>
        <v>19</v>
      </c>
      <c r="H21" s="6">
        <v>2.19</v>
      </c>
      <c r="I21" s="6">
        <f t="shared" si="1"/>
        <v>21.9</v>
      </c>
      <c r="J21" s="6">
        <v>3067.8</v>
      </c>
      <c r="K21" s="6">
        <v>1</v>
      </c>
      <c r="L21" s="6">
        <v>296.89999999999998</v>
      </c>
      <c r="M21" s="6">
        <v>5.2</v>
      </c>
      <c r="N21" s="6">
        <v>20</v>
      </c>
      <c r="O21" s="6">
        <v>132</v>
      </c>
      <c r="P21" s="6">
        <v>6.6</v>
      </c>
      <c r="Q21" s="6">
        <v>135.19999999999999</v>
      </c>
      <c r="R21" s="6">
        <v>7.4</v>
      </c>
      <c r="S21" s="6">
        <v>71.3</v>
      </c>
      <c r="T21" s="6">
        <v>18.865979379999999</v>
      </c>
      <c r="U21" s="6">
        <v>1382.5896860986545</v>
      </c>
      <c r="V21" s="6">
        <v>1.25</v>
      </c>
      <c r="W21" s="6">
        <v>47.341849677016221</v>
      </c>
      <c r="X21" s="6">
        <v>35.441310449433935</v>
      </c>
      <c r="Y21" s="6">
        <v>3.5700000000000003</v>
      </c>
      <c r="Z21" s="6">
        <v>0.63219458242036075</v>
      </c>
      <c r="AA21" s="6"/>
      <c r="AB21" s="6"/>
      <c r="AC21" s="6"/>
      <c r="AD21" s="6"/>
      <c r="AE21" s="6"/>
      <c r="AF21" s="6">
        <v>13.111432595097783</v>
      </c>
      <c r="AG21" s="6">
        <v>230.75184384972258</v>
      </c>
      <c r="AH21" s="6">
        <v>94.776816728598689</v>
      </c>
      <c r="AI21" s="6">
        <v>8.1009865577961673</v>
      </c>
      <c r="AJ21" s="6">
        <v>53.214508802557333</v>
      </c>
      <c r="AK21" s="6">
        <v>0.22521238349417283</v>
      </c>
      <c r="AL21" s="6">
        <v>40.535592371303267</v>
      </c>
      <c r="AM21" s="6">
        <v>0.26113268622460484</v>
      </c>
      <c r="AN21" s="4"/>
      <c r="AO21" s="4"/>
      <c r="AP21" s="4"/>
      <c r="AQ21" s="4"/>
      <c r="AR21" s="4"/>
      <c r="AS21" s="4"/>
    </row>
    <row r="22" spans="1:45" ht="15.75" x14ac:dyDescent="0.25">
      <c r="A22" s="6">
        <v>151</v>
      </c>
      <c r="B22" s="6" t="s">
        <v>24</v>
      </c>
      <c r="C22" s="6" t="s">
        <v>12</v>
      </c>
      <c r="D22" s="6" t="s">
        <v>25</v>
      </c>
      <c r="E22" s="6">
        <v>1</v>
      </c>
      <c r="F22" s="6">
        <v>0.15</v>
      </c>
      <c r="G22" s="6">
        <f t="shared" si="0"/>
        <v>15</v>
      </c>
      <c r="H22" s="6">
        <v>1.3</v>
      </c>
      <c r="I22" s="6">
        <f t="shared" si="1"/>
        <v>13</v>
      </c>
      <c r="J22" s="6">
        <v>3749.3</v>
      </c>
      <c r="K22" s="6">
        <v>2</v>
      </c>
      <c r="L22" s="6">
        <v>841.2</v>
      </c>
      <c r="M22" s="6">
        <v>12.4</v>
      </c>
      <c r="N22" s="6">
        <v>78.5</v>
      </c>
      <c r="O22" s="6">
        <v>19.7</v>
      </c>
      <c r="P22" s="6">
        <v>6.6</v>
      </c>
      <c r="Q22" s="6">
        <v>160.6</v>
      </c>
      <c r="R22" s="6">
        <v>0.9</v>
      </c>
      <c r="S22" s="6">
        <v>41.2</v>
      </c>
      <c r="T22" s="6">
        <v>28.555045870000001</v>
      </c>
      <c r="U22" s="6">
        <v>1383.7423619627064</v>
      </c>
      <c r="V22" s="6">
        <v>36.360188476694326</v>
      </c>
      <c r="W22" s="6">
        <v>45.739649879698</v>
      </c>
      <c r="X22" s="6">
        <v>6.2290582247642057</v>
      </c>
      <c r="Y22" s="6">
        <v>0.96999999999999886</v>
      </c>
      <c r="Z22" s="6">
        <v>2.3392258837883304</v>
      </c>
      <c r="AA22" s="6"/>
      <c r="AB22" s="6"/>
      <c r="AC22" s="6"/>
      <c r="AD22" s="6"/>
      <c r="AE22" s="6"/>
      <c r="AF22" s="6">
        <v>43.921985335559363</v>
      </c>
      <c r="AG22" s="6">
        <v>89.686167091059772</v>
      </c>
      <c r="AH22" s="6">
        <v>31.955237771233683</v>
      </c>
      <c r="AI22" s="6">
        <v>4.9795850752518032</v>
      </c>
      <c r="AJ22" s="6">
        <v>16.861855698576754</v>
      </c>
      <c r="AK22" s="6">
        <v>0.30723922401292048</v>
      </c>
      <c r="AL22" s="6">
        <v>24.237668135385434</v>
      </c>
      <c r="AM22" s="6">
        <v>0.45625321159629889</v>
      </c>
      <c r="AN22" s="4"/>
      <c r="AO22" s="4"/>
      <c r="AP22" s="4"/>
      <c r="AQ22" s="4"/>
      <c r="AR22" s="4"/>
      <c r="AS22" s="4"/>
    </row>
    <row r="23" spans="1:45" ht="15.75" x14ac:dyDescent="0.25">
      <c r="A23" s="6">
        <v>152</v>
      </c>
      <c r="B23" s="6" t="s">
        <v>24</v>
      </c>
      <c r="C23" s="6" t="s">
        <v>12</v>
      </c>
      <c r="D23" s="6" t="s">
        <v>25</v>
      </c>
      <c r="E23" s="6">
        <v>2</v>
      </c>
      <c r="F23" s="6">
        <v>0.13</v>
      </c>
      <c r="G23" s="6">
        <f t="shared" si="0"/>
        <v>13</v>
      </c>
      <c r="H23" s="6">
        <v>1.43</v>
      </c>
      <c r="I23" s="6">
        <f t="shared" si="1"/>
        <v>14.299999999999999</v>
      </c>
      <c r="J23" s="6">
        <v>3866.2</v>
      </c>
      <c r="K23" s="6">
        <v>2.2000000000000002</v>
      </c>
      <c r="L23" s="6">
        <v>870.5</v>
      </c>
      <c r="M23" s="6">
        <v>10.8</v>
      </c>
      <c r="N23" s="6">
        <v>81.900000000000006</v>
      </c>
      <c r="O23" s="6">
        <v>13.8</v>
      </c>
      <c r="P23" s="6">
        <v>6.2</v>
      </c>
      <c r="Q23" s="6">
        <v>173.7</v>
      </c>
      <c r="R23" s="6">
        <v>0.5</v>
      </c>
      <c r="S23" s="6">
        <v>47.9</v>
      </c>
      <c r="T23" s="6">
        <v>24.972129320000001</v>
      </c>
      <c r="U23" s="6">
        <v>1424.9203869346734</v>
      </c>
      <c r="V23" s="6">
        <v>5.7900212566086244</v>
      </c>
      <c r="W23" s="6">
        <v>67.369044387969112</v>
      </c>
      <c r="X23" s="6">
        <v>7.9130570858795988</v>
      </c>
      <c r="Y23" s="6">
        <v>4.92</v>
      </c>
      <c r="Z23" s="6">
        <v>1.0571907998518222</v>
      </c>
      <c r="AA23" s="6"/>
      <c r="AB23" s="6"/>
      <c r="AC23" s="6"/>
      <c r="AD23" s="6"/>
      <c r="AE23" s="6"/>
      <c r="AF23" s="6">
        <v>48.957614406783421</v>
      </c>
      <c r="AG23" s="6">
        <v>104.77502686561493</v>
      </c>
      <c r="AH23" s="6">
        <v>37.02932389764257</v>
      </c>
      <c r="AI23" s="6">
        <v>4.4604456147325271</v>
      </c>
      <c r="AJ23" s="6">
        <v>19.109588555547344</v>
      </c>
      <c r="AK23" s="6">
        <v>0.33654162586267417</v>
      </c>
      <c r="AL23" s="6">
        <v>30.875014488650976</v>
      </c>
      <c r="AM23" s="6">
        <v>0.51504763597545633</v>
      </c>
      <c r="AN23" s="4"/>
      <c r="AO23" s="4"/>
      <c r="AP23" s="4"/>
      <c r="AQ23" s="4"/>
      <c r="AR23" s="4"/>
      <c r="AS23" s="4"/>
    </row>
    <row r="24" spans="1:45" ht="15.75" x14ac:dyDescent="0.25">
      <c r="A24" s="6">
        <v>153</v>
      </c>
      <c r="B24" s="6" t="s">
        <v>24</v>
      </c>
      <c r="C24" s="6" t="s">
        <v>12</v>
      </c>
      <c r="D24" s="6" t="s">
        <v>25</v>
      </c>
      <c r="E24" s="6">
        <v>3</v>
      </c>
      <c r="F24" s="6">
        <v>0.17</v>
      </c>
      <c r="G24" s="6">
        <f t="shared" si="0"/>
        <v>17</v>
      </c>
      <c r="H24" s="6">
        <v>1.55</v>
      </c>
      <c r="I24" s="6">
        <f t="shared" si="1"/>
        <v>15.5</v>
      </c>
      <c r="J24" s="6">
        <v>3458.3</v>
      </c>
      <c r="K24" s="6">
        <v>1.3</v>
      </c>
      <c r="L24" s="6">
        <v>494.2</v>
      </c>
      <c r="M24" s="6">
        <v>8.6999999999999993</v>
      </c>
      <c r="N24" s="6">
        <v>31.2</v>
      </c>
      <c r="O24" s="6">
        <v>105</v>
      </c>
      <c r="P24" s="6">
        <v>6.9</v>
      </c>
      <c r="Q24" s="6">
        <v>139.5</v>
      </c>
      <c r="R24" s="6">
        <v>5.2</v>
      </c>
      <c r="S24" s="6">
        <v>61.1</v>
      </c>
      <c r="T24" s="6">
        <v>25.05353319</v>
      </c>
      <c r="U24" s="6">
        <v>1384.9491977741209</v>
      </c>
      <c r="V24" s="6">
        <v>13.169380889548199</v>
      </c>
      <c r="W24" s="6">
        <v>60.672638049758596</v>
      </c>
      <c r="X24" s="6">
        <v>13.277918977000521</v>
      </c>
      <c r="Y24" s="6">
        <v>2.92</v>
      </c>
      <c r="Z24" s="6">
        <v>1.355512720703965</v>
      </c>
      <c r="AA24" s="6"/>
      <c r="AB24" s="6"/>
      <c r="AC24" s="6"/>
      <c r="AD24" s="6"/>
      <c r="AE24" s="6"/>
      <c r="AF24" s="6">
        <v>46.548474598798769</v>
      </c>
      <c r="AG24" s="6">
        <v>102.77127739978825</v>
      </c>
      <c r="AH24" s="6">
        <v>37.398365848552274</v>
      </c>
      <c r="AI24" s="6">
        <v>6.5509256974844057</v>
      </c>
      <c r="AJ24" s="6">
        <v>17.773166221494591</v>
      </c>
      <c r="AK24" s="6">
        <v>0.21341069316045994</v>
      </c>
      <c r="AL24" s="6">
        <v>26.99330740565215</v>
      </c>
      <c r="AM24" s="6">
        <v>0.44079123033763151</v>
      </c>
      <c r="AN24" s="4"/>
      <c r="AO24" s="4"/>
      <c r="AP24" s="4"/>
      <c r="AQ24" s="4"/>
      <c r="AR24" s="4"/>
      <c r="AS24" s="4"/>
    </row>
    <row r="25" spans="1:45" ht="15.75" x14ac:dyDescent="0.25">
      <c r="A25" s="6">
        <v>154</v>
      </c>
      <c r="B25" s="6" t="s">
        <v>24</v>
      </c>
      <c r="C25" s="6" t="s">
        <v>12</v>
      </c>
      <c r="D25" s="6" t="s">
        <v>25</v>
      </c>
      <c r="E25" s="6">
        <v>4</v>
      </c>
      <c r="F25" s="6">
        <v>0.16</v>
      </c>
      <c r="G25" s="6">
        <f t="shared" si="0"/>
        <v>16</v>
      </c>
      <c r="H25" s="6">
        <v>1.49</v>
      </c>
      <c r="I25" s="6">
        <f t="shared" si="1"/>
        <v>14.9</v>
      </c>
      <c r="J25" s="6">
        <v>3907.9</v>
      </c>
      <c r="K25" s="6">
        <v>2.2000000000000002</v>
      </c>
      <c r="L25" s="6">
        <v>873.2</v>
      </c>
      <c r="M25" s="6">
        <v>10.3</v>
      </c>
      <c r="N25" s="6">
        <v>74.2</v>
      </c>
      <c r="O25" s="6">
        <v>13.9</v>
      </c>
      <c r="P25" s="6">
        <v>6.3</v>
      </c>
      <c r="Q25" s="6">
        <v>180.3</v>
      </c>
      <c r="R25" s="6">
        <v>0.6</v>
      </c>
      <c r="S25" s="6">
        <v>42.5</v>
      </c>
      <c r="T25" s="6">
        <v>25.959367950000001</v>
      </c>
      <c r="U25" s="6">
        <v>1373.0448315248429</v>
      </c>
      <c r="V25" s="6">
        <v>19.608859750352618</v>
      </c>
      <c r="W25" s="6">
        <v>53.654877865045627</v>
      </c>
      <c r="X25" s="6">
        <v>4.2678155064445482</v>
      </c>
      <c r="Y25" s="6">
        <v>1.6499999999999995</v>
      </c>
      <c r="Z25" s="6">
        <v>1.5889731071609032</v>
      </c>
      <c r="AA25" s="6"/>
      <c r="AB25" s="6"/>
      <c r="AC25" s="6"/>
      <c r="AD25" s="6"/>
      <c r="AE25" s="6"/>
      <c r="AF25" s="6">
        <v>40.733865489697848</v>
      </c>
      <c r="AG25" s="6">
        <v>106.21685670308351</v>
      </c>
      <c r="AH25" s="6">
        <v>38.776185179137833</v>
      </c>
      <c r="AI25" s="6">
        <v>4.3208114775128159</v>
      </c>
      <c r="AJ25" s="6">
        <v>20.692438348327133</v>
      </c>
      <c r="AK25" s="6">
        <v>0.31828257775585039</v>
      </c>
      <c r="AL25" s="6">
        <v>29.066937172837278</v>
      </c>
      <c r="AM25" s="6">
        <v>0.46065966485359322</v>
      </c>
      <c r="AN25" s="4"/>
      <c r="AO25" s="4"/>
      <c r="AP25" s="4"/>
      <c r="AQ25" s="4"/>
      <c r="AR25" s="4"/>
      <c r="AS25" s="4"/>
    </row>
    <row r="26" spans="1:45" ht="15.75" x14ac:dyDescent="0.25">
      <c r="A26" s="6">
        <v>161</v>
      </c>
      <c r="B26" s="6" t="s">
        <v>24</v>
      </c>
      <c r="C26" s="6" t="s">
        <v>12</v>
      </c>
      <c r="D26" s="6" t="s">
        <v>1</v>
      </c>
      <c r="E26" s="6">
        <v>1</v>
      </c>
      <c r="F26" s="6">
        <v>0.1</v>
      </c>
      <c r="G26" s="6">
        <f t="shared" si="0"/>
        <v>10</v>
      </c>
      <c r="H26" s="6">
        <v>0.83</v>
      </c>
      <c r="I26" s="6">
        <f t="shared" si="1"/>
        <v>8.2999999999999989</v>
      </c>
      <c r="J26" s="6">
        <v>4043.9</v>
      </c>
      <c r="K26" s="6">
        <v>1.9</v>
      </c>
      <c r="L26" s="6">
        <v>993.3</v>
      </c>
      <c r="M26" s="6">
        <v>6.8</v>
      </c>
      <c r="N26" s="6">
        <v>191.6</v>
      </c>
      <c r="O26" s="6">
        <v>3.3</v>
      </c>
      <c r="P26" s="6">
        <v>7</v>
      </c>
      <c r="Q26" s="6">
        <v>173.9</v>
      </c>
      <c r="R26" s="6">
        <v>0.3</v>
      </c>
      <c r="S26" s="6">
        <v>16.5</v>
      </c>
      <c r="T26" s="6">
        <v>25.05518764</v>
      </c>
      <c r="U26" s="6">
        <v>1373.4597864768684</v>
      </c>
      <c r="V26" s="6">
        <v>48.072083685883413</v>
      </c>
      <c r="W26" s="6">
        <v>35.026284867102795</v>
      </c>
      <c r="X26" s="6">
        <v>3.7216932166245877</v>
      </c>
      <c r="Y26" s="6">
        <v>1.3000000000000007</v>
      </c>
      <c r="Z26" s="6">
        <v>2.8018832991978679</v>
      </c>
      <c r="AA26" s="6"/>
      <c r="AB26" s="6"/>
      <c r="AC26" s="6"/>
      <c r="AD26" s="6"/>
      <c r="AE26" s="6"/>
      <c r="AF26" s="6">
        <v>68.504280544929998</v>
      </c>
      <c r="AG26" s="6">
        <v>113.45595904296094</v>
      </c>
      <c r="AH26" s="6">
        <v>28.260709078395656</v>
      </c>
      <c r="AI26" s="6">
        <v>6.9437579857994898</v>
      </c>
      <c r="AJ26" s="6">
        <v>13.306677222665721</v>
      </c>
      <c r="AK26" s="6">
        <v>0.37990056159593483</v>
      </c>
      <c r="AL26" s="6">
        <v>46.917462189350182</v>
      </c>
      <c r="AM26" s="6">
        <v>0.97497932580733826</v>
      </c>
      <c r="AN26" s="4"/>
      <c r="AO26" s="4"/>
      <c r="AP26" s="4"/>
      <c r="AQ26" s="4"/>
      <c r="AR26" s="4"/>
      <c r="AS26" s="4"/>
    </row>
    <row r="27" spans="1:45" ht="15.75" x14ac:dyDescent="0.25">
      <c r="A27" s="6">
        <v>162</v>
      </c>
      <c r="B27" s="6" t="s">
        <v>24</v>
      </c>
      <c r="C27" s="6" t="s">
        <v>12</v>
      </c>
      <c r="D27" s="6" t="s">
        <v>1</v>
      </c>
      <c r="E27" s="6">
        <v>2</v>
      </c>
      <c r="F27" s="6">
        <v>0.14000000000000001</v>
      </c>
      <c r="G27" s="6">
        <f t="shared" si="0"/>
        <v>14.000000000000002</v>
      </c>
      <c r="H27" s="6">
        <v>0.68</v>
      </c>
      <c r="I27" s="6">
        <f t="shared" si="1"/>
        <v>6.8000000000000007</v>
      </c>
      <c r="J27" s="6">
        <v>3863.6</v>
      </c>
      <c r="K27" s="6">
        <v>1.1000000000000001</v>
      </c>
      <c r="L27" s="6">
        <v>880.9</v>
      </c>
      <c r="M27" s="6">
        <v>5.4</v>
      </c>
      <c r="N27" s="6">
        <v>209.1</v>
      </c>
      <c r="O27" s="6">
        <v>5.6</v>
      </c>
      <c r="P27" s="6">
        <v>7.3</v>
      </c>
      <c r="Q27" s="6">
        <v>135.6</v>
      </c>
      <c r="R27" s="6">
        <v>1.5</v>
      </c>
      <c r="S27" s="6">
        <v>13.7</v>
      </c>
      <c r="T27" s="6">
        <v>23.24561404</v>
      </c>
      <c r="U27" s="6">
        <v>1408.6618975903614</v>
      </c>
      <c r="V27" s="6">
        <v>38.434768131233561</v>
      </c>
      <c r="W27" s="6">
        <v>47.318622496238056</v>
      </c>
      <c r="X27" s="6">
        <v>2.926144818061319</v>
      </c>
      <c r="Y27" s="6">
        <v>1.6199999999999992</v>
      </c>
      <c r="Z27" s="6">
        <v>2.4576196159105983</v>
      </c>
      <c r="AA27" s="6"/>
      <c r="AB27" s="6"/>
      <c r="AC27" s="6"/>
      <c r="AD27" s="6"/>
      <c r="AE27" s="6"/>
      <c r="AF27" s="6">
        <v>66.5895360871626</v>
      </c>
      <c r="AG27" s="6">
        <v>98.951783215711842</v>
      </c>
      <c r="AH27" s="6">
        <v>28.683256745509919</v>
      </c>
      <c r="AI27" s="6">
        <v>4.9380238682973028</v>
      </c>
      <c r="AJ27" s="6">
        <v>14.313820749079383</v>
      </c>
      <c r="AK27" s="6">
        <v>0.19572429736585603</v>
      </c>
      <c r="AL27" s="6">
        <v>38.134344156968496</v>
      </c>
      <c r="AM27" s="6">
        <v>0.79962422868706229</v>
      </c>
      <c r="AN27" s="4"/>
      <c r="AO27" s="4"/>
      <c r="AP27" s="4"/>
      <c r="AQ27" s="4"/>
      <c r="AR27" s="4"/>
      <c r="AS27" s="4"/>
    </row>
    <row r="28" spans="1:45" ht="15.75" x14ac:dyDescent="0.25">
      <c r="A28" s="6">
        <v>163</v>
      </c>
      <c r="B28" s="6" t="s">
        <v>24</v>
      </c>
      <c r="C28" s="6" t="s">
        <v>12</v>
      </c>
      <c r="D28" s="6" t="s">
        <v>1</v>
      </c>
      <c r="E28" s="6">
        <v>3</v>
      </c>
      <c r="F28" s="6">
        <v>0.15</v>
      </c>
      <c r="G28" s="6">
        <f t="shared" si="0"/>
        <v>15</v>
      </c>
      <c r="H28" s="6">
        <v>0.9</v>
      </c>
      <c r="I28" s="6">
        <f t="shared" si="1"/>
        <v>9</v>
      </c>
      <c r="J28" s="6">
        <v>4049.1</v>
      </c>
      <c r="K28" s="6">
        <v>4.0999999999999996</v>
      </c>
      <c r="L28" s="6">
        <v>942.2</v>
      </c>
      <c r="M28" s="6">
        <v>6.5</v>
      </c>
      <c r="N28" s="6">
        <v>141.19999999999999</v>
      </c>
      <c r="O28" s="6">
        <v>3.7</v>
      </c>
      <c r="P28" s="6">
        <v>6.7</v>
      </c>
      <c r="Q28" s="6">
        <v>172.8</v>
      </c>
      <c r="R28" s="6">
        <v>0.8</v>
      </c>
      <c r="S28" s="6">
        <v>23.5</v>
      </c>
      <c r="T28" s="6">
        <v>25.58659218</v>
      </c>
      <c r="U28" s="6">
        <v>1372.3874409891346</v>
      </c>
      <c r="V28" s="6">
        <v>78.144247963441288</v>
      </c>
      <c r="W28" s="6">
        <v>9.0195332685005987</v>
      </c>
      <c r="X28" s="6">
        <v>3.3018158483150013</v>
      </c>
      <c r="Y28" s="6">
        <v>0.63999999999999968</v>
      </c>
      <c r="Z28" s="6">
        <v>4.0122505814494946</v>
      </c>
      <c r="AA28" s="6"/>
      <c r="AB28" s="6"/>
      <c r="AC28" s="6"/>
      <c r="AD28" s="6"/>
      <c r="AE28" s="6"/>
      <c r="AF28" s="6">
        <v>76.319759321393974</v>
      </c>
      <c r="AG28" s="6">
        <v>190.41392672383103</v>
      </c>
      <c r="AH28" s="6">
        <v>34.500769057932494</v>
      </c>
      <c r="AI28" s="6">
        <v>7.3104576655748872</v>
      </c>
      <c r="AJ28" s="6">
        <v>85.800173874348104</v>
      </c>
      <c r="AK28" s="6">
        <v>2.8552335611218282E-2</v>
      </c>
      <c r="AL28" s="6">
        <v>43.139060695725611</v>
      </c>
      <c r="AM28" s="6">
        <v>0.33827395380896913</v>
      </c>
      <c r="AN28" s="4"/>
      <c r="AO28" s="4"/>
      <c r="AP28" s="4"/>
      <c r="AQ28" s="4"/>
      <c r="AR28" s="4"/>
      <c r="AS28" s="4"/>
    </row>
    <row r="29" spans="1:45" s="3" customFormat="1" ht="16.5" thickBot="1" x14ac:dyDescent="0.3">
      <c r="A29" s="6">
        <v>164</v>
      </c>
      <c r="B29" s="6" t="s">
        <v>24</v>
      </c>
      <c r="C29" s="6" t="s">
        <v>12</v>
      </c>
      <c r="D29" s="6" t="s">
        <v>1</v>
      </c>
      <c r="E29" s="6">
        <v>4</v>
      </c>
      <c r="F29" s="6">
        <v>0.11</v>
      </c>
      <c r="G29" s="6">
        <f t="shared" si="0"/>
        <v>11</v>
      </c>
      <c r="H29" s="6">
        <v>0.99</v>
      </c>
      <c r="I29" s="6">
        <f t="shared" si="1"/>
        <v>9.9</v>
      </c>
      <c r="J29" s="6">
        <v>4055.9</v>
      </c>
      <c r="K29" s="6">
        <v>1.4</v>
      </c>
      <c r="L29" s="6">
        <v>951</v>
      </c>
      <c r="M29" s="6">
        <v>10.5</v>
      </c>
      <c r="N29" s="6">
        <v>143</v>
      </c>
      <c r="O29" s="6">
        <v>4.8</v>
      </c>
      <c r="P29" s="6">
        <v>6.8</v>
      </c>
      <c r="Q29" s="6">
        <v>163</v>
      </c>
      <c r="R29" s="6">
        <v>0.3</v>
      </c>
      <c r="S29" s="6">
        <v>24</v>
      </c>
      <c r="T29" s="6">
        <v>26.135105200000002</v>
      </c>
      <c r="U29" s="6">
        <v>1378.0438791732911</v>
      </c>
      <c r="V29" s="6">
        <v>50.981862883823368</v>
      </c>
      <c r="W29" s="6">
        <v>34.252307757173611</v>
      </c>
      <c r="X29" s="6">
        <v>4.7142239068311502</v>
      </c>
      <c r="Y29" s="6">
        <v>1.2399999999999993</v>
      </c>
      <c r="Z29" s="6">
        <v>2.9396455726052708</v>
      </c>
      <c r="AA29" s="6"/>
      <c r="AB29" s="6"/>
      <c r="AC29" s="6"/>
      <c r="AD29" s="6"/>
      <c r="AE29" s="6"/>
      <c r="AF29" s="6">
        <v>74.607774859543383</v>
      </c>
      <c r="AG29" s="6">
        <v>120.32091436378118</v>
      </c>
      <c r="AH29" s="6">
        <v>38.292046415234132</v>
      </c>
      <c r="AI29" s="6">
        <v>7.1738228064664344</v>
      </c>
      <c r="AJ29" s="6">
        <v>15.995850700115238</v>
      </c>
      <c r="AK29" s="6">
        <v>0.23422004862186088</v>
      </c>
      <c r="AL29" s="6">
        <v>41.104458576150286</v>
      </c>
      <c r="AM29" s="6">
        <v>0.67259228471572619</v>
      </c>
      <c r="AN29" s="5"/>
      <c r="AO29" s="5"/>
      <c r="AP29" s="5"/>
      <c r="AQ29" s="5"/>
      <c r="AR29" s="5"/>
      <c r="AS29" s="5"/>
    </row>
    <row r="30" spans="1:45" ht="15.75" x14ac:dyDescent="0.25">
      <c r="A30" s="6">
        <v>1</v>
      </c>
      <c r="B30" s="6" t="s">
        <v>23</v>
      </c>
      <c r="C30" s="6" t="s">
        <v>13</v>
      </c>
      <c r="D30" s="6" t="s">
        <v>64</v>
      </c>
      <c r="E30" s="6">
        <v>1</v>
      </c>
      <c r="F30" s="6">
        <v>0.54</v>
      </c>
      <c r="G30" s="6">
        <f t="shared" si="0"/>
        <v>54</v>
      </c>
      <c r="H30" s="6">
        <v>6.54</v>
      </c>
      <c r="I30" s="6">
        <f t="shared" si="1"/>
        <v>65.400000000000006</v>
      </c>
      <c r="J30" s="6">
        <v>2872</v>
      </c>
      <c r="K30" s="6">
        <v>1.2</v>
      </c>
      <c r="L30" s="6">
        <v>342</v>
      </c>
      <c r="M30" s="6">
        <v>49.8</v>
      </c>
      <c r="N30" s="6">
        <v>9</v>
      </c>
      <c r="O30" s="6">
        <v>11.1</v>
      </c>
      <c r="P30" s="6">
        <v>6.4</v>
      </c>
      <c r="Q30" s="6">
        <v>634</v>
      </c>
      <c r="R30" s="6">
        <v>6.6</v>
      </c>
      <c r="S30" s="6">
        <v>47.2</v>
      </c>
      <c r="T30" s="6">
        <v>13.405797099999999</v>
      </c>
      <c r="U30" s="6">
        <v>1451.7343749999998</v>
      </c>
      <c r="V30" s="6">
        <v>28.905425926769695</v>
      </c>
      <c r="W30" s="6">
        <v>34.131232386252861</v>
      </c>
      <c r="X30" s="6">
        <v>26.764076324798232</v>
      </c>
      <c r="Y30" s="6">
        <v>7.79</v>
      </c>
      <c r="Z30" s="6">
        <v>1.8591227277718756</v>
      </c>
      <c r="AA30" s="6">
        <v>34.908305845082829</v>
      </c>
      <c r="AB30" s="6">
        <v>34.893356528475728</v>
      </c>
      <c r="AC30" s="6">
        <v>23.49122379891136</v>
      </c>
      <c r="AD30" s="6">
        <v>9.06</v>
      </c>
      <c r="AE30" s="6">
        <v>2.1649985892363937</v>
      </c>
      <c r="AF30" s="6">
        <v>81.438989859733567</v>
      </c>
      <c r="AG30" s="6">
        <v>203.88894847436481</v>
      </c>
      <c r="AH30" s="6">
        <v>61.886167179321923</v>
      </c>
      <c r="AI30" s="6">
        <v>37.897718061478216</v>
      </c>
      <c r="AJ30" s="6">
        <v>63.328443652955784</v>
      </c>
      <c r="AK30" s="6">
        <v>7.3265165301762093E-3</v>
      </c>
      <c r="AL30" s="6">
        <v>18.3120997367533</v>
      </c>
      <c r="AM30" s="6">
        <v>0.11231172025761418</v>
      </c>
      <c r="AN30" s="4"/>
      <c r="AO30" s="4"/>
      <c r="AP30" s="4"/>
      <c r="AQ30" s="4"/>
      <c r="AR30" s="4"/>
      <c r="AS30" s="4"/>
    </row>
    <row r="31" spans="1:45" ht="15.75" x14ac:dyDescent="0.25">
      <c r="A31" s="6">
        <v>2</v>
      </c>
      <c r="B31" s="6" t="s">
        <v>23</v>
      </c>
      <c r="C31" s="6" t="s">
        <v>13</v>
      </c>
      <c r="D31" s="6" t="s">
        <v>64</v>
      </c>
      <c r="E31" s="6">
        <v>2</v>
      </c>
      <c r="F31" s="6">
        <v>0.37</v>
      </c>
      <c r="G31" s="6">
        <f t="shared" si="0"/>
        <v>37</v>
      </c>
      <c r="H31" s="6">
        <v>3.82</v>
      </c>
      <c r="I31" s="6">
        <f t="shared" si="1"/>
        <v>38.199999999999996</v>
      </c>
      <c r="J31" s="6">
        <v>2497</v>
      </c>
      <c r="K31" s="6">
        <v>1.4</v>
      </c>
      <c r="L31" s="6">
        <v>263</v>
      </c>
      <c r="M31" s="6">
        <v>46.9</v>
      </c>
      <c r="N31" s="6">
        <v>8</v>
      </c>
      <c r="O31" s="6">
        <v>4.7</v>
      </c>
      <c r="P31" s="6">
        <v>6.3</v>
      </c>
      <c r="Q31" s="6">
        <v>548</v>
      </c>
      <c r="R31" s="6">
        <v>2.2999999999999998</v>
      </c>
      <c r="S31" s="6">
        <v>39.1</v>
      </c>
      <c r="T31" s="6">
        <v>12.52771619</v>
      </c>
      <c r="U31" s="6">
        <v>1448.5738146733804</v>
      </c>
      <c r="V31" s="6">
        <v>48.467943789160266</v>
      </c>
      <c r="W31" s="6">
        <v>33.022278996254364</v>
      </c>
      <c r="X31" s="6">
        <v>16.734972619934986</v>
      </c>
      <c r="Y31" s="6">
        <v>8</v>
      </c>
      <c r="Z31" s="6">
        <v>2.814720150512009</v>
      </c>
      <c r="AA31" s="6">
        <v>43.608711722192403</v>
      </c>
      <c r="AB31" s="6">
        <v>32.333734318611448</v>
      </c>
      <c r="AC31" s="6">
        <v>19.89428052582171</v>
      </c>
      <c r="AD31" s="6">
        <v>8.7899999999999991</v>
      </c>
      <c r="AE31" s="6">
        <v>2.5674916705250785</v>
      </c>
      <c r="AF31" s="6">
        <v>74.877178936642807</v>
      </c>
      <c r="AG31" s="6">
        <v>196.5711823107205</v>
      </c>
      <c r="AH31" s="6">
        <v>55.431945495018248</v>
      </c>
      <c r="AI31" s="6">
        <v>41.32613313399537</v>
      </c>
      <c r="AJ31" s="6">
        <v>58.616687251012422</v>
      </c>
      <c r="AK31" s="6">
        <v>8.4625277680664239E-3</v>
      </c>
      <c r="AL31" s="6">
        <v>18.063695676918002</v>
      </c>
      <c r="AM31" s="6">
        <v>0.11631334150257475</v>
      </c>
      <c r="AN31" s="4"/>
      <c r="AO31" s="4"/>
      <c r="AP31" s="4"/>
      <c r="AQ31" s="4"/>
      <c r="AR31" s="4"/>
      <c r="AS31" s="4"/>
    </row>
    <row r="32" spans="1:45" ht="15.75" x14ac:dyDescent="0.25">
      <c r="A32" s="6">
        <v>3</v>
      </c>
      <c r="B32" s="6" t="s">
        <v>23</v>
      </c>
      <c r="C32" s="6" t="s">
        <v>13</v>
      </c>
      <c r="D32" s="6" t="s">
        <v>64</v>
      </c>
      <c r="E32" s="6">
        <v>3</v>
      </c>
      <c r="F32" s="6">
        <v>0.57999999999999996</v>
      </c>
      <c r="G32" s="6">
        <f t="shared" si="0"/>
        <v>57.999999999999993</v>
      </c>
      <c r="H32" s="6">
        <v>6.87</v>
      </c>
      <c r="I32" s="6">
        <f t="shared" si="1"/>
        <v>68.7</v>
      </c>
      <c r="J32" s="6">
        <v>3218</v>
      </c>
      <c r="K32" s="6">
        <v>1.4</v>
      </c>
      <c r="L32" s="6">
        <v>359</v>
      </c>
      <c r="M32" s="6">
        <v>49.1</v>
      </c>
      <c r="N32" s="6">
        <v>9</v>
      </c>
      <c r="O32" s="6">
        <v>12.3</v>
      </c>
      <c r="P32" s="6">
        <v>6.4</v>
      </c>
      <c r="Q32" s="6">
        <v>625</v>
      </c>
      <c r="R32" s="6">
        <v>7.2</v>
      </c>
      <c r="S32" s="6">
        <v>46.8</v>
      </c>
      <c r="T32" s="6">
        <v>13.358302119999999</v>
      </c>
      <c r="U32" s="6">
        <v>1488.8429272646147</v>
      </c>
      <c r="V32" s="6">
        <v>33.396450746400106</v>
      </c>
      <c r="W32" s="6">
        <v>39.717847619481731</v>
      </c>
      <c r="X32" s="6">
        <v>16.092567050891038</v>
      </c>
      <c r="Y32" s="6">
        <v>8.3800000000000008</v>
      </c>
      <c r="Z32" s="6">
        <v>2.1359605157605746</v>
      </c>
      <c r="AA32" s="6">
        <v>52.323898523513044</v>
      </c>
      <c r="AB32" s="6">
        <v>29.215745370243525</v>
      </c>
      <c r="AC32" s="6">
        <v>14.402258607970598</v>
      </c>
      <c r="AD32" s="6">
        <v>8.27</v>
      </c>
      <c r="AE32" s="6">
        <v>2.9624368927849423</v>
      </c>
      <c r="AF32" s="6">
        <v>85.649894371317075</v>
      </c>
      <c r="AG32" s="6">
        <v>205.45798979034029</v>
      </c>
      <c r="AH32" s="6">
        <v>58.412384947369425</v>
      </c>
      <c r="AI32" s="6">
        <v>43.572929296373083</v>
      </c>
      <c r="AJ32" s="6">
        <v>60.635444265434032</v>
      </c>
      <c r="AK32" s="6">
        <v>0.19827489352504488</v>
      </c>
      <c r="AL32" s="6">
        <v>19.370379376034208</v>
      </c>
      <c r="AM32" s="6">
        <v>0.12033306478800498</v>
      </c>
      <c r="AN32" s="4"/>
      <c r="AO32" s="4"/>
      <c r="AP32" s="4"/>
      <c r="AQ32" s="4"/>
      <c r="AR32" s="4"/>
      <c r="AS32" s="4"/>
    </row>
    <row r="33" spans="1:45" ht="15.75" x14ac:dyDescent="0.25">
      <c r="A33" s="6">
        <v>4</v>
      </c>
      <c r="B33" s="6" t="s">
        <v>23</v>
      </c>
      <c r="C33" s="6" t="s">
        <v>13</v>
      </c>
      <c r="D33" s="6" t="s">
        <v>64</v>
      </c>
      <c r="E33" s="6">
        <v>4</v>
      </c>
      <c r="F33" s="6">
        <v>0.5</v>
      </c>
      <c r="G33" s="6">
        <f t="shared" si="0"/>
        <v>50</v>
      </c>
      <c r="H33" s="6">
        <v>5.94</v>
      </c>
      <c r="I33" s="6">
        <f t="shared" si="1"/>
        <v>59.400000000000006</v>
      </c>
      <c r="J33" s="6">
        <v>2956</v>
      </c>
      <c r="K33" s="6">
        <v>1.6</v>
      </c>
      <c r="L33" s="6">
        <v>317</v>
      </c>
      <c r="M33" s="6">
        <v>51.8</v>
      </c>
      <c r="N33" s="6">
        <v>8</v>
      </c>
      <c r="O33" s="6">
        <v>15.6</v>
      </c>
      <c r="P33" s="6">
        <v>6</v>
      </c>
      <c r="Q33" s="6">
        <v>647</v>
      </c>
      <c r="R33" s="6">
        <v>5.9</v>
      </c>
      <c r="S33" s="6">
        <v>59.3</v>
      </c>
      <c r="T33" s="6">
        <v>14.322580650000001</v>
      </c>
      <c r="U33" s="6">
        <v>1481.311126860383</v>
      </c>
      <c r="V33" s="6">
        <v>38.286856368862601</v>
      </c>
      <c r="W33" s="6">
        <v>35.640703811953706</v>
      </c>
      <c r="X33" s="6">
        <v>22.559977550248316</v>
      </c>
      <c r="Y33" s="6">
        <v>7.0499999999999989</v>
      </c>
      <c r="Z33" s="6">
        <v>2.34065956365336</v>
      </c>
      <c r="AA33" s="6">
        <v>45.420986198549521</v>
      </c>
      <c r="AB33" s="6">
        <v>33.837228768325616</v>
      </c>
      <c r="AC33" s="6">
        <v>17.905658359182802</v>
      </c>
      <c r="AD33" s="6">
        <v>8.35</v>
      </c>
      <c r="AE33" s="6">
        <v>2.6728505985139139</v>
      </c>
      <c r="AF33" s="6">
        <v>75.400082068116646</v>
      </c>
      <c r="AG33" s="6">
        <v>269.96405908689309</v>
      </c>
      <c r="AH33" s="6">
        <v>76.597182573619961</v>
      </c>
      <c r="AI33" s="6">
        <v>54.58865792336379</v>
      </c>
      <c r="AJ33" s="6">
        <v>81.110946425020913</v>
      </c>
      <c r="AK33" s="6">
        <v>0.22632432567994035</v>
      </c>
      <c r="AL33" s="6">
        <v>22.133000157246528</v>
      </c>
      <c r="AM33" s="6">
        <v>0.10532106871283463</v>
      </c>
      <c r="AN33" s="4"/>
      <c r="AO33" s="4"/>
      <c r="AP33" s="4"/>
      <c r="AQ33" s="4"/>
      <c r="AR33" s="4"/>
      <c r="AS33" s="4"/>
    </row>
    <row r="34" spans="1:45" ht="15.75" x14ac:dyDescent="0.25">
      <c r="A34" s="6">
        <v>5</v>
      </c>
      <c r="B34" s="6" t="s">
        <v>23</v>
      </c>
      <c r="C34" s="6" t="s">
        <v>13</v>
      </c>
      <c r="D34" s="6" t="s">
        <v>10</v>
      </c>
      <c r="E34" s="6">
        <v>1</v>
      </c>
      <c r="F34" s="6">
        <v>0.25</v>
      </c>
      <c r="G34" s="6">
        <f t="shared" si="0"/>
        <v>25</v>
      </c>
      <c r="H34" s="6">
        <v>2.39</v>
      </c>
      <c r="I34" s="6">
        <f t="shared" si="1"/>
        <v>23.900000000000002</v>
      </c>
      <c r="J34" s="6">
        <v>2394</v>
      </c>
      <c r="K34" s="6">
        <v>1.3</v>
      </c>
      <c r="L34" s="6">
        <v>288</v>
      </c>
      <c r="M34" s="6">
        <v>48.3</v>
      </c>
      <c r="N34" s="6">
        <v>8</v>
      </c>
      <c r="O34" s="6">
        <v>3.8</v>
      </c>
      <c r="P34" s="6">
        <v>6.3</v>
      </c>
      <c r="Q34" s="6">
        <v>524</v>
      </c>
      <c r="R34" s="6">
        <v>2.4</v>
      </c>
      <c r="S34" s="6">
        <v>38.200000000000003</v>
      </c>
      <c r="T34" s="6">
        <v>12.59168704</v>
      </c>
      <c r="U34" s="6">
        <v>1459.3787503440683</v>
      </c>
      <c r="V34" s="6">
        <v>41.684961580680572</v>
      </c>
      <c r="W34" s="6">
        <v>23.39167791701162</v>
      </c>
      <c r="X34" s="6">
        <v>30.112299451265034</v>
      </c>
      <c r="Y34" s="6">
        <v>9.41</v>
      </c>
      <c r="Z34" s="6">
        <v>2.3812525280461871</v>
      </c>
      <c r="AA34" s="6">
        <v>58.294455283173583</v>
      </c>
      <c r="AB34" s="6">
        <v>57.841013155837487</v>
      </c>
      <c r="AC34" s="6">
        <v>24.841365376821503</v>
      </c>
      <c r="AD34" s="6">
        <v>8.93</v>
      </c>
      <c r="AE34" s="6">
        <v>3.5937833911924399</v>
      </c>
      <c r="AF34" s="6">
        <v>60.944385412379113</v>
      </c>
      <c r="AG34" s="6">
        <v>235.13742156402213</v>
      </c>
      <c r="AH34" s="6">
        <v>64.273431743041201</v>
      </c>
      <c r="AI34" s="6">
        <v>51.596343077350468</v>
      </c>
      <c r="AJ34" s="6">
        <v>61.265377814645163</v>
      </c>
      <c r="AK34" s="6">
        <v>0.24012406025196009</v>
      </c>
      <c r="AL34" s="6">
        <v>27.595464862494026</v>
      </c>
      <c r="AM34" s="6">
        <v>0.15714322373999629</v>
      </c>
      <c r="AN34" s="4"/>
      <c r="AO34" s="4"/>
      <c r="AP34" s="4"/>
      <c r="AQ34" s="4"/>
      <c r="AR34" s="4"/>
      <c r="AS34" s="4"/>
    </row>
    <row r="35" spans="1:45" ht="15.75" x14ac:dyDescent="0.25">
      <c r="A35" s="6">
        <v>6</v>
      </c>
      <c r="B35" s="6" t="s">
        <v>23</v>
      </c>
      <c r="C35" s="6" t="s">
        <v>13</v>
      </c>
      <c r="D35" s="6" t="s">
        <v>10</v>
      </c>
      <c r="E35" s="6">
        <v>2</v>
      </c>
      <c r="F35" s="6">
        <v>0.27</v>
      </c>
      <c r="G35" s="6">
        <f t="shared" si="0"/>
        <v>27</v>
      </c>
      <c r="H35" s="6">
        <v>2.62</v>
      </c>
      <c r="I35" s="6">
        <f t="shared" si="1"/>
        <v>26.200000000000003</v>
      </c>
      <c r="J35" s="6">
        <v>2456</v>
      </c>
      <c r="K35" s="6">
        <v>1.6</v>
      </c>
      <c r="L35" s="6">
        <v>259</v>
      </c>
      <c r="M35" s="6">
        <v>50</v>
      </c>
      <c r="N35" s="6">
        <v>10</v>
      </c>
      <c r="O35" s="6">
        <v>3.6</v>
      </c>
      <c r="P35" s="6">
        <v>6.3</v>
      </c>
      <c r="Q35" s="6">
        <v>506</v>
      </c>
      <c r="R35" s="6">
        <v>1</v>
      </c>
      <c r="S35" s="6">
        <v>39.700000000000003</v>
      </c>
      <c r="T35" s="6">
        <v>12.992125980000001</v>
      </c>
      <c r="U35" s="6">
        <v>1450.0077198616605</v>
      </c>
      <c r="V35" s="6">
        <v>32.620597546540267</v>
      </c>
      <c r="W35" s="6">
        <v>29.475916735982853</v>
      </c>
      <c r="X35" s="6">
        <v>33.373282371317309</v>
      </c>
      <c r="Y35" s="6">
        <v>7.919999999999999</v>
      </c>
      <c r="Z35" s="6">
        <v>1.9992317558018513</v>
      </c>
      <c r="AA35" s="6">
        <v>45.800744235972701</v>
      </c>
      <c r="AB35" s="6">
        <v>31.251305592504153</v>
      </c>
      <c r="AC35" s="6">
        <v>23.570561769354477</v>
      </c>
      <c r="AD35" s="6">
        <v>9.77</v>
      </c>
      <c r="AE35" s="6">
        <v>2.668986717101355</v>
      </c>
      <c r="AF35" s="6">
        <v>67.126305643527346</v>
      </c>
      <c r="AG35" s="6">
        <v>213.44348687371442</v>
      </c>
      <c r="AH35" s="6">
        <v>52.494575157481798</v>
      </c>
      <c r="AI35" s="6">
        <v>48.913052114811848</v>
      </c>
      <c r="AJ35" s="6">
        <v>48.740518185545774</v>
      </c>
      <c r="AK35" s="6">
        <v>0.25335416978601211</v>
      </c>
      <c r="AL35" s="6">
        <v>35.637016132311174</v>
      </c>
      <c r="AM35" s="6">
        <v>0.23903305760226631</v>
      </c>
      <c r="AN35" s="4"/>
      <c r="AO35" s="4"/>
      <c r="AP35" s="4"/>
      <c r="AQ35" s="4"/>
      <c r="AR35" s="4"/>
      <c r="AS35" s="4"/>
    </row>
    <row r="36" spans="1:45" ht="15.75" x14ac:dyDescent="0.25">
      <c r="A36" s="6">
        <v>7</v>
      </c>
      <c r="B36" s="6" t="s">
        <v>23</v>
      </c>
      <c r="C36" s="6" t="s">
        <v>13</v>
      </c>
      <c r="D36" s="6" t="s">
        <v>10</v>
      </c>
      <c r="E36" s="6">
        <v>3</v>
      </c>
      <c r="F36" s="6">
        <v>0.3</v>
      </c>
      <c r="G36" s="6">
        <f t="shared" si="0"/>
        <v>30</v>
      </c>
      <c r="H36" s="6">
        <v>2.82</v>
      </c>
      <c r="I36" s="6">
        <f t="shared" si="1"/>
        <v>28.2</v>
      </c>
      <c r="J36" s="6">
        <v>2506</v>
      </c>
      <c r="K36" s="6">
        <v>1.6</v>
      </c>
      <c r="L36" s="6">
        <v>278</v>
      </c>
      <c r="M36" s="6">
        <v>52.8</v>
      </c>
      <c r="N36" s="6">
        <v>15</v>
      </c>
      <c r="O36" s="6">
        <v>4.5</v>
      </c>
      <c r="P36" s="6">
        <v>6.5</v>
      </c>
      <c r="Q36" s="6">
        <v>488</v>
      </c>
      <c r="R36" s="6">
        <v>1.1000000000000001</v>
      </c>
      <c r="S36" s="6">
        <v>37.200000000000003</v>
      </c>
      <c r="T36" s="6">
        <v>14.786418400000001</v>
      </c>
      <c r="U36" s="6">
        <v>1476.9598688061137</v>
      </c>
      <c r="V36" s="6">
        <v>28.132087525454303</v>
      </c>
      <c r="W36" s="6">
        <v>34.716934238523983</v>
      </c>
      <c r="X36" s="6">
        <v>37.516516691376381</v>
      </c>
      <c r="Y36" s="6">
        <v>9.76</v>
      </c>
      <c r="Z36" s="6">
        <v>1.8386239683144003</v>
      </c>
      <c r="AA36" s="6">
        <v>48.214791162363561</v>
      </c>
      <c r="AB36" s="6">
        <v>29.145121735489543</v>
      </c>
      <c r="AC36" s="6">
        <v>25.962091305925927</v>
      </c>
      <c r="AD36" s="6">
        <v>8.25</v>
      </c>
      <c r="AE36" s="6">
        <v>2.7678551398614206</v>
      </c>
      <c r="AF36" s="6">
        <v>68.525483885052751</v>
      </c>
      <c r="AG36" s="6">
        <v>237.60349888515628</v>
      </c>
      <c r="AH36" s="6">
        <v>62.074237673506573</v>
      </c>
      <c r="AI36" s="6">
        <v>57.850204223243431</v>
      </c>
      <c r="AJ36" s="6">
        <v>57.692169785758722</v>
      </c>
      <c r="AK36" s="6">
        <v>0.25713600871802827</v>
      </c>
      <c r="AL36" s="6">
        <v>28.359342851575661</v>
      </c>
      <c r="AM36" s="6">
        <v>0.16111375275779891</v>
      </c>
      <c r="AN36" s="4"/>
      <c r="AO36" s="4"/>
      <c r="AP36" s="4"/>
      <c r="AQ36" s="4"/>
      <c r="AR36" s="4"/>
      <c r="AS36" s="4"/>
    </row>
    <row r="37" spans="1:45" ht="15.75" x14ac:dyDescent="0.25">
      <c r="A37" s="6">
        <v>8</v>
      </c>
      <c r="B37" s="6" t="s">
        <v>23</v>
      </c>
      <c r="C37" s="6" t="s">
        <v>13</v>
      </c>
      <c r="D37" s="6" t="s">
        <v>10</v>
      </c>
      <c r="E37" s="6">
        <v>4</v>
      </c>
      <c r="F37" s="6">
        <v>0.28000000000000003</v>
      </c>
      <c r="G37" s="6">
        <f t="shared" si="0"/>
        <v>28.000000000000004</v>
      </c>
      <c r="H37" s="6">
        <v>2.54</v>
      </c>
      <c r="I37" s="6">
        <f t="shared" si="1"/>
        <v>25.4</v>
      </c>
      <c r="J37" s="6">
        <v>2386</v>
      </c>
      <c r="K37" s="6">
        <v>1.5</v>
      </c>
      <c r="L37" s="6">
        <v>259</v>
      </c>
      <c r="M37" s="6">
        <v>49.1</v>
      </c>
      <c r="N37" s="6">
        <v>11</v>
      </c>
      <c r="O37" s="6">
        <v>4.5999999999999996</v>
      </c>
      <c r="P37" s="6">
        <v>6.3</v>
      </c>
      <c r="Q37" s="6">
        <v>486</v>
      </c>
      <c r="R37" s="6">
        <v>1</v>
      </c>
      <c r="S37" s="6">
        <v>41.3</v>
      </c>
      <c r="T37" s="6">
        <v>13.06358382</v>
      </c>
      <c r="U37" s="6">
        <v>1453.9487012987011</v>
      </c>
      <c r="V37" s="6">
        <v>35.041839126059443</v>
      </c>
      <c r="W37" s="6">
        <v>28.757279147565352</v>
      </c>
      <c r="X37" s="6">
        <v>37.316689838872406</v>
      </c>
      <c r="Y37" s="6">
        <v>7.919999999999999</v>
      </c>
      <c r="Z37" s="6">
        <v>2.1161920034503439</v>
      </c>
      <c r="AA37" s="6">
        <v>39.493108534076441</v>
      </c>
      <c r="AB37" s="6">
        <v>31.525796357867669</v>
      </c>
      <c r="AC37" s="6">
        <v>29.642952353951372</v>
      </c>
      <c r="AD37" s="6">
        <v>9.1199999999999992</v>
      </c>
      <c r="AE37" s="6">
        <v>2.3625888176073242</v>
      </c>
      <c r="AF37" s="6">
        <v>71.645367412140857</v>
      </c>
      <c r="AG37" s="6">
        <v>284.61347504287392</v>
      </c>
      <c r="AH37" s="6">
        <v>66.910207020687963</v>
      </c>
      <c r="AI37" s="6">
        <v>68.674895253016103</v>
      </c>
      <c r="AJ37" s="6">
        <v>64.793595372235131</v>
      </c>
      <c r="AK37" s="6">
        <v>0.22915845844812638</v>
      </c>
      <c r="AL37" s="6">
        <v>45.597637214746371</v>
      </c>
      <c r="AM37" s="6">
        <v>0.22870093583584683</v>
      </c>
      <c r="AN37" s="4"/>
      <c r="AO37" s="4"/>
      <c r="AP37" s="4"/>
      <c r="AQ37" s="4"/>
      <c r="AR37" s="4"/>
      <c r="AS37" s="4"/>
    </row>
    <row r="38" spans="1:45" ht="15.75" x14ac:dyDescent="0.25">
      <c r="A38" s="6">
        <v>9</v>
      </c>
      <c r="B38" s="6" t="s">
        <v>23</v>
      </c>
      <c r="C38" s="6" t="s">
        <v>13</v>
      </c>
      <c r="D38" s="6" t="s">
        <v>9</v>
      </c>
      <c r="E38" s="6">
        <v>1</v>
      </c>
      <c r="F38" s="6">
        <v>0.21</v>
      </c>
      <c r="G38" s="6">
        <f t="shared" si="0"/>
        <v>21</v>
      </c>
      <c r="H38" s="6">
        <v>1.92</v>
      </c>
      <c r="I38" s="6">
        <f t="shared" si="1"/>
        <v>19.2</v>
      </c>
      <c r="J38" s="6">
        <v>2560</v>
      </c>
      <c r="K38" s="6">
        <v>1.8</v>
      </c>
      <c r="L38" s="6">
        <v>318</v>
      </c>
      <c r="M38" s="6">
        <v>49.6</v>
      </c>
      <c r="N38" s="6">
        <v>9</v>
      </c>
      <c r="O38" s="6">
        <v>3.2</v>
      </c>
      <c r="P38" s="6">
        <v>6.4</v>
      </c>
      <c r="Q38" s="6">
        <v>538</v>
      </c>
      <c r="R38" s="6">
        <v>0.5</v>
      </c>
      <c r="S38" s="6">
        <v>32.5</v>
      </c>
      <c r="T38" s="6">
        <v>12.77372263</v>
      </c>
      <c r="U38" s="6">
        <v>1456.8579890001408</v>
      </c>
      <c r="V38" s="6">
        <v>34.921163100235489</v>
      </c>
      <c r="W38" s="6">
        <v>25.777781518404581</v>
      </c>
      <c r="X38" s="6">
        <v>38.230866507408095</v>
      </c>
      <c r="Y38" s="6">
        <v>10.01</v>
      </c>
      <c r="Z38" s="6">
        <v>2.0783250222663083</v>
      </c>
      <c r="AA38" s="6">
        <v>35.650985193395776</v>
      </c>
      <c r="AB38" s="6">
        <v>34.952951116176614</v>
      </c>
      <c r="AC38" s="6">
        <v>28.299095950837671</v>
      </c>
      <c r="AD38" s="6">
        <v>9.1999999999999993</v>
      </c>
      <c r="AE38" s="6">
        <v>2.2077100466371218</v>
      </c>
      <c r="AF38" s="6">
        <v>50.825578612812038</v>
      </c>
      <c r="AG38" s="6">
        <v>265.39400562380121</v>
      </c>
      <c r="AH38" s="6">
        <v>75.775454426130921</v>
      </c>
      <c r="AI38" s="6">
        <v>61.617581171640481</v>
      </c>
      <c r="AJ38" s="6">
        <v>46.098334329579899</v>
      </c>
      <c r="AK38" s="6">
        <v>0.10065661585517251</v>
      </c>
      <c r="AL38" s="6">
        <v>34.444181543676414</v>
      </c>
      <c r="AM38" s="6">
        <v>0.18826410295595225</v>
      </c>
      <c r="AN38" s="4"/>
      <c r="AO38" s="4"/>
      <c r="AP38" s="4"/>
      <c r="AQ38" s="4"/>
      <c r="AR38" s="4"/>
      <c r="AS38" s="4"/>
    </row>
    <row r="39" spans="1:45" ht="15.75" x14ac:dyDescent="0.25">
      <c r="A39" s="6">
        <v>10</v>
      </c>
      <c r="B39" s="6" t="s">
        <v>23</v>
      </c>
      <c r="C39" s="6" t="s">
        <v>13</v>
      </c>
      <c r="D39" s="6" t="s">
        <v>9</v>
      </c>
      <c r="E39" s="6">
        <v>2</v>
      </c>
      <c r="F39" s="6">
        <v>0.22</v>
      </c>
      <c r="G39" s="6">
        <f t="shared" si="0"/>
        <v>22</v>
      </c>
      <c r="H39" s="6">
        <v>2.14</v>
      </c>
      <c r="I39" s="6">
        <f t="shared" si="1"/>
        <v>21.400000000000002</v>
      </c>
      <c r="J39" s="6">
        <v>2539</v>
      </c>
      <c r="K39" s="6">
        <v>1.6</v>
      </c>
      <c r="L39" s="6">
        <v>273</v>
      </c>
      <c r="M39" s="6">
        <v>50.3</v>
      </c>
      <c r="N39" s="6">
        <v>9</v>
      </c>
      <c r="O39" s="6">
        <v>2.7</v>
      </c>
      <c r="P39" s="6">
        <v>6.4</v>
      </c>
      <c r="Q39" s="6">
        <v>496</v>
      </c>
      <c r="R39" s="6">
        <v>0.5</v>
      </c>
      <c r="S39" s="6">
        <v>30.3</v>
      </c>
      <c r="T39" s="6">
        <v>14.14012739</v>
      </c>
      <c r="U39" s="6">
        <v>1458.3921519950352</v>
      </c>
      <c r="V39" s="6">
        <v>34.501134608343712</v>
      </c>
      <c r="W39" s="6">
        <v>33.847200424234956</v>
      </c>
      <c r="X39" s="6">
        <v>33.849584332587881</v>
      </c>
      <c r="Y39" s="6">
        <v>7.6</v>
      </c>
      <c r="Z39" s="6">
        <v>2.1427998153657426</v>
      </c>
      <c r="AA39" s="6">
        <v>43.670479925718524</v>
      </c>
      <c r="AB39" s="6">
        <v>28.041956871001659</v>
      </c>
      <c r="AC39" s="6">
        <v>23.648383085378502</v>
      </c>
      <c r="AD39" s="6">
        <v>9.49</v>
      </c>
      <c r="AE39" s="6">
        <v>2.526344728000927</v>
      </c>
      <c r="AF39" s="6">
        <v>63.111578778048859</v>
      </c>
      <c r="AG39" s="6">
        <v>210.5502823551885</v>
      </c>
      <c r="AH39" s="6">
        <v>46.215918453082757</v>
      </c>
      <c r="AI39" s="6">
        <v>50.922114129343505</v>
      </c>
      <c r="AJ39" s="6">
        <v>45.401258001328948</v>
      </c>
      <c r="AK39" s="6">
        <v>2.4878329129137296E-2</v>
      </c>
      <c r="AL39" s="6">
        <v>42.7482796755735</v>
      </c>
      <c r="AM39" s="6">
        <v>0.30007977329990559</v>
      </c>
      <c r="AN39" s="4"/>
      <c r="AO39" s="4"/>
      <c r="AP39" s="4"/>
      <c r="AQ39" s="4"/>
      <c r="AR39" s="4"/>
      <c r="AS39" s="4"/>
    </row>
    <row r="40" spans="1:45" ht="15.75" x14ac:dyDescent="0.25">
      <c r="A40" s="6">
        <v>11</v>
      </c>
      <c r="B40" s="6" t="s">
        <v>23</v>
      </c>
      <c r="C40" s="6" t="s">
        <v>13</v>
      </c>
      <c r="D40" s="6" t="s">
        <v>9</v>
      </c>
      <c r="E40" s="6">
        <v>3</v>
      </c>
      <c r="F40" s="6">
        <v>0.21</v>
      </c>
      <c r="G40" s="6">
        <f t="shared" si="0"/>
        <v>21</v>
      </c>
      <c r="H40" s="6">
        <v>2.08</v>
      </c>
      <c r="I40" s="6">
        <f t="shared" si="1"/>
        <v>20.8</v>
      </c>
      <c r="J40" s="6">
        <v>2647</v>
      </c>
      <c r="K40" s="6">
        <v>1.6</v>
      </c>
      <c r="L40" s="6">
        <v>300</v>
      </c>
      <c r="M40" s="6">
        <v>42</v>
      </c>
      <c r="N40" s="6">
        <v>9</v>
      </c>
      <c r="O40" s="6">
        <v>3</v>
      </c>
      <c r="P40" s="6">
        <v>6.7</v>
      </c>
      <c r="Q40" s="6">
        <v>451</v>
      </c>
      <c r="R40" s="6">
        <v>0.5</v>
      </c>
      <c r="S40" s="6">
        <v>28.9</v>
      </c>
      <c r="T40" s="6">
        <v>14.69816273</v>
      </c>
      <c r="U40" s="6">
        <v>1467.395002967359</v>
      </c>
      <c r="V40" s="6">
        <v>24.121897056830385</v>
      </c>
      <c r="W40" s="6">
        <v>32.154365720924183</v>
      </c>
      <c r="X40" s="6">
        <v>40.913714123680059</v>
      </c>
      <c r="Y40" s="6">
        <v>11.22</v>
      </c>
      <c r="Z40" s="6">
        <v>1.6132496184668332</v>
      </c>
      <c r="AA40" s="6">
        <v>29.689578433069961</v>
      </c>
      <c r="AB40" s="6">
        <v>40.83371736091042</v>
      </c>
      <c r="AC40" s="6">
        <v>30.428686748523603</v>
      </c>
      <c r="AD40" s="6">
        <v>8.5299999999999994</v>
      </c>
      <c r="AE40" s="6">
        <v>1.9777046655797488</v>
      </c>
      <c r="AF40" s="6">
        <v>48.704095398298115</v>
      </c>
      <c r="AG40" s="6">
        <v>230.91448853384554</v>
      </c>
      <c r="AH40" s="6">
        <v>54.359180823584857</v>
      </c>
      <c r="AI40" s="6">
        <v>61.954960143841063</v>
      </c>
      <c r="AJ40" s="6">
        <v>46.990554977017268</v>
      </c>
      <c r="AK40" s="6">
        <v>0.17964518858323869</v>
      </c>
      <c r="AL40" s="6">
        <v>36.726669664338274</v>
      </c>
      <c r="AM40" s="6">
        <v>0.22599665392033286</v>
      </c>
      <c r="AN40" s="4"/>
      <c r="AO40" s="4"/>
      <c r="AP40" s="4"/>
      <c r="AQ40" s="4"/>
      <c r="AR40" s="4"/>
      <c r="AS40" s="4"/>
    </row>
    <row r="41" spans="1:45" ht="15.75" x14ac:dyDescent="0.25">
      <c r="A41" s="6">
        <v>12</v>
      </c>
      <c r="B41" s="6" t="s">
        <v>23</v>
      </c>
      <c r="C41" s="6" t="s">
        <v>13</v>
      </c>
      <c r="D41" s="6" t="s">
        <v>9</v>
      </c>
      <c r="E41" s="6">
        <v>4</v>
      </c>
      <c r="F41" s="6">
        <v>0.25</v>
      </c>
      <c r="G41" s="6">
        <f t="shared" si="0"/>
        <v>25</v>
      </c>
      <c r="H41" s="6">
        <v>2.31</v>
      </c>
      <c r="I41" s="6">
        <f t="shared" si="1"/>
        <v>23.1</v>
      </c>
      <c r="J41" s="6">
        <v>2598</v>
      </c>
      <c r="K41" s="6">
        <v>1.5</v>
      </c>
      <c r="L41" s="6">
        <v>290</v>
      </c>
      <c r="M41" s="6">
        <v>35</v>
      </c>
      <c r="N41" s="6">
        <v>8</v>
      </c>
      <c r="O41" s="6">
        <v>6.1</v>
      </c>
      <c r="P41" s="6">
        <v>6.6</v>
      </c>
      <c r="Q41" s="6">
        <v>509</v>
      </c>
      <c r="R41" s="6">
        <v>0.8</v>
      </c>
      <c r="S41" s="6">
        <v>30.3</v>
      </c>
      <c r="T41" s="6">
        <v>13.120567380000001</v>
      </c>
      <c r="U41" s="6">
        <v>1473.8473825063202</v>
      </c>
      <c r="V41" s="6">
        <v>27.1472003195959</v>
      </c>
      <c r="W41" s="6">
        <v>26.033980827539928</v>
      </c>
      <c r="X41" s="6">
        <v>43.411029046529237</v>
      </c>
      <c r="Y41" s="6">
        <v>8.75</v>
      </c>
      <c r="Z41" s="6">
        <v>1.697281189626614</v>
      </c>
      <c r="AA41" s="6">
        <v>52.971197788876054</v>
      </c>
      <c r="AB41" s="6">
        <v>24.547478392000379</v>
      </c>
      <c r="AC41" s="6">
        <v>23.294112595010095</v>
      </c>
      <c r="AD41" s="6">
        <v>8.49</v>
      </c>
      <c r="AE41" s="6">
        <v>2.9513449250747668</v>
      </c>
      <c r="AF41" s="6">
        <v>43.496703329413897</v>
      </c>
      <c r="AG41" s="6">
        <v>243.02739342868296</v>
      </c>
      <c r="AH41" s="6">
        <v>52.258531177094405</v>
      </c>
      <c r="AI41" s="6">
        <v>56.114160360806963</v>
      </c>
      <c r="AJ41" s="6">
        <v>47.487025510752133</v>
      </c>
      <c r="AK41" s="6">
        <v>0.21052898612072793</v>
      </c>
      <c r="AL41" s="6">
        <v>55.351865086328516</v>
      </c>
      <c r="AM41" s="6">
        <v>0.35648976608307814</v>
      </c>
      <c r="AN41" s="4"/>
      <c r="AO41" s="4"/>
      <c r="AP41" s="4"/>
      <c r="AQ41" s="4"/>
      <c r="AR41" s="4"/>
      <c r="AS41" s="4"/>
    </row>
    <row r="42" spans="1:45" ht="15.75" x14ac:dyDescent="0.25">
      <c r="A42" s="6">
        <v>13</v>
      </c>
      <c r="B42" s="6" t="s">
        <v>23</v>
      </c>
      <c r="C42" s="6" t="s">
        <v>13</v>
      </c>
      <c r="D42" s="6" t="s">
        <v>65</v>
      </c>
      <c r="E42" s="6">
        <v>1</v>
      </c>
      <c r="F42" s="6">
        <v>0.16</v>
      </c>
      <c r="G42" s="6">
        <f t="shared" si="0"/>
        <v>16</v>
      </c>
      <c r="H42" s="6">
        <v>1.22</v>
      </c>
      <c r="I42" s="6">
        <f t="shared" si="1"/>
        <v>12.2</v>
      </c>
      <c r="J42" s="6">
        <v>3161</v>
      </c>
      <c r="K42" s="6">
        <v>1.4</v>
      </c>
      <c r="L42" s="6">
        <v>436</v>
      </c>
      <c r="M42" s="6">
        <v>29.2</v>
      </c>
      <c r="N42" s="6">
        <v>16</v>
      </c>
      <c r="O42" s="6">
        <v>2.4</v>
      </c>
      <c r="P42" s="6">
        <v>7.1</v>
      </c>
      <c r="Q42" s="6">
        <v>475</v>
      </c>
      <c r="R42" s="6">
        <v>0.3</v>
      </c>
      <c r="S42" s="6">
        <v>16.100000000000001</v>
      </c>
      <c r="T42" s="6">
        <v>18.123667380000001</v>
      </c>
      <c r="U42" s="6">
        <v>1486.3582145536386</v>
      </c>
      <c r="V42" s="6">
        <v>16.974092570749786</v>
      </c>
      <c r="W42" s="6">
        <v>34.199354729156056</v>
      </c>
      <c r="X42" s="6">
        <v>57.136285942424159</v>
      </c>
      <c r="Y42" s="6">
        <v>7.82</v>
      </c>
      <c r="Z42" s="6">
        <v>1.2940093180423431</v>
      </c>
      <c r="AA42" s="6">
        <v>19.774141823278317</v>
      </c>
      <c r="AB42" s="6">
        <v>29.283154503014767</v>
      </c>
      <c r="AC42" s="6">
        <v>47.698325315270829</v>
      </c>
      <c r="AD42" s="6">
        <v>10.69</v>
      </c>
      <c r="AE42" s="6">
        <v>1.3702197378912555</v>
      </c>
      <c r="AF42" s="6">
        <v>24.861620540180056</v>
      </c>
      <c r="AG42" s="6">
        <v>220.44808520822906</v>
      </c>
      <c r="AH42" s="6">
        <v>45.389480606512237</v>
      </c>
      <c r="AI42" s="6">
        <v>49.718520392770436</v>
      </c>
      <c r="AJ42" s="6">
        <v>40.633291799116641</v>
      </c>
      <c r="AK42" s="6">
        <v>0.26496057095842357</v>
      </c>
      <c r="AL42" s="6">
        <v>60.704072235321945</v>
      </c>
      <c r="AM42" s="6">
        <v>0.44915612301431773</v>
      </c>
      <c r="AN42" s="4"/>
      <c r="AO42" s="4"/>
      <c r="AP42" s="4"/>
      <c r="AQ42" s="4"/>
      <c r="AR42" s="4"/>
      <c r="AS42" s="4"/>
    </row>
    <row r="43" spans="1:45" ht="15.75" x14ac:dyDescent="0.25">
      <c r="A43" s="6">
        <v>14</v>
      </c>
      <c r="B43" s="6" t="s">
        <v>23</v>
      </c>
      <c r="C43" s="6" t="s">
        <v>13</v>
      </c>
      <c r="D43" s="6" t="s">
        <v>65</v>
      </c>
      <c r="E43" s="6">
        <v>2</v>
      </c>
      <c r="F43" s="6">
        <v>0.17</v>
      </c>
      <c r="G43" s="6">
        <f t="shared" si="0"/>
        <v>17</v>
      </c>
      <c r="H43" s="6">
        <v>1.5</v>
      </c>
      <c r="I43" s="6">
        <f t="shared" si="1"/>
        <v>15</v>
      </c>
      <c r="J43" s="6">
        <v>3201</v>
      </c>
      <c r="K43" s="6">
        <v>1.7</v>
      </c>
      <c r="L43" s="6">
        <v>370</v>
      </c>
      <c r="M43" s="6">
        <v>30.1</v>
      </c>
      <c r="N43" s="6">
        <v>14</v>
      </c>
      <c r="O43" s="6">
        <v>2.4</v>
      </c>
      <c r="P43" s="6">
        <v>7</v>
      </c>
      <c r="Q43" s="6">
        <v>443</v>
      </c>
      <c r="R43" s="6">
        <v>0.3</v>
      </c>
      <c r="S43" s="6">
        <v>15</v>
      </c>
      <c r="T43" s="6">
        <v>16.046213089999998</v>
      </c>
      <c r="U43" s="6">
        <v>1477.8891414715467</v>
      </c>
      <c r="V43" s="6">
        <v>18.99983298934637</v>
      </c>
      <c r="W43" s="6">
        <v>26.698159309333768</v>
      </c>
      <c r="X43" s="6">
        <v>56.758087023149919</v>
      </c>
      <c r="Y43" s="6">
        <v>10.64</v>
      </c>
      <c r="Z43" s="6">
        <v>1.3115552095907048</v>
      </c>
      <c r="AA43" s="6">
        <v>26.873747889436878</v>
      </c>
      <c r="AB43" s="6">
        <v>26.283550313120003</v>
      </c>
      <c r="AC43" s="6">
        <v>41.873786469805871</v>
      </c>
      <c r="AD43" s="6">
        <v>10.01</v>
      </c>
      <c r="AE43" s="6">
        <v>1.6853235098289481</v>
      </c>
      <c r="AF43" s="6">
        <v>30.503994863746993</v>
      </c>
      <c r="AG43" s="6">
        <v>210.15717921841429</v>
      </c>
      <c r="AH43" s="6">
        <v>40.655634327062039</v>
      </c>
      <c r="AI43" s="6">
        <v>46.826211539883282</v>
      </c>
      <c r="AJ43" s="6">
        <v>41.94528131180796</v>
      </c>
      <c r="AK43" s="6">
        <v>0.13214541147820733</v>
      </c>
      <c r="AL43" s="6">
        <v>59.693502213577659</v>
      </c>
      <c r="AM43" s="6">
        <v>0.46223422345170334</v>
      </c>
      <c r="AN43" s="4"/>
      <c r="AO43" s="4"/>
      <c r="AP43" s="4"/>
      <c r="AQ43" s="4"/>
      <c r="AR43" s="4"/>
      <c r="AS43" s="4"/>
    </row>
    <row r="44" spans="1:45" ht="15.75" x14ac:dyDescent="0.25">
      <c r="A44" s="6">
        <v>15</v>
      </c>
      <c r="B44" s="6" t="s">
        <v>23</v>
      </c>
      <c r="C44" s="6" t="s">
        <v>13</v>
      </c>
      <c r="D44" s="6" t="s">
        <v>65</v>
      </c>
      <c r="E44" s="6">
        <v>3</v>
      </c>
      <c r="F44" s="6">
        <v>0.14000000000000001</v>
      </c>
      <c r="G44" s="6">
        <f t="shared" si="0"/>
        <v>14.000000000000002</v>
      </c>
      <c r="H44" s="6">
        <v>1.46</v>
      </c>
      <c r="I44" s="6">
        <f t="shared" si="1"/>
        <v>14.6</v>
      </c>
      <c r="J44" s="6">
        <v>3106</v>
      </c>
      <c r="K44" s="6">
        <v>1.5</v>
      </c>
      <c r="L44" s="6">
        <v>381</v>
      </c>
      <c r="M44" s="6">
        <v>34.200000000000003</v>
      </c>
      <c r="N44" s="6">
        <v>16</v>
      </c>
      <c r="O44" s="6">
        <v>2.6</v>
      </c>
      <c r="P44" s="6">
        <v>7</v>
      </c>
      <c r="Q44" s="6">
        <v>515</v>
      </c>
      <c r="R44" s="6">
        <v>0.3</v>
      </c>
      <c r="S44" s="6">
        <v>18.8</v>
      </c>
      <c r="T44" s="6">
        <v>18.89534884</v>
      </c>
      <c r="U44" s="6">
        <v>1478.3521174453026</v>
      </c>
      <c r="V44" s="6">
        <v>16.244858575038226</v>
      </c>
      <c r="W44" s="6">
        <v>27.024294067635505</v>
      </c>
      <c r="X44" s="6">
        <v>56.027737316986837</v>
      </c>
      <c r="Y44" s="6">
        <v>11.67</v>
      </c>
      <c r="Z44" s="6">
        <v>1.1771138017029674</v>
      </c>
      <c r="AA44" s="6">
        <v>17.272813056792788</v>
      </c>
      <c r="AB44" s="6">
        <v>35.205834488578141</v>
      </c>
      <c r="AC44" s="6">
        <v>50.416315838712691</v>
      </c>
      <c r="AD44" s="6">
        <v>9.11</v>
      </c>
      <c r="AE44" s="6">
        <v>1.313951919833243</v>
      </c>
      <c r="AF44" s="6">
        <v>23.001379310344969</v>
      </c>
      <c r="AG44" s="6">
        <v>205.21588811297343</v>
      </c>
      <c r="AH44" s="6">
        <v>41.635109790490638</v>
      </c>
      <c r="AI44" s="6">
        <v>49.606639837259493</v>
      </c>
      <c r="AJ44" s="6">
        <v>35.24916821389354</v>
      </c>
      <c r="AK44" s="6">
        <v>2.3853489348214234E-2</v>
      </c>
      <c r="AL44" s="6">
        <v>55.791206999873665</v>
      </c>
      <c r="AM44" s="6">
        <v>0.44125745501426272</v>
      </c>
      <c r="AN44" s="4"/>
      <c r="AO44" s="4"/>
      <c r="AP44" s="4"/>
      <c r="AQ44" s="4"/>
      <c r="AR44" s="4"/>
      <c r="AS44" s="4"/>
    </row>
    <row r="45" spans="1:45" ht="15.75" x14ac:dyDescent="0.25">
      <c r="A45" s="6">
        <v>16</v>
      </c>
      <c r="B45" s="6" t="s">
        <v>23</v>
      </c>
      <c r="C45" s="6" t="s">
        <v>13</v>
      </c>
      <c r="D45" s="6" t="s">
        <v>65</v>
      </c>
      <c r="E45" s="6">
        <v>4</v>
      </c>
      <c r="F45" s="6">
        <v>0.16</v>
      </c>
      <c r="G45" s="6">
        <f t="shared" si="0"/>
        <v>16</v>
      </c>
      <c r="H45" s="6">
        <v>1.36</v>
      </c>
      <c r="I45" s="6">
        <f t="shared" si="1"/>
        <v>13.600000000000001</v>
      </c>
      <c r="J45" s="6">
        <v>3115</v>
      </c>
      <c r="K45" s="6">
        <v>1.3</v>
      </c>
      <c r="L45" s="6">
        <v>415</v>
      </c>
      <c r="M45" s="6">
        <v>32.4</v>
      </c>
      <c r="N45" s="6">
        <v>18</v>
      </c>
      <c r="O45" s="6">
        <v>2.8</v>
      </c>
      <c r="P45" s="6">
        <v>7.1</v>
      </c>
      <c r="Q45" s="6">
        <v>525</v>
      </c>
      <c r="R45" s="6">
        <v>0.3</v>
      </c>
      <c r="S45" s="6">
        <v>18.399999999999999</v>
      </c>
      <c r="T45" s="6">
        <v>19.487179489999999</v>
      </c>
      <c r="U45" s="6">
        <v>1481.0692771084341</v>
      </c>
      <c r="V45" s="6">
        <v>15.396241293205415</v>
      </c>
      <c r="W45" s="6">
        <v>29.132422495154319</v>
      </c>
      <c r="X45" s="6">
        <v>62.580000000000005</v>
      </c>
      <c r="Y45" s="6">
        <v>8.3000000000000007</v>
      </c>
      <c r="Z45" s="6">
        <v>1.1637871177307568</v>
      </c>
      <c r="AA45" s="6">
        <v>31.182781225182062</v>
      </c>
      <c r="AB45" s="6">
        <v>39.542246598956268</v>
      </c>
      <c r="AC45" s="6">
        <v>29.013272682422357</v>
      </c>
      <c r="AD45" s="6">
        <v>9.51</v>
      </c>
      <c r="AE45" s="6">
        <v>2.0367638909066077</v>
      </c>
      <c r="AF45" s="6">
        <v>27.384079710257691</v>
      </c>
      <c r="AG45" s="6">
        <v>215.77859102472996</v>
      </c>
      <c r="AH45" s="6">
        <v>44.891755685380332</v>
      </c>
      <c r="AI45" s="6">
        <v>46.795920815978469</v>
      </c>
      <c r="AJ45" s="6">
        <v>37.65604004540409</v>
      </c>
      <c r="AK45" s="6">
        <v>0.15572090216743117</v>
      </c>
      <c r="AL45" s="6">
        <v>65.673447702251337</v>
      </c>
      <c r="AM45" s="6">
        <v>0.508947557422466</v>
      </c>
      <c r="AN45" s="4"/>
      <c r="AO45" s="4"/>
      <c r="AP45" s="4"/>
      <c r="AQ45" s="4"/>
      <c r="AR45" s="4"/>
      <c r="AS45" s="4"/>
    </row>
    <row r="46" spans="1:45" ht="15.75" x14ac:dyDescent="0.25">
      <c r="A46" s="6">
        <v>17</v>
      </c>
      <c r="B46" s="6" t="s">
        <v>23</v>
      </c>
      <c r="C46" s="6" t="s">
        <v>13</v>
      </c>
      <c r="D46" s="6" t="s">
        <v>66</v>
      </c>
      <c r="E46" s="6">
        <v>1</v>
      </c>
      <c r="F46" s="6">
        <v>0.01</v>
      </c>
      <c r="G46" s="6">
        <f t="shared" si="0"/>
        <v>1</v>
      </c>
      <c r="H46" s="6">
        <v>0.08</v>
      </c>
      <c r="I46" s="6">
        <f t="shared" si="1"/>
        <v>0.8</v>
      </c>
      <c r="J46" s="6">
        <v>3669</v>
      </c>
      <c r="K46" s="6">
        <v>1.6</v>
      </c>
      <c r="L46" s="6">
        <v>607</v>
      </c>
      <c r="M46" s="6">
        <v>22.8</v>
      </c>
      <c r="N46" s="6">
        <v>33</v>
      </c>
      <c r="O46" s="6">
        <v>2.2999999999999998</v>
      </c>
      <c r="P46" s="6">
        <v>7.4</v>
      </c>
      <c r="Q46" s="6">
        <v>473</v>
      </c>
      <c r="R46" s="6">
        <v>0.3</v>
      </c>
      <c r="S46" s="6">
        <v>11.2</v>
      </c>
      <c r="T46" s="6">
        <v>23.105590060000001</v>
      </c>
      <c r="U46" s="6">
        <v>1460.3798269554613</v>
      </c>
      <c r="V46" s="6">
        <v>10.697862149252833</v>
      </c>
      <c r="W46" s="6">
        <v>34.118051234998504</v>
      </c>
      <c r="X46" s="6">
        <v>55.07619472038914</v>
      </c>
      <c r="Y46" s="6">
        <v>10.42</v>
      </c>
      <c r="Z46" s="6">
        <v>0.97815144052396807</v>
      </c>
      <c r="AA46" s="6"/>
      <c r="AB46" s="6"/>
      <c r="AC46" s="6"/>
      <c r="AD46" s="6"/>
      <c r="AE46" s="6"/>
      <c r="AF46" s="6">
        <v>31.664625635353218</v>
      </c>
      <c r="AG46" s="6">
        <v>176.78093382209897</v>
      </c>
      <c r="AH46" s="6">
        <v>31.947128285005743</v>
      </c>
      <c r="AI46" s="6">
        <v>44.585493940595477</v>
      </c>
      <c r="AJ46" s="6">
        <v>29.279962087243227</v>
      </c>
      <c r="AK46" s="6">
        <v>3.1750511330872928E-2</v>
      </c>
      <c r="AL46" s="6">
        <v>55.202844664143193</v>
      </c>
      <c r="AM46" s="6">
        <v>0.52200402753766983</v>
      </c>
      <c r="AN46" s="4"/>
      <c r="AO46" s="4"/>
      <c r="AP46" s="4"/>
      <c r="AQ46" s="4"/>
      <c r="AR46" s="4"/>
      <c r="AS46" s="4"/>
    </row>
    <row r="47" spans="1:45" ht="15.75" x14ac:dyDescent="0.25">
      <c r="A47" s="6">
        <v>18</v>
      </c>
      <c r="B47" s="6" t="s">
        <v>23</v>
      </c>
      <c r="C47" s="6" t="s">
        <v>13</v>
      </c>
      <c r="D47" s="6" t="s">
        <v>66</v>
      </c>
      <c r="E47" s="6">
        <v>2</v>
      </c>
      <c r="F47" s="6">
        <v>0.11</v>
      </c>
      <c r="G47" s="6">
        <f t="shared" si="0"/>
        <v>11</v>
      </c>
      <c r="H47" s="6">
        <v>0.83</v>
      </c>
      <c r="I47" s="6">
        <f t="shared" si="1"/>
        <v>8.2999999999999989</v>
      </c>
      <c r="J47" s="6">
        <v>3518</v>
      </c>
      <c r="K47" s="6">
        <v>1.8</v>
      </c>
      <c r="L47" s="6">
        <v>460</v>
      </c>
      <c r="M47" s="6">
        <v>21.6</v>
      </c>
      <c r="N47" s="6">
        <v>25</v>
      </c>
      <c r="O47" s="6">
        <v>2.2000000000000002</v>
      </c>
      <c r="P47" s="6">
        <v>7.4</v>
      </c>
      <c r="Q47" s="6">
        <v>393</v>
      </c>
      <c r="R47" s="6">
        <v>0.2</v>
      </c>
      <c r="S47" s="6">
        <v>11.8</v>
      </c>
      <c r="T47" s="6">
        <v>16.873705999999999</v>
      </c>
      <c r="U47" s="6">
        <v>1452.4832687566045</v>
      </c>
      <c r="V47" s="6">
        <v>15.686141586169008</v>
      </c>
      <c r="W47" s="6">
        <v>34.904976047354126</v>
      </c>
      <c r="X47" s="6">
        <v>60.648893370345846</v>
      </c>
      <c r="Y47" s="6">
        <v>8.7100000000000009</v>
      </c>
      <c r="Z47" s="6">
        <v>1.2414225921452335</v>
      </c>
      <c r="AA47" s="6"/>
      <c r="AB47" s="6"/>
      <c r="AC47" s="6"/>
      <c r="AD47" s="6"/>
      <c r="AE47" s="6"/>
      <c r="AF47" s="6">
        <v>32.733623035373213</v>
      </c>
      <c r="AG47" s="6">
        <v>221.44704651543947</v>
      </c>
      <c r="AH47" s="6">
        <v>37.406557626850855</v>
      </c>
      <c r="AI47" s="6">
        <v>50.523824715820886</v>
      </c>
      <c r="AJ47" s="6">
        <v>46.362351901041414</v>
      </c>
      <c r="AK47" s="6">
        <v>5.196822460229597E-2</v>
      </c>
      <c r="AL47" s="6">
        <v>68.683516694830871</v>
      </c>
      <c r="AM47" s="6">
        <v>0.51183323734173636</v>
      </c>
      <c r="AN47" s="4"/>
      <c r="AO47" s="4"/>
      <c r="AP47" s="4"/>
      <c r="AQ47" s="4"/>
      <c r="AR47" s="4"/>
      <c r="AS47" s="4"/>
    </row>
    <row r="48" spans="1:45" ht="15.75" x14ac:dyDescent="0.25">
      <c r="A48" s="6">
        <v>19</v>
      </c>
      <c r="B48" s="6" t="s">
        <v>23</v>
      </c>
      <c r="C48" s="6" t="s">
        <v>13</v>
      </c>
      <c r="D48" s="6" t="s">
        <v>66</v>
      </c>
      <c r="E48" s="6">
        <v>3</v>
      </c>
      <c r="F48" s="6">
        <v>0.12</v>
      </c>
      <c r="G48" s="6">
        <f t="shared" si="0"/>
        <v>12</v>
      </c>
      <c r="H48" s="6">
        <v>0.9</v>
      </c>
      <c r="I48" s="6">
        <f t="shared" si="1"/>
        <v>9</v>
      </c>
      <c r="J48" s="6">
        <v>3547</v>
      </c>
      <c r="K48" s="6">
        <v>1.4</v>
      </c>
      <c r="L48" s="6">
        <v>511</v>
      </c>
      <c r="M48" s="6">
        <v>28.2</v>
      </c>
      <c r="N48" s="6">
        <v>37</v>
      </c>
      <c r="O48" s="6">
        <v>2.2999999999999998</v>
      </c>
      <c r="P48" s="6">
        <v>7.4</v>
      </c>
      <c r="Q48" s="6">
        <v>453</v>
      </c>
      <c r="R48" s="6">
        <v>0.2</v>
      </c>
      <c r="S48" s="6">
        <v>13.6</v>
      </c>
      <c r="T48" s="6">
        <v>21.71122995</v>
      </c>
      <c r="U48" s="6">
        <v>1497.4810415527613</v>
      </c>
      <c r="V48" s="6">
        <v>12.178697611098507</v>
      </c>
      <c r="W48" s="6">
        <v>31.645939510247572</v>
      </c>
      <c r="X48" s="6">
        <v>63.865271650211795</v>
      </c>
      <c r="Y48" s="6">
        <v>8.24</v>
      </c>
      <c r="Z48" s="6">
        <v>1.0324632244119243</v>
      </c>
      <c r="AA48" s="6"/>
      <c r="AB48" s="6"/>
      <c r="AC48" s="6"/>
      <c r="AD48" s="6"/>
      <c r="AE48" s="6"/>
      <c r="AF48" s="6">
        <v>26.28335830395066</v>
      </c>
      <c r="AG48" s="6">
        <v>167.82754185105549</v>
      </c>
      <c r="AH48" s="6">
        <v>31.668600566053716</v>
      </c>
      <c r="AI48" s="6">
        <v>34.304541576243246</v>
      </c>
      <c r="AJ48" s="6">
        <v>35.933782824589592</v>
      </c>
      <c r="AK48" s="6">
        <v>0.17351210291513491</v>
      </c>
      <c r="AL48" s="6">
        <v>51.032141009301043</v>
      </c>
      <c r="AM48" s="6">
        <v>0.50247471532336829</v>
      </c>
      <c r="AN48" s="4"/>
      <c r="AO48" s="4"/>
      <c r="AP48" s="4"/>
      <c r="AQ48" s="4"/>
      <c r="AR48" s="4"/>
      <c r="AS48" s="4"/>
    </row>
    <row r="49" spans="1:45" ht="15.75" x14ac:dyDescent="0.25">
      <c r="A49" s="6">
        <v>20</v>
      </c>
      <c r="B49" s="6" t="s">
        <v>23</v>
      </c>
      <c r="C49" s="6" t="s">
        <v>13</v>
      </c>
      <c r="D49" s="6" t="s">
        <v>66</v>
      </c>
      <c r="E49" s="6">
        <v>4</v>
      </c>
      <c r="F49" s="6">
        <v>0.12</v>
      </c>
      <c r="G49" s="6">
        <f t="shared" si="0"/>
        <v>12</v>
      </c>
      <c r="H49" s="6">
        <v>0.82</v>
      </c>
      <c r="I49" s="6">
        <f t="shared" si="1"/>
        <v>8.1999999999999993</v>
      </c>
      <c r="J49" s="6">
        <v>3670</v>
      </c>
      <c r="K49" s="6">
        <v>1.3</v>
      </c>
      <c r="L49" s="6">
        <v>601</v>
      </c>
      <c r="M49" s="6">
        <v>23.4</v>
      </c>
      <c r="N49" s="6">
        <v>39</v>
      </c>
      <c r="O49" s="6">
        <v>2.6</v>
      </c>
      <c r="P49" s="6">
        <v>7.5</v>
      </c>
      <c r="Q49" s="6">
        <v>551</v>
      </c>
      <c r="R49" s="6">
        <v>0.2</v>
      </c>
      <c r="S49" s="6">
        <v>12.3</v>
      </c>
      <c r="T49" s="6">
        <v>22.569832399999999</v>
      </c>
      <c r="U49" s="6">
        <v>1496.8732265213075</v>
      </c>
      <c r="V49" s="6">
        <v>8.0327426463974092</v>
      </c>
      <c r="W49" s="6">
        <v>80.992695030360323</v>
      </c>
      <c r="X49" s="6">
        <v>15.934544875746267</v>
      </c>
      <c r="Y49" s="6">
        <v>9.14</v>
      </c>
      <c r="Z49" s="6">
        <v>1.3322349417359276</v>
      </c>
      <c r="AA49" s="6"/>
      <c r="AB49" s="6"/>
      <c r="AC49" s="6"/>
      <c r="AD49" s="6"/>
      <c r="AE49" s="6"/>
      <c r="AF49" s="6">
        <v>23.574577804369319</v>
      </c>
      <c r="AG49" s="6">
        <v>199.12196195194207</v>
      </c>
      <c r="AH49" s="6">
        <v>39.979442249160158</v>
      </c>
      <c r="AI49" s="6">
        <v>38.890558856118332</v>
      </c>
      <c r="AJ49" s="6">
        <v>39.221940042512294</v>
      </c>
      <c r="AK49" s="6">
        <v>0.12568997405075938</v>
      </c>
      <c r="AL49" s="6">
        <v>62.65776027191626</v>
      </c>
      <c r="AM49" s="6">
        <v>0.53164889691663386</v>
      </c>
      <c r="AN49" s="4"/>
      <c r="AO49" s="4"/>
      <c r="AP49" s="4"/>
      <c r="AQ49" s="4"/>
      <c r="AR49" s="4"/>
      <c r="AS49" s="4"/>
    </row>
    <row r="50" spans="1:45" ht="15.75" x14ac:dyDescent="0.25">
      <c r="A50" s="6">
        <v>21</v>
      </c>
      <c r="B50" s="6" t="s">
        <v>23</v>
      </c>
      <c r="C50" s="6" t="s">
        <v>13</v>
      </c>
      <c r="D50" s="6" t="s">
        <v>67</v>
      </c>
      <c r="E50" s="6">
        <v>1</v>
      </c>
      <c r="F50" s="6">
        <v>7.0000000000000007E-2</v>
      </c>
      <c r="G50" s="6">
        <f t="shared" si="0"/>
        <v>7.0000000000000009</v>
      </c>
      <c r="H50" s="6">
        <v>0.56000000000000005</v>
      </c>
      <c r="I50" s="6">
        <f t="shared" si="1"/>
        <v>5.6000000000000005</v>
      </c>
      <c r="J50" s="6">
        <v>4504</v>
      </c>
      <c r="K50" s="6">
        <v>1.6</v>
      </c>
      <c r="L50" s="6">
        <v>517</v>
      </c>
      <c r="M50" s="6">
        <v>8.4</v>
      </c>
      <c r="N50" s="6">
        <v>63</v>
      </c>
      <c r="O50" s="6">
        <v>15.1</v>
      </c>
      <c r="P50" s="6">
        <v>8</v>
      </c>
      <c r="Q50" s="6">
        <v>394</v>
      </c>
      <c r="R50" s="6">
        <v>0.3</v>
      </c>
      <c r="S50" s="6">
        <v>6.8</v>
      </c>
      <c r="T50" s="6">
        <v>18.253079509999999</v>
      </c>
      <c r="U50" s="6">
        <v>1455.0315415775337</v>
      </c>
      <c r="V50" s="6">
        <v>10.517630531007734</v>
      </c>
      <c r="W50" s="6">
        <v>20.266934724144644</v>
      </c>
      <c r="X50" s="6">
        <v>72.266843390504448</v>
      </c>
      <c r="Y50" s="6">
        <v>9.01</v>
      </c>
      <c r="Z50" s="6">
        <v>0.83016270402142345</v>
      </c>
      <c r="AA50" s="6"/>
      <c r="AB50" s="6"/>
      <c r="AC50" s="6"/>
      <c r="AD50" s="6"/>
      <c r="AE50" s="6"/>
      <c r="AF50" s="6">
        <v>16.463740184652067</v>
      </c>
      <c r="AG50" s="6">
        <v>267.39325760005357</v>
      </c>
      <c r="AH50" s="6">
        <v>40.297322608046969</v>
      </c>
      <c r="AI50" s="6">
        <v>78.249225327838445</v>
      </c>
      <c r="AJ50" s="6">
        <v>59.813469572713494</v>
      </c>
      <c r="AK50" s="6">
        <v>0.37444583974547857</v>
      </c>
      <c r="AL50" s="6">
        <v>63.200680184792134</v>
      </c>
      <c r="AM50" s="6">
        <v>0.35644269894441222</v>
      </c>
      <c r="AN50" s="4"/>
      <c r="AO50" s="4"/>
      <c r="AP50" s="4"/>
      <c r="AQ50" s="4"/>
      <c r="AR50" s="4"/>
      <c r="AS50" s="4"/>
    </row>
    <row r="51" spans="1:45" ht="15.75" x14ac:dyDescent="0.25">
      <c r="A51" s="6">
        <v>22</v>
      </c>
      <c r="B51" s="6" t="s">
        <v>23</v>
      </c>
      <c r="C51" s="6" t="s">
        <v>13</v>
      </c>
      <c r="D51" s="6" t="s">
        <v>67</v>
      </c>
      <c r="E51" s="6">
        <v>2</v>
      </c>
      <c r="F51" s="6">
        <v>0.1</v>
      </c>
      <c r="G51" s="6">
        <f t="shared" si="0"/>
        <v>10</v>
      </c>
      <c r="H51" s="6">
        <v>0.64</v>
      </c>
      <c r="I51" s="6">
        <f t="shared" si="1"/>
        <v>6.4</v>
      </c>
      <c r="J51" s="6">
        <v>4533</v>
      </c>
      <c r="K51" s="6">
        <v>1.5</v>
      </c>
      <c r="L51" s="6">
        <v>504</v>
      </c>
      <c r="M51" s="6">
        <v>8.9</v>
      </c>
      <c r="N51" s="6">
        <v>51</v>
      </c>
      <c r="O51" s="6">
        <v>4.5</v>
      </c>
      <c r="P51" s="6">
        <v>7.8</v>
      </c>
      <c r="Q51" s="6">
        <v>346</v>
      </c>
      <c r="R51" s="6">
        <v>0.3</v>
      </c>
      <c r="S51" s="6">
        <v>8</v>
      </c>
      <c r="T51" s="6">
        <v>13.917525769999999</v>
      </c>
      <c r="U51" s="6">
        <v>1466.0492750638994</v>
      </c>
      <c r="V51" s="6">
        <v>14.709090210060483</v>
      </c>
      <c r="W51" s="6">
        <v>26.936463998923664</v>
      </c>
      <c r="X51" s="6">
        <v>55.647918867231759</v>
      </c>
      <c r="Y51" s="6">
        <v>13.22</v>
      </c>
      <c r="Z51" s="6">
        <v>1.0995194285468195</v>
      </c>
      <c r="AA51" s="6"/>
      <c r="AB51" s="6"/>
      <c r="AC51" s="6"/>
      <c r="AD51" s="6"/>
      <c r="AE51" s="6"/>
      <c r="AF51" s="6">
        <v>29.316919427135566</v>
      </c>
      <c r="AG51" s="6">
        <v>291.09131376608559</v>
      </c>
      <c r="AH51" s="6">
        <v>51.348552237037957</v>
      </c>
      <c r="AI51" s="6">
        <v>69.855924496405237</v>
      </c>
      <c r="AJ51" s="6">
        <v>65.344491455356533</v>
      </c>
      <c r="AK51" s="6">
        <v>3.0963021157781784E-2</v>
      </c>
      <c r="AL51" s="6">
        <v>76.795258132466856</v>
      </c>
      <c r="AM51" s="6">
        <v>0.41182871124685877</v>
      </c>
      <c r="AN51" s="4"/>
      <c r="AO51" s="4"/>
      <c r="AP51" s="4"/>
      <c r="AQ51" s="4"/>
      <c r="AR51" s="4"/>
      <c r="AS51" s="4"/>
    </row>
    <row r="52" spans="1:45" ht="15.75" x14ac:dyDescent="0.25">
      <c r="A52" s="6">
        <v>23</v>
      </c>
      <c r="B52" s="6" t="s">
        <v>23</v>
      </c>
      <c r="C52" s="6" t="s">
        <v>13</v>
      </c>
      <c r="D52" s="6" t="s">
        <v>67</v>
      </c>
      <c r="E52" s="6">
        <v>3</v>
      </c>
      <c r="F52" s="6">
        <v>0.08</v>
      </c>
      <c r="G52" s="6">
        <f t="shared" si="0"/>
        <v>8</v>
      </c>
      <c r="H52" s="6">
        <v>0.66</v>
      </c>
      <c r="I52" s="6">
        <f t="shared" si="1"/>
        <v>6.6000000000000005</v>
      </c>
      <c r="J52" s="6">
        <v>3562</v>
      </c>
      <c r="K52" s="6">
        <v>1.4</v>
      </c>
      <c r="L52" s="6">
        <v>539</v>
      </c>
      <c r="M52" s="6">
        <v>8.9</v>
      </c>
      <c r="N52" s="6">
        <v>93</v>
      </c>
      <c r="O52" s="6">
        <v>10.9</v>
      </c>
      <c r="P52" s="6">
        <v>7.8</v>
      </c>
      <c r="Q52" s="6">
        <v>345</v>
      </c>
      <c r="R52" s="6">
        <v>0.3</v>
      </c>
      <c r="S52" s="6">
        <v>8.6</v>
      </c>
      <c r="T52" s="6">
        <v>22.833935019999998</v>
      </c>
      <c r="U52" s="6">
        <v>1417.9380885930757</v>
      </c>
      <c r="V52" s="6">
        <v>11.240539951030096</v>
      </c>
      <c r="W52" s="6">
        <v>31.078799251470478</v>
      </c>
      <c r="X52" s="6">
        <v>61.738953193371692</v>
      </c>
      <c r="Y52" s="6">
        <v>9.59</v>
      </c>
      <c r="Z52" s="6">
        <v>0.9775201818558531</v>
      </c>
      <c r="AA52" s="6"/>
      <c r="AB52" s="6"/>
      <c r="AC52" s="6"/>
      <c r="AD52" s="6"/>
      <c r="AE52" s="6"/>
      <c r="AF52" s="6">
        <v>12.066766483668982</v>
      </c>
      <c r="AG52" s="6">
        <v>267.73558547079404</v>
      </c>
      <c r="AH52" s="6">
        <v>41.634372976070566</v>
      </c>
      <c r="AI52" s="6">
        <v>68.472240086317271</v>
      </c>
      <c r="AJ52" s="6">
        <v>51.891820631000584</v>
      </c>
      <c r="AK52" s="6">
        <v>8.2928626382244103E-2</v>
      </c>
      <c r="AL52" s="6">
        <v>80.430550184577456</v>
      </c>
      <c r="AM52" s="6">
        <v>0.49700158807304357</v>
      </c>
      <c r="AN52" s="4"/>
      <c r="AO52" s="4"/>
      <c r="AP52" s="4"/>
      <c r="AQ52" s="4"/>
      <c r="AR52" s="4"/>
      <c r="AS52" s="4"/>
    </row>
    <row r="53" spans="1:45" s="3" customFormat="1" ht="16.5" thickBot="1" x14ac:dyDescent="0.3">
      <c r="A53" s="6">
        <v>24</v>
      </c>
      <c r="B53" s="6" t="s">
        <v>23</v>
      </c>
      <c r="C53" s="6" t="s">
        <v>13</v>
      </c>
      <c r="D53" s="6" t="s">
        <v>67</v>
      </c>
      <c r="E53" s="6">
        <v>4</v>
      </c>
      <c r="F53" s="6">
        <v>0.06</v>
      </c>
      <c r="G53" s="6">
        <f t="shared" si="0"/>
        <v>6</v>
      </c>
      <c r="H53" s="6">
        <v>0.59</v>
      </c>
      <c r="I53" s="6">
        <f t="shared" si="1"/>
        <v>5.8999999999999995</v>
      </c>
      <c r="J53" s="6">
        <v>4754</v>
      </c>
      <c r="K53" s="6">
        <v>1.5</v>
      </c>
      <c r="L53" s="6">
        <v>547</v>
      </c>
      <c r="M53" s="6">
        <v>6.7</v>
      </c>
      <c r="N53" s="6">
        <v>59</v>
      </c>
      <c r="O53" s="6">
        <v>12.1</v>
      </c>
      <c r="P53" s="6">
        <v>8</v>
      </c>
      <c r="Q53" s="6">
        <v>401</v>
      </c>
      <c r="R53" s="6">
        <v>0.3</v>
      </c>
      <c r="S53" s="6">
        <v>7.8</v>
      </c>
      <c r="T53" s="6">
        <v>18.02757158</v>
      </c>
      <c r="U53" s="6">
        <v>1429.8943520037499</v>
      </c>
      <c r="V53" s="6">
        <v>11.450418947535439</v>
      </c>
      <c r="W53" s="6">
        <v>19.770939428421926</v>
      </c>
      <c r="X53" s="6">
        <v>59.988732979721746</v>
      </c>
      <c r="Y53" s="6">
        <v>13.699999999999998</v>
      </c>
      <c r="Z53" s="6">
        <v>0.86053313625603767</v>
      </c>
      <c r="AA53" s="6"/>
      <c r="AB53" s="6"/>
      <c r="AC53" s="6"/>
      <c r="AD53" s="6"/>
      <c r="AE53" s="6"/>
      <c r="AF53" s="6">
        <v>14.284685042793399</v>
      </c>
      <c r="AG53" s="6">
        <v>243.599888593164</v>
      </c>
      <c r="AH53" s="6">
        <v>51.667647855618064</v>
      </c>
      <c r="AI53" s="6">
        <v>63.201974255629892</v>
      </c>
      <c r="AJ53" s="6">
        <v>54.107762209285333</v>
      </c>
      <c r="AK53" s="6">
        <v>0.17966058629235038</v>
      </c>
      <c r="AL53" s="6">
        <v>50.301404813364222</v>
      </c>
      <c r="AM53" s="6">
        <v>0.29874450715782774</v>
      </c>
      <c r="AN53" s="5"/>
      <c r="AO53" s="5"/>
      <c r="AP53" s="5"/>
      <c r="AQ53" s="5"/>
      <c r="AR53" s="5"/>
      <c r="AS53" s="5"/>
    </row>
    <row r="54" spans="1:45" ht="15.75" x14ac:dyDescent="0.25">
      <c r="A54" s="6">
        <v>53</v>
      </c>
      <c r="B54" s="6" t="s">
        <v>23</v>
      </c>
      <c r="C54" s="6" t="s">
        <v>2</v>
      </c>
      <c r="D54" s="6" t="s">
        <v>64</v>
      </c>
      <c r="E54" s="6">
        <v>1</v>
      </c>
      <c r="F54" s="6">
        <v>0.39</v>
      </c>
      <c r="G54" s="6">
        <f t="shared" si="0"/>
        <v>39</v>
      </c>
      <c r="H54" s="6">
        <v>4.13</v>
      </c>
      <c r="I54" s="6">
        <f t="shared" si="1"/>
        <v>41.3</v>
      </c>
      <c r="J54" s="6">
        <v>2174</v>
      </c>
      <c r="K54" s="6">
        <v>1.9</v>
      </c>
      <c r="L54" s="6">
        <v>302</v>
      </c>
      <c r="M54" s="6">
        <v>64.5</v>
      </c>
      <c r="N54" s="6">
        <v>9</v>
      </c>
      <c r="O54" s="6">
        <v>86.8</v>
      </c>
      <c r="P54" s="6">
        <v>5.5</v>
      </c>
      <c r="Q54" s="6">
        <v>742</v>
      </c>
      <c r="R54" s="6">
        <v>4.8</v>
      </c>
      <c r="S54" s="6">
        <v>70.7</v>
      </c>
      <c r="T54" s="6">
        <v>8.8861076350000001</v>
      </c>
      <c r="U54" s="6">
        <v>1484.4307188514274</v>
      </c>
      <c r="V54" s="6">
        <v>16.083916083916083</v>
      </c>
      <c r="W54" s="6">
        <v>32.343646492837983</v>
      </c>
      <c r="X54" s="6">
        <v>46.560307083308345</v>
      </c>
      <c r="Y54" s="6">
        <v>11.31</v>
      </c>
      <c r="Z54" s="6">
        <v>1.2192158873943728</v>
      </c>
      <c r="AA54" s="6">
        <v>27.982334342640147</v>
      </c>
      <c r="AB54" s="6">
        <v>31.198002472933027</v>
      </c>
      <c r="AC54" s="6">
        <v>40.04263634748623</v>
      </c>
      <c r="AD54" s="6">
        <v>9.73</v>
      </c>
      <c r="AE54" s="6">
        <v>1.7940887576634652</v>
      </c>
      <c r="AF54" s="6">
        <v>34.633046760327368</v>
      </c>
      <c r="AG54" s="6">
        <v>170.50008102503131</v>
      </c>
      <c r="AH54" s="6">
        <v>53.211568615131661</v>
      </c>
      <c r="AI54" s="6">
        <v>37.045067271808243</v>
      </c>
      <c r="AJ54" s="6">
        <v>45.135905391849214</v>
      </c>
      <c r="AK54" s="6">
        <v>8.6741953391231919E-2</v>
      </c>
      <c r="AL54" s="6">
        <v>16.748836938879545</v>
      </c>
      <c r="AM54" s="6">
        <v>0.12434642804734973</v>
      </c>
      <c r="AN54" s="4"/>
      <c r="AO54" s="4"/>
      <c r="AP54" s="4"/>
      <c r="AQ54" s="4"/>
      <c r="AR54" s="4"/>
      <c r="AS54" s="4"/>
    </row>
    <row r="55" spans="1:45" ht="15.75" x14ac:dyDescent="0.25">
      <c r="A55" s="6">
        <v>54</v>
      </c>
      <c r="B55" s="6" t="s">
        <v>23</v>
      </c>
      <c r="C55" s="6" t="s">
        <v>2</v>
      </c>
      <c r="D55" s="6" t="s">
        <v>64</v>
      </c>
      <c r="E55" s="6">
        <v>2</v>
      </c>
      <c r="F55" s="6">
        <v>0.26</v>
      </c>
      <c r="G55" s="6">
        <f t="shared" si="0"/>
        <v>26</v>
      </c>
      <c r="H55" s="6">
        <v>2.58</v>
      </c>
      <c r="I55" s="6">
        <f t="shared" si="1"/>
        <v>25.8</v>
      </c>
      <c r="J55" s="6">
        <v>2243</v>
      </c>
      <c r="K55" s="6">
        <v>1.7</v>
      </c>
      <c r="L55" s="6">
        <v>462</v>
      </c>
      <c r="M55" s="6">
        <v>39.9</v>
      </c>
      <c r="N55" s="6">
        <v>13</v>
      </c>
      <c r="O55" s="6">
        <v>60.4</v>
      </c>
      <c r="P55" s="6">
        <v>5.9</v>
      </c>
      <c r="Q55" s="6">
        <v>740</v>
      </c>
      <c r="R55" s="6">
        <v>3</v>
      </c>
      <c r="S55" s="6">
        <v>47.4</v>
      </c>
      <c r="T55" s="6">
        <v>12.95918367</v>
      </c>
      <c r="U55" s="6">
        <v>1451.5086061668771</v>
      </c>
      <c r="V55" s="6">
        <v>16.642106377930709</v>
      </c>
      <c r="W55" s="6">
        <v>25.802469032326741</v>
      </c>
      <c r="X55" s="6">
        <v>60.456589230275149</v>
      </c>
      <c r="Y55" s="6">
        <v>9.01</v>
      </c>
      <c r="Z55" s="6">
        <v>1.1867329006327889</v>
      </c>
      <c r="AA55" s="6">
        <v>29.159766804008967</v>
      </c>
      <c r="AB55" s="6">
        <v>9.8203910283876539</v>
      </c>
      <c r="AC55" s="6">
        <v>38.719533365738499</v>
      </c>
      <c r="AD55" s="6">
        <v>37.22</v>
      </c>
      <c r="AE55" s="6">
        <v>1.6211597679692054</v>
      </c>
      <c r="AF55" s="6">
        <v>25.678363623970995</v>
      </c>
      <c r="AG55" s="6">
        <v>176.18813727917941</v>
      </c>
      <c r="AH55" s="6">
        <v>52.206245567592951</v>
      </c>
      <c r="AI55" s="6">
        <v>39.423238191055439</v>
      </c>
      <c r="AJ55" s="6">
        <v>44.572000138230514</v>
      </c>
      <c r="AK55" s="6">
        <v>0.11177875284224291</v>
      </c>
      <c r="AL55" s="6">
        <v>18.300119774531847</v>
      </c>
      <c r="AM55" s="6">
        <v>0.13518133577248054</v>
      </c>
      <c r="AN55" s="4"/>
      <c r="AO55" s="4"/>
      <c r="AP55" s="4"/>
      <c r="AQ55" s="4"/>
      <c r="AR55" s="4"/>
      <c r="AS55" s="4"/>
    </row>
    <row r="56" spans="1:45" ht="15.75" x14ac:dyDescent="0.25">
      <c r="A56" s="6">
        <v>55</v>
      </c>
      <c r="B56" s="6" t="s">
        <v>23</v>
      </c>
      <c r="C56" s="6" t="s">
        <v>2</v>
      </c>
      <c r="D56" s="6" t="s">
        <v>64</v>
      </c>
      <c r="E56" s="6">
        <v>3</v>
      </c>
      <c r="F56" s="6">
        <v>0.32</v>
      </c>
      <c r="G56" s="6">
        <f t="shared" si="0"/>
        <v>32</v>
      </c>
      <c r="H56" s="6">
        <v>3.7</v>
      </c>
      <c r="I56" s="6">
        <f t="shared" si="1"/>
        <v>37</v>
      </c>
      <c r="J56" s="6">
        <v>2248</v>
      </c>
      <c r="K56" s="6">
        <v>2.1</v>
      </c>
      <c r="L56" s="6">
        <v>344</v>
      </c>
      <c r="M56" s="6">
        <v>46.7</v>
      </c>
      <c r="N56" s="6">
        <v>13</v>
      </c>
      <c r="O56" s="6">
        <v>103</v>
      </c>
      <c r="P56" s="6">
        <v>5.8</v>
      </c>
      <c r="Q56" s="6">
        <v>782</v>
      </c>
      <c r="R56" s="6">
        <v>6.8</v>
      </c>
      <c r="S56" s="6">
        <v>65.7</v>
      </c>
      <c r="T56" s="6">
        <v>10.1104503</v>
      </c>
      <c r="U56" s="6">
        <v>1453.6546283309965</v>
      </c>
      <c r="V56" s="6">
        <v>15.634879213336713</v>
      </c>
      <c r="W56" s="6">
        <v>29.279670878797422</v>
      </c>
      <c r="X56" s="6">
        <v>51.288056206088982</v>
      </c>
      <c r="Y56" s="6">
        <v>10.26</v>
      </c>
      <c r="Z56" s="6">
        <v>1.1666860948214566</v>
      </c>
      <c r="AA56" s="6">
        <v>25.930985608838757</v>
      </c>
      <c r="AB56" s="6">
        <v>31.264688793095829</v>
      </c>
      <c r="AC56" s="6">
        <v>39.791563105298337</v>
      </c>
      <c r="AD56" s="6">
        <v>10.26</v>
      </c>
      <c r="AE56" s="6">
        <v>1.6922114081006174</v>
      </c>
      <c r="AF56" s="6">
        <v>37.778473438527868</v>
      </c>
      <c r="AG56" s="6">
        <v>184.16288146208328</v>
      </c>
      <c r="AH56" s="6">
        <v>60.512618411596407</v>
      </c>
      <c r="AI56" s="6">
        <v>29.060534050153702</v>
      </c>
      <c r="AJ56" s="6">
        <v>61.105471496630884</v>
      </c>
      <c r="AK56" s="6">
        <v>0.25908365927005561</v>
      </c>
      <c r="AL56" s="6">
        <v>9.8715148821217475</v>
      </c>
      <c r="AM56" s="6">
        <v>6.7233150099578684E-2</v>
      </c>
      <c r="AN56" s="4"/>
      <c r="AO56" s="4"/>
      <c r="AP56" s="4"/>
      <c r="AQ56" s="4"/>
      <c r="AR56" s="4"/>
      <c r="AS56" s="4"/>
    </row>
    <row r="57" spans="1:45" ht="15.75" x14ac:dyDescent="0.25">
      <c r="A57" s="6">
        <v>56</v>
      </c>
      <c r="B57" s="6" t="s">
        <v>23</v>
      </c>
      <c r="C57" s="6" t="s">
        <v>2</v>
      </c>
      <c r="D57" s="6" t="s">
        <v>64</v>
      </c>
      <c r="E57" s="6">
        <v>4</v>
      </c>
      <c r="F57" s="6">
        <v>0.14000000000000001</v>
      </c>
      <c r="G57" s="6">
        <f t="shared" si="0"/>
        <v>14.000000000000002</v>
      </c>
      <c r="H57" s="6">
        <v>1.49</v>
      </c>
      <c r="I57" s="6">
        <f t="shared" si="1"/>
        <v>14.9</v>
      </c>
      <c r="J57" s="6">
        <v>2233</v>
      </c>
      <c r="K57" s="6">
        <v>1.9</v>
      </c>
      <c r="L57" s="6">
        <v>402</v>
      </c>
      <c r="M57" s="6">
        <v>42.3</v>
      </c>
      <c r="N57" s="6">
        <v>14</v>
      </c>
      <c r="O57" s="6">
        <v>33.9</v>
      </c>
      <c r="P57" s="6">
        <v>6.2</v>
      </c>
      <c r="Q57" s="6">
        <v>560</v>
      </c>
      <c r="R57" s="6">
        <v>1.2</v>
      </c>
      <c r="S57" s="6">
        <v>38.200000000000003</v>
      </c>
      <c r="T57" s="6">
        <v>14.09135083</v>
      </c>
      <c r="U57" s="6">
        <v>1462.0044205562283</v>
      </c>
      <c r="V57" s="6">
        <v>13.741654974415871</v>
      </c>
      <c r="W57" s="6">
        <v>25.998971810614584</v>
      </c>
      <c r="X57" s="6">
        <v>60.896714359022411</v>
      </c>
      <c r="Y57" s="6">
        <v>10.7</v>
      </c>
      <c r="Z57" s="6">
        <v>1.0449823630928203</v>
      </c>
      <c r="AA57" s="6">
        <v>20.53307133124358</v>
      </c>
      <c r="AB57" s="6">
        <v>34.09813776295131</v>
      </c>
      <c r="AC57" s="6">
        <v>40.720089144702207</v>
      </c>
      <c r="AD57" s="6">
        <v>10.06</v>
      </c>
      <c r="AE57" s="6">
        <v>1.4550568064315306</v>
      </c>
      <c r="AF57" s="6">
        <v>36.557176720012933</v>
      </c>
      <c r="AG57" s="6">
        <v>238.06844198822458</v>
      </c>
      <c r="AH57" s="6">
        <v>72.123531827837823</v>
      </c>
      <c r="AI57" s="6">
        <v>48.374905123301176</v>
      </c>
      <c r="AJ57" s="6">
        <v>66.334337216905794</v>
      </c>
      <c r="AK57" s="6">
        <v>0.20849873208565492</v>
      </c>
      <c r="AL57" s="6">
        <v>20.618877853665968</v>
      </c>
      <c r="AM57" s="6">
        <v>0.11147603346626248</v>
      </c>
      <c r="AN57" s="4"/>
      <c r="AO57" s="4"/>
      <c r="AP57" s="4"/>
      <c r="AQ57" s="4"/>
      <c r="AR57" s="4"/>
      <c r="AS57" s="4"/>
    </row>
    <row r="58" spans="1:45" ht="15.75" x14ac:dyDescent="0.25">
      <c r="A58" s="6">
        <v>57</v>
      </c>
      <c r="B58" s="6" t="s">
        <v>23</v>
      </c>
      <c r="C58" s="6" t="s">
        <v>2</v>
      </c>
      <c r="D58" s="6" t="s">
        <v>10</v>
      </c>
      <c r="E58" s="6">
        <v>1</v>
      </c>
      <c r="F58" s="6">
        <v>0.14000000000000001</v>
      </c>
      <c r="G58" s="6">
        <f t="shared" si="0"/>
        <v>14.000000000000002</v>
      </c>
      <c r="H58" s="6">
        <v>1.34</v>
      </c>
      <c r="I58" s="6">
        <f t="shared" si="1"/>
        <v>13.4</v>
      </c>
      <c r="J58" s="6">
        <v>2289</v>
      </c>
      <c r="K58" s="6">
        <v>1.9</v>
      </c>
      <c r="L58" s="6">
        <v>441</v>
      </c>
      <c r="M58" s="6">
        <v>37.299999999999997</v>
      </c>
      <c r="N58" s="6">
        <v>18</v>
      </c>
      <c r="O58" s="6">
        <v>30.7</v>
      </c>
      <c r="P58" s="6">
        <v>6</v>
      </c>
      <c r="Q58" s="6">
        <v>561</v>
      </c>
      <c r="R58" s="6">
        <v>1.7</v>
      </c>
      <c r="S58" s="6">
        <v>40.5</v>
      </c>
      <c r="T58" s="6">
        <v>20.078740159999999</v>
      </c>
      <c r="U58" s="6">
        <v>1453.3952177826482</v>
      </c>
      <c r="V58" s="6">
        <v>8.3782812988234205</v>
      </c>
      <c r="W58" s="6">
        <v>72.112323864731991</v>
      </c>
      <c r="X58" s="6">
        <v>22.324428500062083</v>
      </c>
      <c r="Y58" s="6">
        <v>9.25</v>
      </c>
      <c r="Z58" s="6">
        <v>1.2561016312044686</v>
      </c>
      <c r="AA58" s="6">
        <v>6.5978574943535246</v>
      </c>
      <c r="AB58" s="6">
        <v>31.687110180131185</v>
      </c>
      <c r="AC58" s="6">
        <v>62.339604929232394</v>
      </c>
      <c r="AD58" s="6">
        <v>13.750000000000002</v>
      </c>
      <c r="AE58" s="6">
        <v>0.75435461522267677</v>
      </c>
      <c r="AF58" s="6">
        <v>3.1209362808842447</v>
      </c>
      <c r="AG58" s="6">
        <v>193.01975056286236</v>
      </c>
      <c r="AH58" s="6">
        <v>53.943503031897173</v>
      </c>
      <c r="AI58" s="6">
        <v>47.66689770439914</v>
      </c>
      <c r="AJ58" s="6">
        <v>44.336100964838664</v>
      </c>
      <c r="AK58" s="6">
        <v>0.220338604771811</v>
      </c>
      <c r="AL58" s="6">
        <v>25.137125139592182</v>
      </c>
      <c r="AM58" s="6">
        <v>0.17374492330272001</v>
      </c>
      <c r="AN58" s="4"/>
      <c r="AO58" s="4"/>
      <c r="AP58" s="4"/>
      <c r="AQ58" s="4"/>
      <c r="AR58" s="4"/>
      <c r="AS58" s="4"/>
    </row>
    <row r="59" spans="1:45" ht="15.75" x14ac:dyDescent="0.25">
      <c r="A59" s="6">
        <v>58</v>
      </c>
      <c r="B59" s="6" t="s">
        <v>23</v>
      </c>
      <c r="C59" s="6" t="s">
        <v>2</v>
      </c>
      <c r="D59" s="6" t="s">
        <v>10</v>
      </c>
      <c r="E59" s="6">
        <v>2</v>
      </c>
      <c r="F59" s="6">
        <v>0.2</v>
      </c>
      <c r="G59" s="6">
        <f t="shared" si="0"/>
        <v>20</v>
      </c>
      <c r="H59" s="6">
        <v>1.57</v>
      </c>
      <c r="I59" s="6">
        <f t="shared" si="1"/>
        <v>15.700000000000001</v>
      </c>
      <c r="J59" s="6">
        <v>2401</v>
      </c>
      <c r="K59" s="6">
        <v>1.8</v>
      </c>
      <c r="L59" s="6">
        <v>404</v>
      </c>
      <c r="M59" s="6">
        <v>33.299999999999997</v>
      </c>
      <c r="N59" s="6">
        <v>14</v>
      </c>
      <c r="O59" s="6">
        <v>76.900000000000006</v>
      </c>
      <c r="P59" s="6">
        <v>6.4</v>
      </c>
      <c r="Q59" s="6">
        <v>676</v>
      </c>
      <c r="R59" s="6">
        <v>2.2999999999999998</v>
      </c>
      <c r="S59" s="6">
        <v>42.1</v>
      </c>
      <c r="T59" s="6">
        <v>22.63922518</v>
      </c>
      <c r="U59" s="6">
        <v>1480.9439912116359</v>
      </c>
      <c r="V59" s="6">
        <v>13.696554450227289</v>
      </c>
      <c r="W59" s="6">
        <v>26.083275754945834</v>
      </c>
      <c r="X59" s="6">
        <v>62.761853697540673</v>
      </c>
      <c r="Y59" s="6">
        <v>11.07</v>
      </c>
      <c r="Z59" s="6">
        <v>1.0456945969890215</v>
      </c>
      <c r="AA59" s="6">
        <v>8.0475998386446168</v>
      </c>
      <c r="AB59" s="6">
        <v>54.606098076860498</v>
      </c>
      <c r="AC59" s="6">
        <v>42.917475432897881</v>
      </c>
      <c r="AD59" s="6">
        <v>10.14</v>
      </c>
      <c r="AE59" s="6">
        <v>1.0637463454841383</v>
      </c>
      <c r="AF59" s="6">
        <v>12.428533451484288</v>
      </c>
      <c r="AG59" s="6">
        <v>189.11643918390274</v>
      </c>
      <c r="AH59" s="6">
        <v>45.786122903417066</v>
      </c>
      <c r="AI59" s="6">
        <v>41.494106327561099</v>
      </c>
      <c r="AJ59" s="6">
        <v>39.201904774755292</v>
      </c>
      <c r="AK59" s="6">
        <v>0.19845457412491113</v>
      </c>
      <c r="AL59" s="6">
        <v>42.109837362450691</v>
      </c>
      <c r="AM59" s="6">
        <v>0.33450014319538407</v>
      </c>
      <c r="AN59" s="4"/>
      <c r="AO59" s="4"/>
      <c r="AP59" s="4"/>
      <c r="AQ59" s="4"/>
      <c r="AR59" s="4"/>
      <c r="AS59" s="4"/>
    </row>
    <row r="60" spans="1:45" ht="15.75" x14ac:dyDescent="0.25">
      <c r="A60" s="6">
        <v>59</v>
      </c>
      <c r="B60" s="6" t="s">
        <v>23</v>
      </c>
      <c r="C60" s="6" t="s">
        <v>2</v>
      </c>
      <c r="D60" s="6" t="s">
        <v>10</v>
      </c>
      <c r="E60" s="6">
        <v>3</v>
      </c>
      <c r="F60" s="6">
        <v>0.16</v>
      </c>
      <c r="G60" s="6">
        <f t="shared" si="0"/>
        <v>16</v>
      </c>
      <c r="H60" s="6">
        <v>1.61</v>
      </c>
      <c r="I60" s="6">
        <f t="shared" si="1"/>
        <v>16.100000000000001</v>
      </c>
      <c r="J60" s="6">
        <v>2467</v>
      </c>
      <c r="K60" s="6">
        <v>1.9</v>
      </c>
      <c r="L60" s="6">
        <v>364</v>
      </c>
      <c r="M60" s="6">
        <v>31.3</v>
      </c>
      <c r="N60" s="6">
        <v>14</v>
      </c>
      <c r="O60" s="6">
        <v>89.4</v>
      </c>
      <c r="P60" s="6">
        <v>6.5</v>
      </c>
      <c r="Q60" s="6">
        <v>727</v>
      </c>
      <c r="R60" s="6">
        <v>2.5</v>
      </c>
      <c r="S60" s="6">
        <v>43.8</v>
      </c>
      <c r="T60" s="6">
        <v>14.328960650000001</v>
      </c>
      <c r="U60" s="6">
        <v>1435.3117928511124</v>
      </c>
      <c r="V60" s="6">
        <v>11.371894084593929</v>
      </c>
      <c r="W60" s="6">
        <v>24.82304581482051</v>
      </c>
      <c r="X60" s="6">
        <v>61.258778378575897</v>
      </c>
      <c r="Y60" s="6">
        <v>12.39</v>
      </c>
      <c r="Z60" s="6">
        <v>0.9142476858087889</v>
      </c>
      <c r="AA60" s="6">
        <v>11.449706733815354</v>
      </c>
      <c r="AB60" s="6">
        <v>25.674253944890758</v>
      </c>
      <c r="AC60" s="6">
        <v>63.408216294444621</v>
      </c>
      <c r="AD60" s="6">
        <v>11.37</v>
      </c>
      <c r="AE60" s="6">
        <v>0.92951304202817786</v>
      </c>
      <c r="AF60" s="6">
        <v>10.345994553043486</v>
      </c>
      <c r="AG60" s="6">
        <v>172.62267860566305</v>
      </c>
      <c r="AH60" s="6">
        <v>51.410751032759919</v>
      </c>
      <c r="AI60" s="6">
        <v>38.787257580076236</v>
      </c>
      <c r="AJ60" s="6">
        <v>44.815096928579656</v>
      </c>
      <c r="AK60" s="6">
        <v>0.25954482131247675</v>
      </c>
      <c r="AL60" s="6">
        <v>17.357888172181148</v>
      </c>
      <c r="AM60" s="6">
        <v>0.13048683624338533</v>
      </c>
      <c r="AN60" s="4"/>
      <c r="AO60" s="4"/>
      <c r="AP60" s="4"/>
      <c r="AQ60" s="4"/>
      <c r="AR60" s="4"/>
      <c r="AS60" s="4"/>
    </row>
    <row r="61" spans="1:45" ht="15.75" x14ac:dyDescent="0.25">
      <c r="A61" s="6">
        <v>60</v>
      </c>
      <c r="B61" s="6" t="s">
        <v>23</v>
      </c>
      <c r="C61" s="6" t="s">
        <v>2</v>
      </c>
      <c r="D61" s="6" t="s">
        <v>10</v>
      </c>
      <c r="E61" s="6">
        <v>4</v>
      </c>
      <c r="F61" s="6">
        <v>0.16</v>
      </c>
      <c r="G61" s="6">
        <f t="shared" si="0"/>
        <v>16</v>
      </c>
      <c r="H61" s="6">
        <v>1.29</v>
      </c>
      <c r="I61" s="6">
        <f t="shared" si="1"/>
        <v>12.9</v>
      </c>
      <c r="J61" s="6">
        <v>2654</v>
      </c>
      <c r="K61" s="6">
        <v>1.7</v>
      </c>
      <c r="L61" s="6">
        <v>374</v>
      </c>
      <c r="M61" s="6">
        <v>19.7</v>
      </c>
      <c r="N61" s="6">
        <v>15</v>
      </c>
      <c r="O61" s="6">
        <v>76.3</v>
      </c>
      <c r="P61" s="6">
        <v>6.9</v>
      </c>
      <c r="Q61" s="6">
        <v>710</v>
      </c>
      <c r="R61" s="6">
        <v>1.1000000000000001</v>
      </c>
      <c r="S61" s="6">
        <v>16.600000000000001</v>
      </c>
      <c r="T61" s="6">
        <v>22.169811320000001</v>
      </c>
      <c r="U61" s="6">
        <v>1442.0436075627531</v>
      </c>
      <c r="V61" s="6">
        <v>9.711351150365223</v>
      </c>
      <c r="W61" s="6">
        <v>22.824680797378335</v>
      </c>
      <c r="X61" s="6">
        <v>72.055694609763336</v>
      </c>
      <c r="Y61" s="6">
        <v>10.28</v>
      </c>
      <c r="Z61" s="6">
        <v>0.81887366804462847</v>
      </c>
      <c r="AA61" s="6">
        <v>17.902962932007188</v>
      </c>
      <c r="AB61" s="6">
        <v>40.387196925837095</v>
      </c>
      <c r="AC61" s="6">
        <v>42.292192789210674</v>
      </c>
      <c r="AD61" s="6">
        <v>10.95</v>
      </c>
      <c r="AE61" s="6">
        <v>1.3962159767331295</v>
      </c>
      <c r="AF61" s="6">
        <v>4.5040101029474249</v>
      </c>
      <c r="AG61" s="6">
        <v>234.82997758673946</v>
      </c>
      <c r="AH61" s="6">
        <v>60.747878127447166</v>
      </c>
      <c r="AI61" s="6">
        <v>47.411484155300023</v>
      </c>
      <c r="AJ61" s="6">
        <v>55.486599103493802</v>
      </c>
      <c r="AK61" s="6">
        <v>0.15699316811661732</v>
      </c>
      <c r="AL61" s="6">
        <v>44.65259879031538</v>
      </c>
      <c r="AM61" s="6">
        <v>0.27382033494044716</v>
      </c>
      <c r="AN61" s="4"/>
      <c r="AO61" s="4"/>
      <c r="AP61" s="4"/>
      <c r="AQ61" s="4"/>
      <c r="AR61" s="4"/>
      <c r="AS61" s="4"/>
    </row>
    <row r="62" spans="1:45" ht="15.75" x14ac:dyDescent="0.25">
      <c r="A62" s="6">
        <v>61</v>
      </c>
      <c r="B62" s="6" t="s">
        <v>23</v>
      </c>
      <c r="C62" s="6" t="s">
        <v>2</v>
      </c>
      <c r="D62" s="6" t="s">
        <v>9</v>
      </c>
      <c r="E62" s="6">
        <v>1</v>
      </c>
      <c r="F62" s="6">
        <v>0.15</v>
      </c>
      <c r="G62" s="6">
        <f t="shared" si="0"/>
        <v>15</v>
      </c>
      <c r="H62" s="6">
        <v>1.44</v>
      </c>
      <c r="I62" s="6">
        <f t="shared" si="1"/>
        <v>14.399999999999999</v>
      </c>
      <c r="J62" s="6">
        <v>2517</v>
      </c>
      <c r="K62" s="6">
        <v>1.5</v>
      </c>
      <c r="L62" s="6">
        <v>356</v>
      </c>
      <c r="M62" s="6">
        <v>31.3</v>
      </c>
      <c r="N62" s="6">
        <v>10</v>
      </c>
      <c r="O62" s="6">
        <v>43.5</v>
      </c>
      <c r="P62" s="6">
        <v>6.6</v>
      </c>
      <c r="Q62" s="6">
        <v>632</v>
      </c>
      <c r="R62" s="6">
        <v>0.9</v>
      </c>
      <c r="S62" s="6">
        <v>30</v>
      </c>
      <c r="T62" s="6">
        <v>21.10726644</v>
      </c>
      <c r="U62" s="6">
        <v>1468.3964919829693</v>
      </c>
      <c r="V62" s="6">
        <v>8.4372083954262482</v>
      </c>
      <c r="W62" s="6">
        <v>19.282097806421604</v>
      </c>
      <c r="X62" s="6">
        <v>74.890005590527053</v>
      </c>
      <c r="Y62" s="6">
        <v>11.17</v>
      </c>
      <c r="Z62" s="6">
        <v>0.71849997573998758</v>
      </c>
      <c r="AA62" s="6">
        <v>6.5267842255030324</v>
      </c>
      <c r="AB62" s="6">
        <v>47.918323208549339</v>
      </c>
      <c r="AC62" s="6">
        <v>47.129037224579164</v>
      </c>
      <c r="AD62" s="6">
        <v>11.93</v>
      </c>
      <c r="AE62" s="6">
        <v>0.91737512496815687</v>
      </c>
      <c r="AF62" s="6">
        <v>5.3872387000628228</v>
      </c>
      <c r="AG62" s="6">
        <v>238.75134749836565</v>
      </c>
      <c r="AH62" s="6">
        <v>46.031470926169263</v>
      </c>
      <c r="AI62" s="6">
        <v>46.098821186621144</v>
      </c>
      <c r="AJ62" s="6">
        <v>82.596343309912044</v>
      </c>
      <c r="AK62" s="6">
        <v>0.2401767830054872</v>
      </c>
      <c r="AL62" s="6">
        <v>33.335294953191898</v>
      </c>
      <c r="AM62" s="6">
        <v>0.19216000843243436</v>
      </c>
      <c r="AN62" s="4"/>
      <c r="AO62" s="4"/>
      <c r="AP62" s="4"/>
      <c r="AQ62" s="4"/>
      <c r="AR62" s="4"/>
      <c r="AS62" s="4"/>
    </row>
    <row r="63" spans="1:45" ht="15.75" x14ac:dyDescent="0.25">
      <c r="A63" s="6">
        <v>62</v>
      </c>
      <c r="B63" s="6" t="s">
        <v>23</v>
      </c>
      <c r="C63" s="6" t="s">
        <v>2</v>
      </c>
      <c r="D63" s="6" t="s">
        <v>9</v>
      </c>
      <c r="E63" s="6">
        <v>2</v>
      </c>
      <c r="F63" s="6">
        <v>0.14000000000000001</v>
      </c>
      <c r="G63" s="6">
        <f t="shared" si="0"/>
        <v>14.000000000000002</v>
      </c>
      <c r="H63" s="6">
        <v>1.05</v>
      </c>
      <c r="I63" s="6">
        <f t="shared" si="1"/>
        <v>10.5</v>
      </c>
      <c r="J63" s="6">
        <v>3277</v>
      </c>
      <c r="K63" s="6">
        <v>2.7</v>
      </c>
      <c r="L63" s="6">
        <v>653</v>
      </c>
      <c r="M63" s="6">
        <v>23.2</v>
      </c>
      <c r="N63" s="6">
        <v>27</v>
      </c>
      <c r="O63" s="6">
        <v>5.5</v>
      </c>
      <c r="P63" s="6">
        <v>6.7</v>
      </c>
      <c r="Q63" s="6">
        <v>583</v>
      </c>
      <c r="R63" s="6">
        <v>0.6</v>
      </c>
      <c r="S63" s="6">
        <v>18.7</v>
      </c>
      <c r="T63" s="6">
        <v>26.880530969999999</v>
      </c>
      <c r="U63" s="6">
        <v>1481.3721967213116</v>
      </c>
      <c r="V63" s="6">
        <v>9.1169476869865953</v>
      </c>
      <c r="W63" s="6">
        <v>35.060246697220762</v>
      </c>
      <c r="X63" s="6">
        <v>55.376745365352363</v>
      </c>
      <c r="Y63" s="6">
        <v>13.919999999999998</v>
      </c>
      <c r="Z63" s="6">
        <v>0.91128647251206929</v>
      </c>
      <c r="AA63" s="6">
        <v>5.9778385685546098</v>
      </c>
      <c r="AB63" s="6">
        <v>59.26244567796067</v>
      </c>
      <c r="AC63" s="6">
        <v>38.474867852634446</v>
      </c>
      <c r="AD63" s="6">
        <v>10.1</v>
      </c>
      <c r="AE63" s="6">
        <v>1.0081405588359487</v>
      </c>
      <c r="AF63" s="6">
        <v>15.071376478226938</v>
      </c>
      <c r="AG63" s="6">
        <v>182.5112727581373</v>
      </c>
      <c r="AH63" s="6">
        <v>45.593527872784712</v>
      </c>
      <c r="AI63" s="6">
        <v>41.657203611782144</v>
      </c>
      <c r="AJ63" s="6">
        <v>22.96789112845569</v>
      </c>
      <c r="AK63" s="6">
        <v>2.782395895641928E-2</v>
      </c>
      <c r="AL63" s="6">
        <v>51.972354084881729</v>
      </c>
      <c r="AM63" s="6">
        <v>0.47179121650259331</v>
      </c>
      <c r="AN63" s="4"/>
      <c r="AO63" s="4"/>
      <c r="AP63" s="4"/>
      <c r="AQ63" s="4"/>
      <c r="AR63" s="4"/>
      <c r="AS63" s="4"/>
    </row>
    <row r="64" spans="1:45" ht="15.75" x14ac:dyDescent="0.25">
      <c r="A64" s="6">
        <v>63</v>
      </c>
      <c r="B64" s="6" t="s">
        <v>23</v>
      </c>
      <c r="C64" s="6" t="s">
        <v>2</v>
      </c>
      <c r="D64" s="6" t="s">
        <v>9</v>
      </c>
      <c r="E64" s="6">
        <v>3</v>
      </c>
      <c r="F64" s="6">
        <v>0.17</v>
      </c>
      <c r="G64" s="6">
        <f t="shared" si="0"/>
        <v>17</v>
      </c>
      <c r="H64" s="6">
        <v>1.3</v>
      </c>
      <c r="I64" s="6">
        <f t="shared" si="1"/>
        <v>13</v>
      </c>
      <c r="J64" s="6">
        <v>2960</v>
      </c>
      <c r="K64" s="6">
        <v>1.2</v>
      </c>
      <c r="L64" s="6">
        <v>465</v>
      </c>
      <c r="M64" s="6">
        <v>19.399999999999999</v>
      </c>
      <c r="N64" s="6">
        <v>17</v>
      </c>
      <c r="O64" s="6">
        <v>37.1</v>
      </c>
      <c r="P64" s="6">
        <v>7.1</v>
      </c>
      <c r="Q64" s="6">
        <v>658</v>
      </c>
      <c r="R64" s="6">
        <v>0.5</v>
      </c>
      <c r="S64" s="6">
        <v>19.5</v>
      </c>
      <c r="T64" s="6">
        <v>19.610231429999999</v>
      </c>
      <c r="U64" s="6">
        <v>1479.7678304458711</v>
      </c>
      <c r="V64" s="6">
        <v>9.5121039644249041</v>
      </c>
      <c r="W64" s="6">
        <v>27.968221127157939</v>
      </c>
      <c r="X64" s="6">
        <v>64.787015493713184</v>
      </c>
      <c r="Y64" s="6">
        <v>11.72</v>
      </c>
      <c r="Z64" s="6">
        <v>0.85996037155042226</v>
      </c>
      <c r="AA64" s="6">
        <v>6.4581125914088684</v>
      </c>
      <c r="AB64" s="6">
        <v>41.653947033875497</v>
      </c>
      <c r="AC64" s="6">
        <v>59.956953988218032</v>
      </c>
      <c r="AD64" s="6">
        <v>9.0399999999999991</v>
      </c>
      <c r="AE64" s="6">
        <v>0.85536865722964306</v>
      </c>
      <c r="AF64" s="6">
        <v>6.2104826306669345</v>
      </c>
      <c r="AG64" s="6">
        <v>183.9671767621538</v>
      </c>
      <c r="AH64" s="6">
        <v>43.795910001205016</v>
      </c>
      <c r="AI64" s="6">
        <v>42.465967046542801</v>
      </c>
      <c r="AJ64" s="6">
        <v>35.09471566953237</v>
      </c>
      <c r="AK64" s="6">
        <v>0.15120258902957354</v>
      </c>
      <c r="AL64" s="6">
        <v>44.04748199133256</v>
      </c>
      <c r="AM64" s="6">
        <v>0.36420505545446646</v>
      </c>
      <c r="AN64" s="4"/>
      <c r="AO64" s="4"/>
      <c r="AP64" s="4"/>
      <c r="AQ64" s="4"/>
      <c r="AR64" s="4"/>
      <c r="AS64" s="4"/>
    </row>
    <row r="65" spans="1:45" ht="15.75" x14ac:dyDescent="0.25">
      <c r="A65" s="6">
        <v>64</v>
      </c>
      <c r="B65" s="6" t="s">
        <v>23</v>
      </c>
      <c r="C65" s="6" t="s">
        <v>2</v>
      </c>
      <c r="D65" s="6" t="s">
        <v>9</v>
      </c>
      <c r="E65" s="6">
        <v>4</v>
      </c>
      <c r="F65" s="6">
        <v>0.11</v>
      </c>
      <c r="G65" s="6">
        <f t="shared" si="0"/>
        <v>11</v>
      </c>
      <c r="H65" s="6">
        <v>1.1299999999999999</v>
      </c>
      <c r="I65" s="6">
        <f t="shared" si="1"/>
        <v>11.299999999999999</v>
      </c>
      <c r="J65" s="6">
        <v>3022</v>
      </c>
      <c r="K65" s="6">
        <v>1.2</v>
      </c>
      <c r="L65" s="6">
        <v>452</v>
      </c>
      <c r="M65" s="6">
        <v>19.100000000000001</v>
      </c>
      <c r="N65" s="6">
        <v>13</v>
      </c>
      <c r="O65" s="6">
        <v>21.3</v>
      </c>
      <c r="P65" s="6">
        <v>7.2</v>
      </c>
      <c r="Q65" s="6">
        <v>628</v>
      </c>
      <c r="R65" s="6">
        <v>0.5</v>
      </c>
      <c r="S65" s="6">
        <v>12.2</v>
      </c>
      <c r="T65" s="6">
        <v>22.74881517</v>
      </c>
      <c r="U65" s="6">
        <v>1458.9310537420877</v>
      </c>
      <c r="V65" s="6">
        <v>9.2887244816502843</v>
      </c>
      <c r="W65" s="6">
        <v>18.814912305799549</v>
      </c>
      <c r="X65" s="6">
        <v>73.376539242808974</v>
      </c>
      <c r="Y65" s="6">
        <v>14.12</v>
      </c>
      <c r="Z65" s="6">
        <v>0.75536809215799605</v>
      </c>
      <c r="AA65" s="6">
        <v>11.787725462941914</v>
      </c>
      <c r="AB65" s="6">
        <v>33.023945726271855</v>
      </c>
      <c r="AC65" s="6">
        <v>52.826087794440802</v>
      </c>
      <c r="AD65" s="6">
        <v>12.41</v>
      </c>
      <c r="AE65" s="6">
        <v>1.0187896612400393</v>
      </c>
      <c r="AF65" s="6">
        <v>1.3684274343713703</v>
      </c>
      <c r="AG65" s="6">
        <v>271.53338982817189</v>
      </c>
      <c r="AH65" s="6">
        <v>52.013997216481123</v>
      </c>
      <c r="AI65" s="6">
        <v>55.308012881971827</v>
      </c>
      <c r="AJ65" s="6">
        <v>44.389334171245991</v>
      </c>
      <c r="AK65" s="6">
        <v>0.13587831759809033</v>
      </c>
      <c r="AL65" s="6">
        <v>91.461387683168439</v>
      </c>
      <c r="AM65" s="6">
        <v>0.60376016336611615</v>
      </c>
      <c r="AN65" s="4"/>
      <c r="AO65" s="4"/>
      <c r="AP65" s="4"/>
      <c r="AQ65" s="4"/>
      <c r="AR65" s="4"/>
      <c r="AS65" s="4"/>
    </row>
    <row r="66" spans="1:45" ht="15.75" x14ac:dyDescent="0.25">
      <c r="A66" s="6">
        <v>65</v>
      </c>
      <c r="B66" s="6" t="s">
        <v>23</v>
      </c>
      <c r="C66" s="6" t="s">
        <v>2</v>
      </c>
      <c r="D66" s="6" t="s">
        <v>68</v>
      </c>
      <c r="E66" s="6">
        <v>1</v>
      </c>
      <c r="F66" s="6">
        <v>0.14000000000000001</v>
      </c>
      <c r="G66" s="6">
        <f t="shared" ref="G66:G129" si="2">F66*100</f>
        <v>14.000000000000002</v>
      </c>
      <c r="H66" s="6">
        <v>1.1299999999999999</v>
      </c>
      <c r="I66" s="6">
        <f t="shared" ref="I66:I129" si="3">H66*10</f>
        <v>11.299999999999999</v>
      </c>
      <c r="J66" s="6">
        <v>3301</v>
      </c>
      <c r="K66" s="6">
        <v>1.1000000000000001</v>
      </c>
      <c r="L66" s="6">
        <v>564</v>
      </c>
      <c r="M66" s="6">
        <v>16.3</v>
      </c>
      <c r="N66" s="6">
        <v>17</v>
      </c>
      <c r="O66" s="6">
        <v>3.1</v>
      </c>
      <c r="P66" s="6">
        <v>7.1</v>
      </c>
      <c r="Q66" s="6">
        <v>438</v>
      </c>
      <c r="R66" s="6">
        <v>0.3</v>
      </c>
      <c r="S66" s="6">
        <v>13.3</v>
      </c>
      <c r="T66" s="6">
        <v>26.059050060000001</v>
      </c>
      <c r="U66" s="6">
        <v>1482.570781426954</v>
      </c>
      <c r="V66" s="6">
        <v>6.5059511801492862</v>
      </c>
      <c r="W66" s="6">
        <v>28.787819666101839</v>
      </c>
      <c r="X66" s="6">
        <v>68.01800569176882</v>
      </c>
      <c r="Y66" s="6">
        <v>11.52</v>
      </c>
      <c r="Z66" s="6">
        <v>0.72206351599979646</v>
      </c>
      <c r="AA66" s="6">
        <v>6.2386420235034379</v>
      </c>
      <c r="AB66" s="6">
        <v>46.278822207066739</v>
      </c>
      <c r="AC66" s="6">
        <v>46.706208306434263</v>
      </c>
      <c r="AD66" s="6">
        <v>10.27</v>
      </c>
      <c r="AE66" s="6">
        <v>0.88349067139417126</v>
      </c>
      <c r="AF66" s="6">
        <v>9.9300169519493782</v>
      </c>
      <c r="AG66" s="6">
        <v>212.61137161405608</v>
      </c>
      <c r="AH66" s="6">
        <v>39.449977898177757</v>
      </c>
      <c r="AI66" s="6">
        <v>62.594122525827544</v>
      </c>
      <c r="AJ66" s="6">
        <v>30.265534223241168</v>
      </c>
      <c r="AK66" s="6">
        <v>8.5656342423035617E-2</v>
      </c>
      <c r="AL66" s="6">
        <v>59.3025341244713</v>
      </c>
      <c r="AM66" s="6">
        <v>0.44885764083039342</v>
      </c>
      <c r="AN66" s="4"/>
      <c r="AO66" s="4"/>
      <c r="AP66" s="4"/>
      <c r="AQ66" s="4"/>
      <c r="AR66" s="4"/>
      <c r="AS66" s="4"/>
    </row>
    <row r="67" spans="1:45" ht="15.75" x14ac:dyDescent="0.25">
      <c r="A67" s="6">
        <v>66</v>
      </c>
      <c r="B67" s="6" t="s">
        <v>23</v>
      </c>
      <c r="C67" s="6" t="s">
        <v>2</v>
      </c>
      <c r="D67" s="6" t="s">
        <v>68</v>
      </c>
      <c r="E67" s="6">
        <v>2</v>
      </c>
      <c r="F67" s="6">
        <v>7.0000000000000007E-2</v>
      </c>
      <c r="G67" s="6">
        <f t="shared" si="2"/>
        <v>7.0000000000000009</v>
      </c>
      <c r="H67" s="6">
        <v>0.67</v>
      </c>
      <c r="I67" s="6">
        <f t="shared" si="3"/>
        <v>6.7</v>
      </c>
      <c r="J67" s="6">
        <v>3687</v>
      </c>
      <c r="K67" s="6">
        <v>2.1</v>
      </c>
      <c r="L67" s="6">
        <v>813</v>
      </c>
      <c r="M67" s="6">
        <v>10.8</v>
      </c>
      <c r="N67" s="6">
        <v>55</v>
      </c>
      <c r="O67" s="6">
        <v>6</v>
      </c>
      <c r="P67" s="6">
        <v>7.3</v>
      </c>
      <c r="Q67" s="6">
        <v>473</v>
      </c>
      <c r="R67" s="6">
        <v>0.3</v>
      </c>
      <c r="S67" s="6">
        <v>11</v>
      </c>
      <c r="T67" s="6">
        <v>26.809651469999999</v>
      </c>
      <c r="U67" s="6">
        <v>1453.3736579464689</v>
      </c>
      <c r="V67" s="6">
        <v>7.9201739900922306</v>
      </c>
      <c r="W67" s="6">
        <v>67.680495382987687</v>
      </c>
      <c r="X67" s="6">
        <v>31.906934007153875</v>
      </c>
      <c r="Y67" s="6">
        <v>9.27</v>
      </c>
      <c r="Z67" s="6">
        <v>1.1930238259104484</v>
      </c>
      <c r="AA67" s="6">
        <v>12.077117862415164</v>
      </c>
      <c r="AB67" s="6">
        <v>52.033964035678558</v>
      </c>
      <c r="AC67" s="6">
        <v>35.886217387792463</v>
      </c>
      <c r="AD67" s="6">
        <v>11.28</v>
      </c>
      <c r="AE67" s="6">
        <v>1.2296002680838123</v>
      </c>
      <c r="AF67" s="6">
        <v>36.09423068818753</v>
      </c>
      <c r="AG67" s="6">
        <v>200.13983821981603</v>
      </c>
      <c r="AH67" s="6">
        <v>39.006436985669779</v>
      </c>
      <c r="AI67" s="6">
        <v>57.825411539304149</v>
      </c>
      <c r="AJ67" s="6">
        <v>43.447200897154701</v>
      </c>
      <c r="AK67" s="6">
        <v>0.43667858817307664</v>
      </c>
      <c r="AL67" s="6">
        <v>42.860612104684719</v>
      </c>
      <c r="AM67" s="6">
        <v>0.30865115547345418</v>
      </c>
      <c r="AN67" s="4"/>
      <c r="AO67" s="4"/>
      <c r="AP67" s="4"/>
      <c r="AQ67" s="4"/>
      <c r="AR67" s="4"/>
      <c r="AS67" s="4"/>
    </row>
    <row r="68" spans="1:45" ht="15.75" x14ac:dyDescent="0.25">
      <c r="A68" s="6">
        <v>67</v>
      </c>
      <c r="B68" s="6" t="s">
        <v>23</v>
      </c>
      <c r="C68" s="6" t="s">
        <v>2</v>
      </c>
      <c r="D68" s="6" t="s">
        <v>68</v>
      </c>
      <c r="E68" s="6">
        <v>3</v>
      </c>
      <c r="F68" s="6">
        <v>0.1</v>
      </c>
      <c r="G68" s="6">
        <f t="shared" si="2"/>
        <v>10</v>
      </c>
      <c r="H68" s="6">
        <v>0.74</v>
      </c>
      <c r="I68" s="6">
        <f t="shared" si="3"/>
        <v>7.4</v>
      </c>
      <c r="J68" s="6">
        <v>3697</v>
      </c>
      <c r="K68" s="6">
        <v>1.7</v>
      </c>
      <c r="L68" s="6">
        <v>789</v>
      </c>
      <c r="M68" s="6">
        <v>9.3000000000000007</v>
      </c>
      <c r="N68" s="6">
        <v>37</v>
      </c>
      <c r="O68" s="6">
        <v>3.4</v>
      </c>
      <c r="P68" s="6">
        <v>7.4</v>
      </c>
      <c r="Q68" s="6">
        <v>481</v>
      </c>
      <c r="R68" s="6">
        <v>0.2</v>
      </c>
      <c r="S68" s="6">
        <v>10.7</v>
      </c>
      <c r="T68" s="6">
        <v>26.88741722</v>
      </c>
      <c r="U68" s="6">
        <v>1489.2322361041277</v>
      </c>
      <c r="V68" s="6">
        <v>7.4123718249447093</v>
      </c>
      <c r="W68" s="6">
        <v>40.177377199297901</v>
      </c>
      <c r="X68" s="6">
        <v>51.855834211863737</v>
      </c>
      <c r="Y68" s="6">
        <v>14.02</v>
      </c>
      <c r="Z68" s="6">
        <v>0.88010577729331929</v>
      </c>
      <c r="AA68" s="6">
        <v>8.6043473743066503</v>
      </c>
      <c r="AB68" s="6">
        <v>48.955365139016784</v>
      </c>
      <c r="AC68" s="6">
        <v>45.110105327270617</v>
      </c>
      <c r="AD68" s="6">
        <v>11.21</v>
      </c>
      <c r="AE68" s="6">
        <v>1.0306180829098148</v>
      </c>
      <c r="AF68" s="6">
        <v>21.164057084461696</v>
      </c>
      <c r="AG68" s="6">
        <v>234.00492624139488</v>
      </c>
      <c r="AH68" s="6">
        <v>39.745357007761427</v>
      </c>
      <c r="AI68" s="6">
        <v>59.458083393254235</v>
      </c>
      <c r="AJ68" s="6">
        <v>41.690872025650066</v>
      </c>
      <c r="AK68" s="6">
        <v>0.50260599107911275</v>
      </c>
      <c r="AL68" s="6">
        <v>68.208034690596918</v>
      </c>
      <c r="AM68" s="6">
        <v>0.48767504875286805</v>
      </c>
      <c r="AN68" s="4"/>
      <c r="AO68" s="4"/>
      <c r="AP68" s="4"/>
      <c r="AQ68" s="4"/>
      <c r="AR68" s="4"/>
      <c r="AS68" s="4"/>
    </row>
    <row r="69" spans="1:45" ht="15.75" x14ac:dyDescent="0.25">
      <c r="A69" s="6">
        <v>68</v>
      </c>
      <c r="B69" s="6" t="s">
        <v>23</v>
      </c>
      <c r="C69" s="6" t="s">
        <v>2</v>
      </c>
      <c r="D69" s="6" t="s">
        <v>68</v>
      </c>
      <c r="E69" s="6">
        <v>4</v>
      </c>
      <c r="F69" s="6">
        <v>0.15</v>
      </c>
      <c r="G69" s="6">
        <f t="shared" si="2"/>
        <v>15</v>
      </c>
      <c r="H69" s="6">
        <v>0.79</v>
      </c>
      <c r="I69" s="6">
        <f t="shared" si="3"/>
        <v>7.9</v>
      </c>
      <c r="J69" s="6">
        <v>3611</v>
      </c>
      <c r="K69" s="6">
        <v>1.5</v>
      </c>
      <c r="L69" s="6">
        <v>689</v>
      </c>
      <c r="M69" s="6">
        <v>11</v>
      </c>
      <c r="N69" s="6">
        <v>29</v>
      </c>
      <c r="O69" s="6">
        <v>4.5</v>
      </c>
      <c r="P69" s="6">
        <v>7.5</v>
      </c>
      <c r="Q69" s="6">
        <v>469</v>
      </c>
      <c r="R69" s="6">
        <v>0.2</v>
      </c>
      <c r="S69" s="6">
        <v>9.6</v>
      </c>
      <c r="T69" s="6">
        <v>26.404494379999999</v>
      </c>
      <c r="U69" s="6">
        <v>1464.3177615262323</v>
      </c>
      <c r="V69" s="6">
        <v>8.864665703540016</v>
      </c>
      <c r="W69" s="6">
        <v>38.712103667846449</v>
      </c>
      <c r="X69" s="6">
        <v>57.665140563847537</v>
      </c>
      <c r="Y69" s="6">
        <v>9.31</v>
      </c>
      <c r="Z69" s="6">
        <v>0.94038439340975943</v>
      </c>
      <c r="AA69" s="6">
        <v>9.8880146091253334</v>
      </c>
      <c r="AB69" s="6">
        <v>48.75532282101743</v>
      </c>
      <c r="AC69" s="6">
        <v>44.524822091448627</v>
      </c>
      <c r="AD69" s="6">
        <v>10.51</v>
      </c>
      <c r="AE69" s="6">
        <v>1.0917043325050759</v>
      </c>
      <c r="AF69" s="6">
        <v>20.22343420126716</v>
      </c>
      <c r="AG69" s="6">
        <v>233.44799474109644</v>
      </c>
      <c r="AH69" s="6">
        <v>39.333721101407207</v>
      </c>
      <c r="AI69" s="6">
        <v>49.640518604859295</v>
      </c>
      <c r="AJ69" s="6">
        <v>41.11933392220832</v>
      </c>
      <c r="AK69" s="6">
        <v>0.10543110431049162</v>
      </c>
      <c r="AL69" s="6">
        <v>83.145152824634479</v>
      </c>
      <c r="AM69" s="6">
        <v>0.63992848844858796</v>
      </c>
      <c r="AN69" s="4"/>
      <c r="AO69" s="4"/>
      <c r="AP69" s="4"/>
      <c r="AQ69" s="4"/>
      <c r="AR69" s="4"/>
      <c r="AS69" s="4"/>
    </row>
    <row r="70" spans="1:45" ht="15.75" x14ac:dyDescent="0.25">
      <c r="A70" s="6">
        <v>69</v>
      </c>
      <c r="B70" s="6" t="s">
        <v>23</v>
      </c>
      <c r="C70" s="6" t="s">
        <v>2</v>
      </c>
      <c r="D70" s="6" t="s">
        <v>69</v>
      </c>
      <c r="E70" s="6">
        <v>1</v>
      </c>
      <c r="F70" s="6">
        <v>0.12</v>
      </c>
      <c r="G70" s="6">
        <f t="shared" si="2"/>
        <v>12</v>
      </c>
      <c r="H70" s="6">
        <v>0.56000000000000005</v>
      </c>
      <c r="I70" s="6">
        <f t="shared" si="3"/>
        <v>5.6000000000000005</v>
      </c>
      <c r="J70" s="6">
        <v>3614</v>
      </c>
      <c r="K70" s="6">
        <v>2.4</v>
      </c>
      <c r="L70" s="6">
        <v>816</v>
      </c>
      <c r="M70" s="6">
        <v>9.9</v>
      </c>
      <c r="N70" s="6">
        <v>34</v>
      </c>
      <c r="O70" s="6">
        <v>4.3</v>
      </c>
      <c r="P70" s="6">
        <v>7.4</v>
      </c>
      <c r="Q70" s="6">
        <v>364</v>
      </c>
      <c r="R70" s="6">
        <v>0.3</v>
      </c>
      <c r="S70" s="6">
        <v>9.8000000000000007</v>
      </c>
      <c r="T70" s="6">
        <v>27.84090909</v>
      </c>
      <c r="U70" s="6">
        <v>1467.1122291021675</v>
      </c>
      <c r="V70" s="6">
        <v>13.77399401150792</v>
      </c>
      <c r="W70" s="6">
        <v>43.955758910028777</v>
      </c>
      <c r="X70" s="6">
        <v>46.721702096351578</v>
      </c>
      <c r="Y70" s="6">
        <v>13.269999999999998</v>
      </c>
      <c r="Z70" s="6">
        <v>1.2352344574305347</v>
      </c>
      <c r="AA70" s="6"/>
      <c r="AB70" s="6"/>
      <c r="AC70" s="6"/>
      <c r="AD70" s="6"/>
      <c r="AE70" s="6"/>
      <c r="AF70" s="6">
        <v>34.117979449509008</v>
      </c>
      <c r="AG70" s="6">
        <v>205.21503466026817</v>
      </c>
      <c r="AH70" s="6">
        <v>41.240815884535714</v>
      </c>
      <c r="AI70" s="6">
        <v>46.691071201128473</v>
      </c>
      <c r="AJ70" s="6">
        <v>43.66884638043161</v>
      </c>
      <c r="AK70" s="6">
        <v>0.62068884763875298</v>
      </c>
      <c r="AL70" s="6">
        <v>55.885718676417518</v>
      </c>
      <c r="AM70" s="6">
        <v>0.42937760326855612</v>
      </c>
      <c r="AN70" s="4"/>
      <c r="AO70" s="4"/>
      <c r="AP70" s="4"/>
      <c r="AQ70" s="4"/>
      <c r="AR70" s="4"/>
      <c r="AS70" s="4"/>
    </row>
    <row r="71" spans="1:45" ht="15.75" x14ac:dyDescent="0.25">
      <c r="A71" s="6">
        <v>70</v>
      </c>
      <c r="B71" s="6" t="s">
        <v>23</v>
      </c>
      <c r="C71" s="6" t="s">
        <v>2</v>
      </c>
      <c r="D71" s="6" t="s">
        <v>69</v>
      </c>
      <c r="E71" s="6">
        <v>2</v>
      </c>
      <c r="F71" s="6">
        <v>7.0000000000000007E-2</v>
      </c>
      <c r="G71" s="6">
        <f t="shared" si="2"/>
        <v>7.0000000000000009</v>
      </c>
      <c r="H71" s="6">
        <v>0.35</v>
      </c>
      <c r="I71" s="6">
        <f t="shared" si="3"/>
        <v>3.5</v>
      </c>
      <c r="J71" s="6">
        <v>4992</v>
      </c>
      <c r="K71" s="6">
        <v>1.4</v>
      </c>
      <c r="L71" s="6">
        <v>837</v>
      </c>
      <c r="M71" s="6">
        <v>2.7</v>
      </c>
      <c r="N71" s="6">
        <v>116</v>
      </c>
      <c r="O71" s="6">
        <v>11.1</v>
      </c>
      <c r="P71" s="6">
        <v>8.4</v>
      </c>
      <c r="Q71" s="6">
        <v>436</v>
      </c>
      <c r="R71" s="6">
        <v>0.1</v>
      </c>
      <c r="S71" s="6">
        <v>6</v>
      </c>
      <c r="T71" s="6">
        <v>26.485788110000001</v>
      </c>
      <c r="U71" s="6">
        <v>1488.5431376734255</v>
      </c>
      <c r="V71" s="6">
        <v>8.5021595920826769</v>
      </c>
      <c r="W71" s="6">
        <v>24.233635177575188</v>
      </c>
      <c r="X71" s="6">
        <v>72.530212233574801</v>
      </c>
      <c r="Y71" s="6">
        <v>11.61</v>
      </c>
      <c r="Z71" s="6">
        <v>0.77522953970776531</v>
      </c>
      <c r="AA71" s="6"/>
      <c r="AB71" s="6"/>
      <c r="AC71" s="6"/>
      <c r="AD71" s="6"/>
      <c r="AE71" s="6"/>
      <c r="AF71" s="6">
        <v>5.6254179159201296</v>
      </c>
      <c r="AG71" s="6">
        <v>501.25086235806009</v>
      </c>
      <c r="AH71" s="6">
        <v>61.493894650907997</v>
      </c>
      <c r="AI71" s="6">
        <v>144.87276378397203</v>
      </c>
      <c r="AJ71" s="6">
        <v>192.0559128889407</v>
      </c>
      <c r="AK71" s="6">
        <v>0.43077585145612513</v>
      </c>
      <c r="AL71" s="6">
        <v>53.539135633342717</v>
      </c>
      <c r="AM71" s="6">
        <v>0.13545897087475603</v>
      </c>
      <c r="AN71" s="4"/>
      <c r="AO71" s="4"/>
      <c r="AP71" s="4"/>
      <c r="AQ71" s="4"/>
      <c r="AR71" s="4"/>
      <c r="AS71" s="4"/>
    </row>
    <row r="72" spans="1:45" ht="15.75" x14ac:dyDescent="0.25">
      <c r="A72" s="6">
        <v>71</v>
      </c>
      <c r="B72" s="6" t="s">
        <v>23</v>
      </c>
      <c r="C72" s="6" t="s">
        <v>2</v>
      </c>
      <c r="D72" s="6" t="s">
        <v>69</v>
      </c>
      <c r="E72" s="6">
        <v>3</v>
      </c>
      <c r="F72" s="6">
        <v>0.14000000000000001</v>
      </c>
      <c r="G72" s="6">
        <f t="shared" si="2"/>
        <v>14.000000000000002</v>
      </c>
      <c r="H72" s="6">
        <v>1.21</v>
      </c>
      <c r="I72" s="6">
        <f t="shared" si="3"/>
        <v>12.1</v>
      </c>
      <c r="J72" s="6">
        <v>2932</v>
      </c>
      <c r="K72" s="6">
        <v>1.5</v>
      </c>
      <c r="L72" s="6">
        <v>510</v>
      </c>
      <c r="M72" s="6">
        <v>21.9</v>
      </c>
      <c r="N72" s="6">
        <v>27</v>
      </c>
      <c r="O72" s="6">
        <v>36.700000000000003</v>
      </c>
      <c r="P72" s="6">
        <v>6.8</v>
      </c>
      <c r="Q72" s="6">
        <v>579</v>
      </c>
      <c r="R72" s="6">
        <v>0.6</v>
      </c>
      <c r="S72" s="6">
        <v>21.8</v>
      </c>
      <c r="T72" s="6">
        <v>24.812967579999999</v>
      </c>
      <c r="U72" s="6">
        <v>1467.1660123264535</v>
      </c>
      <c r="V72" s="6">
        <v>6.3742303841155534</v>
      </c>
      <c r="W72" s="6">
        <v>47.561942647244344</v>
      </c>
      <c r="X72" s="6">
        <v>48.340365275149225</v>
      </c>
      <c r="Y72" s="6">
        <v>11.46</v>
      </c>
      <c r="Z72" s="6">
        <v>0.90679004291517729</v>
      </c>
      <c r="AA72" s="6"/>
      <c r="AB72" s="6"/>
      <c r="AC72" s="6"/>
      <c r="AD72" s="6"/>
      <c r="AE72" s="6"/>
      <c r="AF72" s="6">
        <v>11.724676996643504</v>
      </c>
      <c r="AG72" s="6">
        <v>219.76612262659265</v>
      </c>
      <c r="AH72" s="6">
        <v>40.748260307079882</v>
      </c>
      <c r="AI72" s="6">
        <v>65.058852078650091</v>
      </c>
      <c r="AJ72" s="6">
        <v>44.61549959336466</v>
      </c>
      <c r="AK72" s="6">
        <v>0.38848678156010186</v>
      </c>
      <c r="AL72" s="6">
        <v>49.470107275350699</v>
      </c>
      <c r="AM72" s="6">
        <v>0.33145677635115145</v>
      </c>
      <c r="AN72" s="4"/>
      <c r="AO72" s="4"/>
      <c r="AP72" s="4"/>
      <c r="AQ72" s="4"/>
      <c r="AR72" s="4"/>
      <c r="AS72" s="4"/>
    </row>
    <row r="73" spans="1:45" ht="15.75" x14ac:dyDescent="0.25">
      <c r="A73" s="6">
        <v>72</v>
      </c>
      <c r="B73" s="6" t="s">
        <v>23</v>
      </c>
      <c r="C73" s="6" t="s">
        <v>2</v>
      </c>
      <c r="D73" s="6" t="s">
        <v>69</v>
      </c>
      <c r="E73" s="6">
        <v>4</v>
      </c>
      <c r="F73" s="6">
        <v>7.0000000000000007E-2</v>
      </c>
      <c r="G73" s="6">
        <f t="shared" si="2"/>
        <v>7.0000000000000009</v>
      </c>
      <c r="H73" s="6">
        <v>0.39</v>
      </c>
      <c r="I73" s="6">
        <f t="shared" si="3"/>
        <v>3.9000000000000004</v>
      </c>
      <c r="J73" s="6">
        <v>4122</v>
      </c>
      <c r="K73" s="6">
        <v>1.6</v>
      </c>
      <c r="L73" s="6">
        <v>843</v>
      </c>
      <c r="M73" s="6">
        <v>3.5</v>
      </c>
      <c r="N73" s="6">
        <v>50</v>
      </c>
      <c r="O73" s="6">
        <v>15.2</v>
      </c>
      <c r="P73" s="6">
        <v>8</v>
      </c>
      <c r="Q73" s="6">
        <v>381</v>
      </c>
      <c r="R73" s="6">
        <v>0.1</v>
      </c>
      <c r="S73" s="6">
        <v>6.6</v>
      </c>
      <c r="T73" s="6">
        <v>25.120772949999999</v>
      </c>
      <c r="U73" s="6">
        <v>1490.9290543352602</v>
      </c>
      <c r="V73" s="6">
        <v>8.9720921821944497</v>
      </c>
      <c r="W73" s="6">
        <v>38.69342041570529</v>
      </c>
      <c r="X73" s="6">
        <v>51.4884641063014</v>
      </c>
      <c r="Y73" s="6">
        <v>12.98</v>
      </c>
      <c r="Z73" s="6">
        <v>0.94064663753377142</v>
      </c>
      <c r="AA73" s="6"/>
      <c r="AB73" s="6"/>
      <c r="AC73" s="6"/>
      <c r="AD73" s="6"/>
      <c r="AE73" s="6"/>
      <c r="AF73" s="6">
        <v>10.799229287090636</v>
      </c>
      <c r="AG73" s="6">
        <v>236.29593019916859</v>
      </c>
      <c r="AH73" s="6">
        <v>43.940858739078486</v>
      </c>
      <c r="AI73" s="6">
        <v>54.975020814112419</v>
      </c>
      <c r="AJ73" s="6">
        <v>51.426877052750683</v>
      </c>
      <c r="AK73" s="6">
        <v>0.17791431474855074</v>
      </c>
      <c r="AL73" s="6">
        <v>66.033025465746022</v>
      </c>
      <c r="AM73" s="6">
        <v>0.44039993196371852</v>
      </c>
      <c r="AN73" s="4"/>
      <c r="AO73" s="4"/>
      <c r="AP73" s="4"/>
      <c r="AQ73" s="4"/>
      <c r="AR73" s="4"/>
      <c r="AS73" s="4"/>
    </row>
    <row r="74" spans="1:45" ht="15.75" x14ac:dyDescent="0.25">
      <c r="A74" s="6">
        <v>73</v>
      </c>
      <c r="B74" s="6" t="s">
        <v>23</v>
      </c>
      <c r="C74" s="6" t="s">
        <v>2</v>
      </c>
      <c r="D74" s="6" t="s">
        <v>70</v>
      </c>
      <c r="E74" s="6">
        <v>1</v>
      </c>
      <c r="F74" s="6">
        <v>0.08</v>
      </c>
      <c r="G74" s="6">
        <f t="shared" si="2"/>
        <v>8</v>
      </c>
      <c r="H74" s="6">
        <v>0.4</v>
      </c>
      <c r="I74" s="6">
        <f t="shared" si="3"/>
        <v>4</v>
      </c>
      <c r="J74" s="6">
        <v>3588</v>
      </c>
      <c r="K74" s="6">
        <v>2</v>
      </c>
      <c r="L74" s="6">
        <v>805</v>
      </c>
      <c r="M74" s="6">
        <v>6</v>
      </c>
      <c r="N74" s="6">
        <v>44</v>
      </c>
      <c r="O74" s="6">
        <v>20.100000000000001</v>
      </c>
      <c r="P74" s="6">
        <v>7.8</v>
      </c>
      <c r="Q74" s="6">
        <v>348</v>
      </c>
      <c r="R74" s="6">
        <v>0.8</v>
      </c>
      <c r="S74" s="6">
        <v>8.1999999999999993</v>
      </c>
      <c r="T74" s="6">
        <v>23.961661339999999</v>
      </c>
      <c r="U74" s="6">
        <v>1485.4318347676424</v>
      </c>
      <c r="V74" s="6">
        <v>10.642482841554514</v>
      </c>
      <c r="W74" s="6">
        <v>29.541588950149134</v>
      </c>
      <c r="X74" s="6">
        <v>70.146320193309791</v>
      </c>
      <c r="Y74" s="6">
        <v>9.59</v>
      </c>
      <c r="Z74" s="6">
        <v>0.93881515116214642</v>
      </c>
      <c r="AA74" s="6"/>
      <c r="AB74" s="6"/>
      <c r="AC74" s="6"/>
      <c r="AD74" s="6"/>
      <c r="AE74" s="6"/>
      <c r="AF74" s="6">
        <v>10.751006580532298</v>
      </c>
      <c r="AG74" s="6">
        <v>255.25230760080473</v>
      </c>
      <c r="AH74" s="6">
        <v>37.803625160308052</v>
      </c>
      <c r="AI74" s="6">
        <v>88.706994621582382</v>
      </c>
      <c r="AJ74" s="6">
        <v>56.263947529568853</v>
      </c>
      <c r="AK74" s="6">
        <v>0.15929196830964495</v>
      </c>
      <c r="AL74" s="6">
        <v>47.438088390116221</v>
      </c>
      <c r="AM74" s="6">
        <v>0.26041577369633134</v>
      </c>
      <c r="AN74" s="4"/>
      <c r="AO74" s="4"/>
      <c r="AP74" s="4"/>
      <c r="AQ74" s="4"/>
      <c r="AR74" s="4"/>
      <c r="AS74" s="4"/>
    </row>
    <row r="75" spans="1:45" ht="15.75" x14ac:dyDescent="0.25">
      <c r="A75" s="6">
        <v>74</v>
      </c>
      <c r="B75" s="6" t="s">
        <v>23</v>
      </c>
      <c r="C75" s="6" t="s">
        <v>2</v>
      </c>
      <c r="D75" s="6" t="s">
        <v>70</v>
      </c>
      <c r="E75" s="6">
        <v>2</v>
      </c>
      <c r="F75" s="6">
        <v>0.06</v>
      </c>
      <c r="G75" s="6">
        <f t="shared" si="2"/>
        <v>6</v>
      </c>
      <c r="H75" s="6">
        <v>0.27</v>
      </c>
      <c r="I75" s="6">
        <f t="shared" si="3"/>
        <v>2.7</v>
      </c>
      <c r="J75" s="6">
        <v>4625</v>
      </c>
      <c r="K75" s="6">
        <v>1.4</v>
      </c>
      <c r="L75" s="6">
        <v>842</v>
      </c>
      <c r="M75" s="6">
        <v>3.3</v>
      </c>
      <c r="N75" s="6">
        <v>183</v>
      </c>
      <c r="O75" s="6">
        <v>17.7</v>
      </c>
      <c r="P75" s="6">
        <v>8.1999999999999993</v>
      </c>
      <c r="Q75" s="6">
        <v>460</v>
      </c>
      <c r="R75" s="6">
        <v>0.3</v>
      </c>
      <c r="S75" s="6">
        <v>5.5</v>
      </c>
      <c r="T75" s="6">
        <v>25.287356320000001</v>
      </c>
      <c r="U75" s="6">
        <v>1471.8663899623816</v>
      </c>
      <c r="V75" s="6">
        <v>12.271739676738147</v>
      </c>
      <c r="W75" s="6">
        <v>23.972488384120147</v>
      </c>
      <c r="X75" s="6">
        <v>67.266865314548099</v>
      </c>
      <c r="Y75" s="6">
        <v>9.3800000000000008</v>
      </c>
      <c r="Z75" s="6">
        <v>0.95464071212595258</v>
      </c>
      <c r="AA75" s="6"/>
      <c r="AB75" s="6"/>
      <c r="AC75" s="6"/>
      <c r="AD75" s="6"/>
      <c r="AE75" s="6"/>
      <c r="AF75" s="6">
        <v>5.6686531285206998</v>
      </c>
      <c r="AG75" s="6">
        <v>715.93249047441486</v>
      </c>
      <c r="AH75" s="6">
        <v>77.019027158371472</v>
      </c>
      <c r="AI75" s="6">
        <v>433.39393882367892</v>
      </c>
      <c r="AJ75" s="6">
        <v>79.792461920080569</v>
      </c>
      <c r="AK75" s="6">
        <v>2.9280198776468822</v>
      </c>
      <c r="AL75" s="6">
        <v>45.597099290883186</v>
      </c>
      <c r="AM75" s="6">
        <v>8.2217338022476813E-2</v>
      </c>
      <c r="AN75" s="4"/>
      <c r="AO75" s="4"/>
      <c r="AP75" s="4"/>
      <c r="AQ75" s="4"/>
      <c r="AR75" s="4"/>
      <c r="AS75" s="4"/>
    </row>
    <row r="76" spans="1:45" ht="15.75" x14ac:dyDescent="0.25">
      <c r="A76" s="6">
        <v>75</v>
      </c>
      <c r="B76" s="6" t="s">
        <v>23</v>
      </c>
      <c r="C76" s="6" t="s">
        <v>2</v>
      </c>
      <c r="D76" s="6" t="s">
        <v>70</v>
      </c>
      <c r="E76" s="6">
        <v>3</v>
      </c>
      <c r="F76" s="6">
        <v>0.09</v>
      </c>
      <c r="G76" s="6">
        <f t="shared" si="2"/>
        <v>9</v>
      </c>
      <c r="H76" s="6">
        <v>0.37</v>
      </c>
      <c r="I76" s="6">
        <f t="shared" si="3"/>
        <v>3.7</v>
      </c>
      <c r="J76" s="6">
        <v>4629</v>
      </c>
      <c r="K76" s="6">
        <v>2</v>
      </c>
      <c r="L76" s="6">
        <v>870</v>
      </c>
      <c r="M76" s="6">
        <v>2.9</v>
      </c>
      <c r="N76" s="6">
        <v>88</v>
      </c>
      <c r="O76" s="6">
        <v>27.5</v>
      </c>
      <c r="P76" s="6">
        <v>8.1999999999999993</v>
      </c>
      <c r="Q76" s="6">
        <v>434</v>
      </c>
      <c r="R76" s="6">
        <v>0.8</v>
      </c>
      <c r="S76" s="6">
        <v>5.7</v>
      </c>
      <c r="T76" s="6">
        <v>23.529411759999999</v>
      </c>
      <c r="U76" s="6">
        <v>1455.3289050195167</v>
      </c>
      <c r="V76" s="6">
        <v>8.7066827608910344</v>
      </c>
      <c r="W76" s="6">
        <v>11.338504931941804</v>
      </c>
      <c r="X76" s="6">
        <v>71.37009207427522</v>
      </c>
      <c r="Y76" s="6">
        <v>19.829999999999998</v>
      </c>
      <c r="Z76" s="6">
        <v>0.64221406152391491</v>
      </c>
      <c r="AA76" s="6"/>
      <c r="AB76" s="6"/>
      <c r="AC76" s="6"/>
      <c r="AD76" s="6"/>
      <c r="AE76" s="6"/>
      <c r="AF76" s="6">
        <v>3.9099526066354535</v>
      </c>
      <c r="AG76" s="6">
        <v>406.49782426864607</v>
      </c>
      <c r="AH76" s="6">
        <v>48.769511562379847</v>
      </c>
      <c r="AI76" s="6">
        <v>227.20687498261856</v>
      </c>
      <c r="AJ76" s="6">
        <v>51.629297871622747</v>
      </c>
      <c r="AK76" s="6">
        <v>0.6831416004629508</v>
      </c>
      <c r="AL76" s="6">
        <v>37.550560432716388</v>
      </c>
      <c r="AM76" s="6">
        <v>0.11670646710927325</v>
      </c>
      <c r="AN76" s="4"/>
      <c r="AO76" s="4"/>
      <c r="AP76" s="4"/>
      <c r="AQ76" s="4"/>
      <c r="AR76" s="4"/>
      <c r="AS76" s="4"/>
    </row>
    <row r="77" spans="1:45" ht="15.75" x14ac:dyDescent="0.25">
      <c r="A77" s="6">
        <v>76</v>
      </c>
      <c r="B77" s="6" t="s">
        <v>23</v>
      </c>
      <c r="C77" s="6" t="s">
        <v>2</v>
      </c>
      <c r="D77" s="6" t="s">
        <v>70</v>
      </c>
      <c r="E77" s="6">
        <v>4</v>
      </c>
      <c r="F77" s="6">
        <v>0.05</v>
      </c>
      <c r="G77" s="6">
        <f t="shared" si="2"/>
        <v>5</v>
      </c>
      <c r="H77" s="6">
        <v>0.31</v>
      </c>
      <c r="I77" s="6">
        <f t="shared" si="3"/>
        <v>3.1</v>
      </c>
      <c r="J77" s="6">
        <v>5067</v>
      </c>
      <c r="K77" s="6">
        <v>2.1</v>
      </c>
      <c r="L77" s="6">
        <v>850</v>
      </c>
      <c r="M77" s="6">
        <v>3.6</v>
      </c>
      <c r="N77" s="6">
        <v>63</v>
      </c>
      <c r="O77" s="6">
        <v>24.8</v>
      </c>
      <c r="P77" s="6">
        <v>8.1</v>
      </c>
      <c r="Q77" s="6">
        <v>407</v>
      </c>
      <c r="R77" s="6">
        <v>0.5</v>
      </c>
      <c r="S77" s="6">
        <v>6.1</v>
      </c>
      <c r="T77" s="6">
        <v>25.413223139999999</v>
      </c>
      <c r="U77" s="6">
        <v>1478.7872023809521</v>
      </c>
      <c r="V77" s="6">
        <v>6.2443438914027141</v>
      </c>
      <c r="W77" s="6">
        <v>14.127855656244179</v>
      </c>
      <c r="X77" s="6">
        <v>81.811695540508595</v>
      </c>
      <c r="Y77" s="6">
        <v>13.56</v>
      </c>
      <c r="Z77" s="6">
        <v>0.55873478319879644</v>
      </c>
      <c r="AA77" s="6"/>
      <c r="AB77" s="6"/>
      <c r="AC77" s="6"/>
      <c r="AD77" s="6"/>
      <c r="AE77" s="6"/>
      <c r="AF77" s="6">
        <v>2.7603949662430383</v>
      </c>
      <c r="AG77" s="6">
        <v>767.98731088823229</v>
      </c>
      <c r="AH77" s="6">
        <v>89.634960538410979</v>
      </c>
      <c r="AI77" s="6">
        <v>423.5304088688199</v>
      </c>
      <c r="AJ77" s="6">
        <v>95.787012266693139</v>
      </c>
      <c r="AK77" s="6">
        <v>0.83753396919549628</v>
      </c>
      <c r="AL77" s="6">
        <v>76.684931155050478</v>
      </c>
      <c r="AM77" s="6">
        <v>0.12730464229591756</v>
      </c>
      <c r="AN77" s="4"/>
      <c r="AO77" s="4"/>
      <c r="AP77" s="4"/>
      <c r="AQ77" s="4"/>
      <c r="AR77" s="4"/>
      <c r="AS77" s="4"/>
    </row>
    <row r="78" spans="1:45" ht="15.75" x14ac:dyDescent="0.25">
      <c r="A78" s="6">
        <v>77</v>
      </c>
      <c r="B78" s="6" t="s">
        <v>23</v>
      </c>
      <c r="C78" s="6" t="s">
        <v>2</v>
      </c>
      <c r="D78" s="6" t="s">
        <v>71</v>
      </c>
      <c r="E78" s="6">
        <v>1</v>
      </c>
      <c r="F78" s="6">
        <v>0.09</v>
      </c>
      <c r="G78" s="6">
        <f t="shared" si="2"/>
        <v>9</v>
      </c>
      <c r="H78" s="6">
        <v>0.35</v>
      </c>
      <c r="I78" s="6">
        <f t="shared" si="3"/>
        <v>3.5</v>
      </c>
      <c r="J78" s="6">
        <v>4836</v>
      </c>
      <c r="K78" s="6">
        <v>1.7</v>
      </c>
      <c r="L78" s="6">
        <v>805</v>
      </c>
      <c r="M78" s="6">
        <v>4.3</v>
      </c>
      <c r="N78" s="6">
        <v>51</v>
      </c>
      <c r="O78" s="6">
        <v>20.5</v>
      </c>
      <c r="P78" s="6">
        <v>8</v>
      </c>
      <c r="Q78" s="6">
        <v>361</v>
      </c>
      <c r="R78" s="6">
        <v>0.5</v>
      </c>
      <c r="S78" s="6">
        <v>7.1</v>
      </c>
      <c r="T78" s="6">
        <v>24.06015038</v>
      </c>
      <c r="U78" s="6">
        <v>1485.9676384615386</v>
      </c>
      <c r="V78" s="6">
        <v>9.1241789242352684</v>
      </c>
      <c r="W78" s="6">
        <v>15.16878768597415</v>
      </c>
      <c r="X78" s="6">
        <v>71.639395658218447</v>
      </c>
      <c r="Y78" s="6">
        <v>15.950000000000001</v>
      </c>
      <c r="Z78" s="6">
        <v>0.70503534729377326</v>
      </c>
      <c r="AA78" s="6"/>
      <c r="AB78" s="6"/>
      <c r="AC78" s="6"/>
      <c r="AD78" s="6"/>
      <c r="AE78" s="6"/>
      <c r="AF78" s="6">
        <v>6.3378221092259768</v>
      </c>
      <c r="AG78" s="6">
        <v>1192.3155197637539</v>
      </c>
      <c r="AH78" s="6">
        <v>112.37167997689905</v>
      </c>
      <c r="AI78" s="6">
        <v>273.75419491893206</v>
      </c>
      <c r="AJ78" s="6">
        <v>595.41812041350386</v>
      </c>
      <c r="AK78" s="6">
        <v>0.89048272154002805</v>
      </c>
      <c r="AL78" s="6">
        <v>55.870530301956741</v>
      </c>
      <c r="AM78" s="6">
        <v>5.7828292256638436E-2</v>
      </c>
      <c r="AN78" s="4"/>
      <c r="AO78" s="4"/>
      <c r="AP78" s="4"/>
      <c r="AQ78" s="4"/>
      <c r="AR78" s="4"/>
      <c r="AS78" s="4"/>
    </row>
    <row r="79" spans="1:45" ht="15.75" x14ac:dyDescent="0.25">
      <c r="A79" s="6">
        <v>78</v>
      </c>
      <c r="B79" s="6" t="s">
        <v>23</v>
      </c>
      <c r="C79" s="6" t="s">
        <v>2</v>
      </c>
      <c r="D79" s="6" t="s">
        <v>71</v>
      </c>
      <c r="E79" s="6">
        <v>2</v>
      </c>
      <c r="F79" s="6">
        <v>0.08</v>
      </c>
      <c r="G79" s="6">
        <f t="shared" si="2"/>
        <v>8</v>
      </c>
      <c r="H79" s="6">
        <v>0.21</v>
      </c>
      <c r="I79" s="6">
        <f t="shared" si="3"/>
        <v>2.1</v>
      </c>
      <c r="J79" s="6">
        <v>4136</v>
      </c>
      <c r="K79" s="6">
        <v>1.4</v>
      </c>
      <c r="L79" s="6">
        <v>831</v>
      </c>
      <c r="M79" s="6">
        <v>1.3</v>
      </c>
      <c r="N79" s="6">
        <v>304</v>
      </c>
      <c r="O79" s="6">
        <v>31.5</v>
      </c>
      <c r="P79" s="6">
        <v>8.5</v>
      </c>
      <c r="Q79" s="6">
        <v>481</v>
      </c>
      <c r="R79" s="6">
        <v>0.2</v>
      </c>
      <c r="S79" s="6">
        <v>2.6</v>
      </c>
      <c r="T79" s="6">
        <v>23.982398239999998</v>
      </c>
      <c r="U79" s="6">
        <v>1460.5872088432691</v>
      </c>
      <c r="V79" s="6">
        <v>8.3024369501169364</v>
      </c>
      <c r="W79" s="6">
        <v>18.510249336127728</v>
      </c>
      <c r="X79" s="6">
        <v>64.582604337094168</v>
      </c>
      <c r="Y79" s="6">
        <v>14.87</v>
      </c>
      <c r="Z79" s="6">
        <v>0.69401813291774883</v>
      </c>
      <c r="AA79" s="6"/>
      <c r="AB79" s="6"/>
      <c r="AC79" s="6"/>
      <c r="AD79" s="6"/>
      <c r="AE79" s="6"/>
      <c r="AF79" s="6">
        <v>1.0626113997499271</v>
      </c>
      <c r="AG79" s="6">
        <v>526.9074479614244</v>
      </c>
      <c r="AH79" s="6">
        <v>71.549002430679138</v>
      </c>
      <c r="AI79" s="6">
        <v>299.5556004574247</v>
      </c>
      <c r="AJ79" s="6">
        <v>45.127832833282724</v>
      </c>
      <c r="AK79" s="6">
        <v>0.8894230805766502</v>
      </c>
      <c r="AL79" s="6">
        <v>1.7845616509931015</v>
      </c>
      <c r="AM79" s="6">
        <v>6.4242584241071413E-3</v>
      </c>
      <c r="AN79" s="4"/>
      <c r="AO79" s="4"/>
      <c r="AP79" s="4"/>
      <c r="AQ79" s="4"/>
      <c r="AR79" s="4"/>
      <c r="AS79" s="4"/>
    </row>
    <row r="80" spans="1:45" ht="15.75" x14ac:dyDescent="0.25">
      <c r="A80" s="6">
        <v>79</v>
      </c>
      <c r="B80" s="6" t="s">
        <v>23</v>
      </c>
      <c r="C80" s="6" t="s">
        <v>2</v>
      </c>
      <c r="D80" s="6" t="s">
        <v>71</v>
      </c>
      <c r="E80" s="6">
        <v>3</v>
      </c>
      <c r="F80" s="6">
        <v>0.09</v>
      </c>
      <c r="G80" s="6">
        <f t="shared" si="2"/>
        <v>9</v>
      </c>
      <c r="H80" s="6">
        <v>0.38</v>
      </c>
      <c r="I80" s="6">
        <f t="shared" si="3"/>
        <v>3.8</v>
      </c>
      <c r="J80" s="6">
        <v>4740</v>
      </c>
      <c r="K80" s="6">
        <v>1.5</v>
      </c>
      <c r="L80" s="6">
        <v>905</v>
      </c>
      <c r="M80" s="6">
        <v>1.8</v>
      </c>
      <c r="N80" s="6">
        <v>152</v>
      </c>
      <c r="O80" s="6">
        <v>44.6</v>
      </c>
      <c r="P80" s="6">
        <v>8.4</v>
      </c>
      <c r="Q80" s="6">
        <v>456</v>
      </c>
      <c r="R80" s="6">
        <v>0.4</v>
      </c>
      <c r="S80" s="6">
        <v>4.3</v>
      </c>
      <c r="T80" s="6">
        <v>24.70167064</v>
      </c>
      <c r="U80" s="6">
        <v>1455.2514285714287</v>
      </c>
      <c r="V80" s="6">
        <v>6.8903778531423594</v>
      </c>
      <c r="W80" s="6">
        <v>12.814823743983773</v>
      </c>
      <c r="X80" s="6">
        <v>74.225485848013093</v>
      </c>
      <c r="Y80" s="6">
        <v>16.260000000000002</v>
      </c>
      <c r="Z80" s="6">
        <v>0.56958830048342868</v>
      </c>
      <c r="AA80" s="6"/>
      <c r="AB80" s="6"/>
      <c r="AC80" s="6"/>
      <c r="AD80" s="6"/>
      <c r="AE80" s="6"/>
      <c r="AF80" s="6">
        <v>2.4627338889047818</v>
      </c>
      <c r="AG80" s="6">
        <v>520.17114990134814</v>
      </c>
      <c r="AH80" s="6">
        <v>66.201205391603082</v>
      </c>
      <c r="AI80" s="6">
        <v>275.63655936663861</v>
      </c>
      <c r="AJ80" s="6">
        <v>53.501371629786227</v>
      </c>
      <c r="AK80" s="6">
        <v>5.1515426355729579</v>
      </c>
      <c r="AL80" s="6">
        <v>33.120064176340215</v>
      </c>
      <c r="AM80" s="6">
        <v>9.6807027914254731E-2</v>
      </c>
      <c r="AN80" s="4"/>
      <c r="AO80" s="4"/>
      <c r="AP80" s="4"/>
      <c r="AQ80" s="4"/>
      <c r="AR80" s="4"/>
      <c r="AS80" s="4"/>
    </row>
    <row r="81" spans="1:45" s="3" customFormat="1" ht="16.5" thickBot="1" x14ac:dyDescent="0.3">
      <c r="A81" s="6">
        <v>80</v>
      </c>
      <c r="B81" s="6" t="s">
        <v>23</v>
      </c>
      <c r="C81" s="6" t="s">
        <v>2</v>
      </c>
      <c r="D81" s="6" t="s">
        <v>71</v>
      </c>
      <c r="E81" s="6">
        <v>4</v>
      </c>
      <c r="F81" s="6">
        <v>0.08</v>
      </c>
      <c r="G81" s="6">
        <f t="shared" si="2"/>
        <v>8</v>
      </c>
      <c r="H81" s="6">
        <v>0.32</v>
      </c>
      <c r="I81" s="6">
        <f t="shared" si="3"/>
        <v>3.2</v>
      </c>
      <c r="J81" s="6">
        <v>4683</v>
      </c>
      <c r="K81" s="6">
        <v>1.5</v>
      </c>
      <c r="L81" s="6">
        <v>864</v>
      </c>
      <c r="M81" s="6">
        <v>4.0999999999999996</v>
      </c>
      <c r="N81" s="6">
        <v>84</v>
      </c>
      <c r="O81" s="6">
        <v>32.700000000000003</v>
      </c>
      <c r="P81" s="6">
        <v>8.1</v>
      </c>
      <c r="Q81" s="6">
        <v>420</v>
      </c>
      <c r="R81" s="6">
        <v>0.3</v>
      </c>
      <c r="S81" s="6">
        <v>5.0999999999999996</v>
      </c>
      <c r="T81" s="6">
        <v>27.84163474</v>
      </c>
      <c r="U81" s="6">
        <v>1454.7426357590239</v>
      </c>
      <c r="V81" s="6">
        <v>6.1075064964780106</v>
      </c>
      <c r="W81" s="6">
        <v>11.783748786014893</v>
      </c>
      <c r="X81" s="6">
        <v>74.774088456421424</v>
      </c>
      <c r="Y81" s="6">
        <v>16.829999999999998</v>
      </c>
      <c r="Z81" s="6">
        <v>0.51960727800755369</v>
      </c>
      <c r="AA81" s="6"/>
      <c r="AB81" s="6"/>
      <c r="AC81" s="6"/>
      <c r="AD81" s="6"/>
      <c r="AE81" s="6"/>
      <c r="AF81" s="6">
        <v>0.35160726803414044</v>
      </c>
      <c r="AG81" s="6">
        <v>699.68606583143355</v>
      </c>
      <c r="AH81" s="6">
        <v>95.849359618438029</v>
      </c>
      <c r="AI81" s="6">
        <v>356.0390658051644</v>
      </c>
      <c r="AJ81" s="6">
        <v>101.10378775241566</v>
      </c>
      <c r="AK81" s="6">
        <v>6.0837004903933343</v>
      </c>
      <c r="AL81" s="6">
        <v>45.334186452577811</v>
      </c>
      <c r="AM81" s="6">
        <v>9.298121332967986E-2</v>
      </c>
      <c r="AN81" s="5"/>
      <c r="AO81" s="5"/>
      <c r="AP81" s="5"/>
      <c r="AQ81" s="5"/>
      <c r="AR81" s="5"/>
      <c r="AS81" s="5"/>
    </row>
    <row r="82" spans="1:45" ht="15.75" x14ac:dyDescent="0.25">
      <c r="A82" s="6">
        <v>101</v>
      </c>
      <c r="B82" s="6" t="s">
        <v>15</v>
      </c>
      <c r="C82" s="6" t="s">
        <v>13</v>
      </c>
      <c r="D82" s="6" t="s">
        <v>11</v>
      </c>
      <c r="E82" s="6">
        <v>1</v>
      </c>
      <c r="F82" s="6">
        <v>0.32</v>
      </c>
      <c r="G82" s="6">
        <f t="shared" si="2"/>
        <v>32</v>
      </c>
      <c r="H82" s="6">
        <v>4.9000000000000004</v>
      </c>
      <c r="I82" s="6">
        <f t="shared" si="3"/>
        <v>49</v>
      </c>
      <c r="J82" s="6">
        <v>2996.6</v>
      </c>
      <c r="K82" s="6">
        <v>1.4</v>
      </c>
      <c r="L82" s="6">
        <v>459.5</v>
      </c>
      <c r="M82" s="6">
        <v>35.6</v>
      </c>
      <c r="N82" s="6">
        <v>27</v>
      </c>
      <c r="O82" s="6">
        <v>3.4</v>
      </c>
      <c r="P82" s="6">
        <v>6.5</v>
      </c>
      <c r="Q82" s="6">
        <v>334.3</v>
      </c>
      <c r="R82" s="6">
        <v>3.7</v>
      </c>
      <c r="S82" s="6">
        <v>77.2</v>
      </c>
      <c r="T82" s="6">
        <v>49.704142009999998</v>
      </c>
      <c r="U82" s="6">
        <v>1428.9001977587345</v>
      </c>
      <c r="V82" s="6">
        <v>42.286973721774359</v>
      </c>
      <c r="W82" s="6">
        <v>33.026470182219775</v>
      </c>
      <c r="X82" s="6">
        <v>7.4268348255411771</v>
      </c>
      <c r="Y82" s="6">
        <v>2.0999999999999996</v>
      </c>
      <c r="Z82" s="6">
        <v>2.4941640788124873</v>
      </c>
      <c r="AA82" s="6">
        <v>21.075042104799227</v>
      </c>
      <c r="AB82" s="6">
        <v>48.205171358185176</v>
      </c>
      <c r="AC82" s="6">
        <v>11.314964453539144</v>
      </c>
      <c r="AD82" s="6">
        <v>2.0099999999999998</v>
      </c>
      <c r="AE82" s="6">
        <v>1.6082220471176187</v>
      </c>
      <c r="AF82" s="6">
        <v>78.491243825774831</v>
      </c>
      <c r="AG82" s="6">
        <v>225.18185335345433</v>
      </c>
      <c r="AH82" s="6">
        <v>87.01368560946635</v>
      </c>
      <c r="AI82" s="6">
        <v>8.9300039317425419</v>
      </c>
      <c r="AJ82" s="6">
        <v>92.866983428112434</v>
      </c>
      <c r="AK82" s="6">
        <v>1.0992770078990468</v>
      </c>
      <c r="AL82" s="6">
        <v>13.527207335743755</v>
      </c>
      <c r="AM82" s="6">
        <v>7.7466406499273319E-2</v>
      </c>
      <c r="AN82" s="4"/>
      <c r="AO82" s="4"/>
      <c r="AP82" s="4"/>
      <c r="AQ82" s="4"/>
      <c r="AR82" s="4"/>
      <c r="AS82" s="4"/>
    </row>
    <row r="83" spans="1:45" ht="15.75" x14ac:dyDescent="0.25">
      <c r="A83" s="6">
        <v>102</v>
      </c>
      <c r="B83" s="6" t="s">
        <v>15</v>
      </c>
      <c r="C83" s="6" t="s">
        <v>13</v>
      </c>
      <c r="D83" s="6" t="s">
        <v>11</v>
      </c>
      <c r="E83" s="6">
        <v>2</v>
      </c>
      <c r="F83" s="6">
        <v>0.33</v>
      </c>
      <c r="G83" s="6">
        <f t="shared" si="2"/>
        <v>33</v>
      </c>
      <c r="H83" s="6">
        <v>4.37</v>
      </c>
      <c r="I83" s="6">
        <f t="shared" si="3"/>
        <v>43.7</v>
      </c>
      <c r="J83" s="6">
        <v>2921.5</v>
      </c>
      <c r="K83" s="6">
        <v>1.7</v>
      </c>
      <c r="L83" s="6">
        <v>449.5</v>
      </c>
      <c r="M83" s="6">
        <v>33.299999999999997</v>
      </c>
      <c r="N83" s="6">
        <v>25.9</v>
      </c>
      <c r="O83" s="6">
        <v>2.7</v>
      </c>
      <c r="P83" s="6">
        <v>6.5</v>
      </c>
      <c r="Q83" s="6">
        <v>327.60000000000002</v>
      </c>
      <c r="R83" s="6">
        <v>3.3</v>
      </c>
      <c r="S83" s="6">
        <v>76.8</v>
      </c>
      <c r="T83" s="6">
        <v>46.62756598</v>
      </c>
      <c r="U83" s="6">
        <v>1377.6825095057036</v>
      </c>
      <c r="V83" s="6">
        <v>14.394356663636179</v>
      </c>
      <c r="W83" s="6">
        <v>40.520886112292423</v>
      </c>
      <c r="X83" s="6">
        <v>24.304507887123513</v>
      </c>
      <c r="Y83" s="6">
        <v>1.7800000000000002</v>
      </c>
      <c r="Z83" s="6">
        <v>1.2007750549110936</v>
      </c>
      <c r="AA83" s="6">
        <v>20.632247872834743</v>
      </c>
      <c r="AB83" s="6">
        <v>45.493708791930445</v>
      </c>
      <c r="AC83" s="6">
        <v>16.554080902805374</v>
      </c>
      <c r="AD83" s="6">
        <v>1.370000000000001</v>
      </c>
      <c r="AE83" s="6">
        <v>1.5606362892627879</v>
      </c>
      <c r="AF83" s="6">
        <v>64.759397704537903</v>
      </c>
      <c r="AG83" s="6">
        <v>177.75405319008092</v>
      </c>
      <c r="AH83" s="6">
        <v>66.635450682491253</v>
      </c>
      <c r="AI83" s="6">
        <v>3.2692804648915592</v>
      </c>
      <c r="AJ83" s="6">
        <v>71.861904773001683</v>
      </c>
      <c r="AK83" s="6">
        <v>5.8276690378599103E-2</v>
      </c>
      <c r="AL83" s="6">
        <v>14.226234301090628</v>
      </c>
      <c r="AM83" s="6">
        <v>0.10076073893360456</v>
      </c>
      <c r="AN83" s="4"/>
      <c r="AO83" s="4"/>
      <c r="AP83" s="4"/>
      <c r="AQ83" s="4"/>
      <c r="AR83" s="4"/>
      <c r="AS83" s="4"/>
    </row>
    <row r="84" spans="1:45" ht="15.75" x14ac:dyDescent="0.25">
      <c r="A84" s="6">
        <v>103</v>
      </c>
      <c r="B84" s="6" t="s">
        <v>15</v>
      </c>
      <c r="C84" s="6" t="s">
        <v>13</v>
      </c>
      <c r="D84" s="6" t="s">
        <v>11</v>
      </c>
      <c r="E84" s="6">
        <v>3</v>
      </c>
      <c r="F84" s="6">
        <v>0.42</v>
      </c>
      <c r="G84" s="6">
        <f t="shared" si="2"/>
        <v>42</v>
      </c>
      <c r="H84" s="6">
        <v>5.94</v>
      </c>
      <c r="I84" s="6">
        <f t="shared" si="3"/>
        <v>59.400000000000006</v>
      </c>
      <c r="J84" s="6">
        <v>3365.1</v>
      </c>
      <c r="K84" s="6">
        <v>1.7</v>
      </c>
      <c r="L84" s="6">
        <v>542.70000000000005</v>
      </c>
      <c r="M84" s="6">
        <v>42.1</v>
      </c>
      <c r="N84" s="6">
        <v>27.6</v>
      </c>
      <c r="O84" s="6">
        <v>4.4000000000000004</v>
      </c>
      <c r="P84" s="6">
        <v>6.6</v>
      </c>
      <c r="Q84" s="6">
        <v>517</v>
      </c>
      <c r="R84" s="6">
        <v>5.7</v>
      </c>
      <c r="S84" s="6">
        <v>61.8</v>
      </c>
      <c r="T84" s="6">
        <v>51.047904189999997</v>
      </c>
      <c r="U84" s="6">
        <v>1428.8049961779543</v>
      </c>
      <c r="V84" s="6">
        <v>23.719168494027766</v>
      </c>
      <c r="W84" s="6">
        <v>33.413544666006104</v>
      </c>
      <c r="X84" s="6">
        <v>17.121131344138398</v>
      </c>
      <c r="Y84" s="6">
        <v>1.97</v>
      </c>
      <c r="Z84" s="6">
        <v>1.5798721948515366</v>
      </c>
      <c r="AA84" s="6">
        <v>37.984536269336132</v>
      </c>
      <c r="AB84" s="6">
        <v>39.036038051991284</v>
      </c>
      <c r="AC84" s="6">
        <v>6.4231912327756078</v>
      </c>
      <c r="AD84" s="6">
        <v>1.4700000000000006</v>
      </c>
      <c r="AE84" s="6">
        <v>2.345406214696812</v>
      </c>
      <c r="AF84" s="6">
        <v>79.877711968581849</v>
      </c>
      <c r="AG84" s="6">
        <v>199.88730345354935</v>
      </c>
      <c r="AH84" s="6">
        <v>82.313948306120608</v>
      </c>
      <c r="AI84" s="6">
        <v>2.9640165496534636</v>
      </c>
      <c r="AJ84" s="6">
        <v>81.168603590139227</v>
      </c>
      <c r="AK84" s="6">
        <v>0.2315710933731811</v>
      </c>
      <c r="AL84" s="6">
        <v>9.4811342786637276</v>
      </c>
      <c r="AM84" s="6">
        <v>5.8353292967965549E-2</v>
      </c>
      <c r="AN84" s="4"/>
      <c r="AO84" s="4"/>
      <c r="AP84" s="4"/>
      <c r="AQ84" s="4"/>
      <c r="AR84" s="4"/>
      <c r="AS84" s="4"/>
    </row>
    <row r="85" spans="1:45" ht="15.75" x14ac:dyDescent="0.25">
      <c r="A85" s="6">
        <v>104</v>
      </c>
      <c r="B85" s="6" t="s">
        <v>15</v>
      </c>
      <c r="C85" s="6" t="s">
        <v>13</v>
      </c>
      <c r="D85" s="6" t="s">
        <v>11</v>
      </c>
      <c r="E85" s="6">
        <v>4</v>
      </c>
      <c r="F85" s="6">
        <v>0.33</v>
      </c>
      <c r="G85" s="6">
        <f t="shared" si="2"/>
        <v>33</v>
      </c>
      <c r="H85" s="6">
        <v>4.66</v>
      </c>
      <c r="I85" s="6">
        <f t="shared" si="3"/>
        <v>46.6</v>
      </c>
      <c r="J85" s="6">
        <v>3699.6</v>
      </c>
      <c r="K85" s="6">
        <v>1.4</v>
      </c>
      <c r="L85" s="6">
        <v>458.5</v>
      </c>
      <c r="M85" s="6">
        <v>45</v>
      </c>
      <c r="N85" s="6">
        <v>15.4</v>
      </c>
      <c r="O85" s="6">
        <v>3.2</v>
      </c>
      <c r="P85" s="6">
        <v>6.5</v>
      </c>
      <c r="Q85" s="6">
        <v>517.4</v>
      </c>
      <c r="R85" s="6">
        <v>3.1</v>
      </c>
      <c r="S85" s="6">
        <v>40.200000000000003</v>
      </c>
      <c r="T85" s="6">
        <v>42.296918769999998</v>
      </c>
      <c r="U85" s="6">
        <v>1365.2123882768658</v>
      </c>
      <c r="V85" s="6">
        <v>20.830461660693935</v>
      </c>
      <c r="W85" s="6">
        <v>42.020211328040737</v>
      </c>
      <c r="X85" s="6">
        <v>17.401515222604303</v>
      </c>
      <c r="Y85" s="6">
        <v>1.8799999999999997</v>
      </c>
      <c r="Z85" s="6">
        <v>1.5325121908499855</v>
      </c>
      <c r="AA85" s="6">
        <v>22.046649266830098</v>
      </c>
      <c r="AB85" s="6">
        <v>44.314204111912801</v>
      </c>
      <c r="AC85" s="6">
        <v>17.516239558094167</v>
      </c>
      <c r="AD85" s="6">
        <v>0.8858161391379491</v>
      </c>
      <c r="AE85" s="6">
        <v>1.6188819844449842</v>
      </c>
      <c r="AF85" s="6">
        <v>61.29534743966861</v>
      </c>
      <c r="AG85" s="6">
        <v>268.6186228748897</v>
      </c>
      <c r="AH85" s="6">
        <v>112.89442942626367</v>
      </c>
      <c r="AI85" s="6">
        <v>5.5908599806466404</v>
      </c>
      <c r="AJ85" s="6">
        <v>109.68917012825274</v>
      </c>
      <c r="AK85" s="6">
        <v>0.12699928286274317</v>
      </c>
      <c r="AL85" s="6">
        <v>14.043340813692964</v>
      </c>
      <c r="AM85" s="6">
        <v>6.2103094822371967E-2</v>
      </c>
      <c r="AN85" s="4"/>
      <c r="AO85" s="4"/>
      <c r="AP85" s="4"/>
      <c r="AQ85" s="4"/>
      <c r="AR85" s="4"/>
      <c r="AS85" s="4"/>
    </row>
    <row r="86" spans="1:45" ht="15.75" x14ac:dyDescent="0.25">
      <c r="A86" s="6">
        <v>105</v>
      </c>
      <c r="B86" s="6" t="s">
        <v>15</v>
      </c>
      <c r="C86" s="6" t="s">
        <v>13</v>
      </c>
      <c r="D86" s="6" t="s">
        <v>10</v>
      </c>
      <c r="E86" s="6">
        <v>1</v>
      </c>
      <c r="F86" s="6">
        <v>0.27</v>
      </c>
      <c r="G86" s="6">
        <f t="shared" si="2"/>
        <v>27</v>
      </c>
      <c r="H86" s="6">
        <v>3.43</v>
      </c>
      <c r="I86" s="6">
        <f t="shared" si="3"/>
        <v>34.300000000000004</v>
      </c>
      <c r="J86" s="6">
        <v>2797.9</v>
      </c>
      <c r="K86" s="6">
        <v>1.8</v>
      </c>
      <c r="L86" s="6">
        <v>464.4</v>
      </c>
      <c r="M86" s="6">
        <v>29.7</v>
      </c>
      <c r="N86" s="6">
        <v>57.1</v>
      </c>
      <c r="O86" s="6">
        <v>2.4</v>
      </c>
      <c r="P86" s="6">
        <v>6.1</v>
      </c>
      <c r="Q86" s="6">
        <v>230.3</v>
      </c>
      <c r="R86" s="6">
        <v>1.9</v>
      </c>
      <c r="S86" s="6">
        <v>102.9</v>
      </c>
      <c r="T86" s="6">
        <v>38.881309690000002</v>
      </c>
      <c r="U86" s="6">
        <v>1368.7022008291365</v>
      </c>
      <c r="V86" s="6">
        <v>22.427239585200397</v>
      </c>
      <c r="W86" s="6">
        <v>35.157108024286302</v>
      </c>
      <c r="X86" s="6">
        <v>17.145473173116255</v>
      </c>
      <c r="Y86" s="6">
        <v>3.5100000000000007</v>
      </c>
      <c r="Z86" s="6">
        <v>1.5354775224380881</v>
      </c>
      <c r="AA86" s="6">
        <v>38.090479387917476</v>
      </c>
      <c r="AB86" s="6">
        <v>41.86654332447339</v>
      </c>
      <c r="AC86" s="6">
        <v>8.8397790055248606</v>
      </c>
      <c r="AD86" s="6">
        <v>0.97999999999999965</v>
      </c>
      <c r="AE86" s="6">
        <v>2.3848084585917797</v>
      </c>
      <c r="AF86" s="6">
        <v>70.867230558915139</v>
      </c>
      <c r="AG86" s="6">
        <v>139.39022516710403</v>
      </c>
      <c r="AH86" s="6">
        <v>55.764895688142403</v>
      </c>
      <c r="AI86" s="6">
        <v>2.7219260020811777</v>
      </c>
      <c r="AJ86" s="6">
        <v>52.3598882796176</v>
      </c>
      <c r="AK86" s="6">
        <v>0.22250367791389461</v>
      </c>
      <c r="AL86" s="6">
        <v>13.795057830086195</v>
      </c>
      <c r="AM86" s="6">
        <v>0.12645897665175576</v>
      </c>
      <c r="AN86" s="4"/>
      <c r="AO86" s="4"/>
      <c r="AP86" s="4"/>
      <c r="AQ86" s="4"/>
      <c r="AR86" s="4"/>
      <c r="AS86" s="4"/>
    </row>
    <row r="87" spans="1:45" ht="15.75" x14ac:dyDescent="0.25">
      <c r="A87" s="6">
        <v>106</v>
      </c>
      <c r="B87" s="6" t="s">
        <v>15</v>
      </c>
      <c r="C87" s="6" t="s">
        <v>13</v>
      </c>
      <c r="D87" s="6" t="s">
        <v>10</v>
      </c>
      <c r="E87" s="6">
        <v>2</v>
      </c>
      <c r="F87" s="6">
        <v>0.23</v>
      </c>
      <c r="G87" s="6">
        <f t="shared" si="2"/>
        <v>23</v>
      </c>
      <c r="H87" s="6">
        <v>3.02</v>
      </c>
      <c r="I87" s="6">
        <f t="shared" si="3"/>
        <v>30.2</v>
      </c>
      <c r="J87" s="6">
        <v>2461</v>
      </c>
      <c r="K87" s="6">
        <v>1.8</v>
      </c>
      <c r="L87" s="6">
        <v>442.8</v>
      </c>
      <c r="M87" s="6">
        <v>25.8</v>
      </c>
      <c r="N87" s="6">
        <v>65.400000000000006</v>
      </c>
      <c r="O87" s="6">
        <v>1.8</v>
      </c>
      <c r="P87" s="6">
        <v>6</v>
      </c>
      <c r="Q87" s="6">
        <v>193.1</v>
      </c>
      <c r="R87" s="6">
        <v>1.4</v>
      </c>
      <c r="S87" s="6">
        <v>103.2</v>
      </c>
      <c r="T87" s="6">
        <v>35.120643430000001</v>
      </c>
      <c r="U87" s="6">
        <v>1360.5731265306119</v>
      </c>
      <c r="V87" s="6">
        <v>11.113359262920406</v>
      </c>
      <c r="W87" s="6">
        <v>34.166797204099865</v>
      </c>
      <c r="X87" s="6">
        <v>35.282137510284272</v>
      </c>
      <c r="Y87" s="6">
        <v>3.4699999999999993</v>
      </c>
      <c r="Z87" s="6">
        <v>0.97694594057753081</v>
      </c>
      <c r="AA87" s="6">
        <v>18.730719747065972</v>
      </c>
      <c r="AB87" s="6">
        <v>43.849343469246719</v>
      </c>
      <c r="AC87" s="6">
        <v>20.286245413494036</v>
      </c>
      <c r="AD87" s="6">
        <v>2.66</v>
      </c>
      <c r="AE87" s="6">
        <v>1.4513011092499533</v>
      </c>
      <c r="AF87" s="6">
        <v>53.530228272153344</v>
      </c>
      <c r="AG87" s="6">
        <v>129.74505270499904</v>
      </c>
      <c r="AH87" s="6">
        <v>46.854101819112081</v>
      </c>
      <c r="AI87" s="6">
        <v>2.3663274513532979</v>
      </c>
      <c r="AJ87" s="6">
        <v>47.739212129713223</v>
      </c>
      <c r="AK87" s="6">
        <v>5.9279976666570993E-3</v>
      </c>
      <c r="AL87" s="6">
        <v>17.303738479895252</v>
      </c>
      <c r="AM87" s="6">
        <v>0.17852444818891441</v>
      </c>
      <c r="AN87" s="4"/>
      <c r="AO87" s="4"/>
      <c r="AP87" s="4"/>
      <c r="AQ87" s="4"/>
      <c r="AR87" s="4"/>
      <c r="AS87" s="4"/>
    </row>
    <row r="88" spans="1:45" ht="15.75" x14ac:dyDescent="0.25">
      <c r="A88" s="6">
        <v>107</v>
      </c>
      <c r="B88" s="6" t="s">
        <v>15</v>
      </c>
      <c r="C88" s="6" t="s">
        <v>13</v>
      </c>
      <c r="D88" s="6" t="s">
        <v>10</v>
      </c>
      <c r="E88" s="6">
        <v>3</v>
      </c>
      <c r="F88" s="6">
        <v>0.31</v>
      </c>
      <c r="G88" s="6">
        <f t="shared" si="2"/>
        <v>31</v>
      </c>
      <c r="H88" s="6">
        <v>4.0199999999999996</v>
      </c>
      <c r="I88" s="6">
        <f t="shared" si="3"/>
        <v>40.199999999999996</v>
      </c>
      <c r="J88" s="6">
        <v>2856.9</v>
      </c>
      <c r="K88" s="6">
        <v>1.5</v>
      </c>
      <c r="L88" s="6">
        <v>513.29999999999995</v>
      </c>
      <c r="M88" s="6">
        <v>34.200000000000003</v>
      </c>
      <c r="N88" s="6">
        <v>33.200000000000003</v>
      </c>
      <c r="O88" s="6">
        <v>2.8</v>
      </c>
      <c r="P88" s="6">
        <v>6.5</v>
      </c>
      <c r="Q88" s="6">
        <v>348.4</v>
      </c>
      <c r="R88" s="6">
        <v>2.4</v>
      </c>
      <c r="S88" s="6">
        <v>78.599999999999994</v>
      </c>
      <c r="T88" s="6">
        <v>44.096728310000003</v>
      </c>
      <c r="U88" s="6">
        <v>1397.0503958691911</v>
      </c>
      <c r="V88" s="6">
        <v>20.539131166155013</v>
      </c>
      <c r="W88" s="6">
        <v>32.853057136928335</v>
      </c>
      <c r="X88" s="6">
        <v>21.382471031592292</v>
      </c>
      <c r="Y88" s="6">
        <v>2.91</v>
      </c>
      <c r="Z88" s="6">
        <v>1.4192118968401026</v>
      </c>
      <c r="AA88" s="6">
        <v>27.521998332494</v>
      </c>
      <c r="AB88" s="6">
        <v>48.227734527229707</v>
      </c>
      <c r="AC88" s="6">
        <v>6.4052737737983962</v>
      </c>
      <c r="AD88" s="6">
        <v>1.2299999999999995</v>
      </c>
      <c r="AE88" s="6">
        <v>1.9255911565675705</v>
      </c>
      <c r="AF88" s="6">
        <v>61.435101205839395</v>
      </c>
      <c r="AG88" s="6">
        <v>156.69504266812228</v>
      </c>
      <c r="AH88" s="6">
        <v>61.527232575944844</v>
      </c>
      <c r="AI88" s="6">
        <v>3.8807809627476999</v>
      </c>
      <c r="AJ88" s="6">
        <v>56.117486790469897</v>
      </c>
      <c r="AK88" s="6">
        <v>0.23466889523657772</v>
      </c>
      <c r="AL88" s="6">
        <v>13.321097842344527</v>
      </c>
      <c r="AM88" s="6">
        <v>0.1115466852706973</v>
      </c>
      <c r="AN88" s="4"/>
      <c r="AO88" s="4"/>
      <c r="AP88" s="4"/>
      <c r="AQ88" s="4"/>
      <c r="AR88" s="4"/>
      <c r="AS88" s="4"/>
    </row>
    <row r="89" spans="1:45" ht="15.75" x14ac:dyDescent="0.25">
      <c r="A89" s="6">
        <v>108</v>
      </c>
      <c r="B89" s="6" t="s">
        <v>15</v>
      </c>
      <c r="C89" s="6" t="s">
        <v>13</v>
      </c>
      <c r="D89" s="6" t="s">
        <v>10</v>
      </c>
      <c r="E89" s="6">
        <v>4</v>
      </c>
      <c r="F89" s="6">
        <v>0.25</v>
      </c>
      <c r="G89" s="6">
        <f t="shared" si="2"/>
        <v>25</v>
      </c>
      <c r="H89" s="6">
        <v>3.18</v>
      </c>
      <c r="I89" s="6">
        <f t="shared" si="3"/>
        <v>31.8</v>
      </c>
      <c r="J89" s="6">
        <v>3621.3</v>
      </c>
      <c r="K89" s="6">
        <v>1.5</v>
      </c>
      <c r="L89" s="6">
        <v>489.4</v>
      </c>
      <c r="M89" s="6">
        <v>33.799999999999997</v>
      </c>
      <c r="N89" s="6">
        <v>17</v>
      </c>
      <c r="O89" s="6">
        <v>2.1</v>
      </c>
      <c r="P89" s="6">
        <v>6.4</v>
      </c>
      <c r="Q89" s="6">
        <v>281.7</v>
      </c>
      <c r="R89" s="6">
        <v>1</v>
      </c>
      <c r="S89" s="6">
        <v>44</v>
      </c>
      <c r="T89" s="6">
        <v>34.759358290000002</v>
      </c>
      <c r="U89" s="6">
        <v>1392.0944979020981</v>
      </c>
      <c r="V89" s="6">
        <v>24.078826519604927</v>
      </c>
      <c r="W89" s="6">
        <v>38.670731545124312</v>
      </c>
      <c r="X89" s="6">
        <v>20.589435751460794</v>
      </c>
      <c r="Y89" s="6">
        <v>2.2699999999999996</v>
      </c>
      <c r="Z89" s="6">
        <v>1.6606109359718704</v>
      </c>
      <c r="AA89" s="6">
        <v>26.533176189423884</v>
      </c>
      <c r="AB89" s="6">
        <v>42.884727022286405</v>
      </c>
      <c r="AC89" s="6">
        <v>15.782187355791416</v>
      </c>
      <c r="AD89" s="6">
        <v>1.9900000000000002</v>
      </c>
      <c r="AE89" s="6">
        <v>1.8239877086424037</v>
      </c>
      <c r="AF89" s="6">
        <v>61.307167375197814</v>
      </c>
      <c r="AG89" s="6">
        <v>155.09424706311779</v>
      </c>
      <c r="AH89" s="6">
        <v>62.497054383095545</v>
      </c>
      <c r="AI89" s="6">
        <v>3.172403457838493</v>
      </c>
      <c r="AJ89" s="6">
        <v>53.647177548982611</v>
      </c>
      <c r="AK89" s="6">
        <v>0.16538981119182861</v>
      </c>
      <c r="AL89" s="6">
        <v>15.795665766991672</v>
      </c>
      <c r="AM89" s="6">
        <v>0.13377058048967039</v>
      </c>
      <c r="AN89" s="4"/>
      <c r="AO89" s="4"/>
      <c r="AP89" s="4"/>
      <c r="AQ89" s="4"/>
      <c r="AR89" s="4"/>
      <c r="AS89" s="4"/>
    </row>
    <row r="90" spans="1:45" ht="15.75" x14ac:dyDescent="0.25">
      <c r="A90" s="6">
        <v>109</v>
      </c>
      <c r="B90" s="6" t="s">
        <v>15</v>
      </c>
      <c r="C90" s="6" t="s">
        <v>13</v>
      </c>
      <c r="D90" s="6" t="s">
        <v>9</v>
      </c>
      <c r="E90" s="6">
        <v>1</v>
      </c>
      <c r="F90" s="6">
        <v>0.21</v>
      </c>
      <c r="G90" s="6">
        <f t="shared" si="2"/>
        <v>21</v>
      </c>
      <c r="H90" s="6">
        <v>2.78</v>
      </c>
      <c r="I90" s="6">
        <f t="shared" si="3"/>
        <v>27.799999999999997</v>
      </c>
      <c r="J90" s="6">
        <v>2505.1</v>
      </c>
      <c r="K90" s="6">
        <v>1.8</v>
      </c>
      <c r="L90" s="6">
        <v>470.9</v>
      </c>
      <c r="M90" s="6">
        <v>20</v>
      </c>
      <c r="N90" s="6">
        <v>127.1</v>
      </c>
      <c r="O90" s="6">
        <v>2.1</v>
      </c>
      <c r="P90" s="6">
        <v>6</v>
      </c>
      <c r="Q90" s="6">
        <v>173.2</v>
      </c>
      <c r="R90" s="6">
        <v>1.1000000000000001</v>
      </c>
      <c r="S90" s="6">
        <v>100.9</v>
      </c>
      <c r="T90" s="6">
        <v>34.228187920000003</v>
      </c>
      <c r="U90" s="6">
        <v>1355.7936403361343</v>
      </c>
      <c r="V90" s="6">
        <v>18.338849430707473</v>
      </c>
      <c r="W90" s="6">
        <v>33.520062092936932</v>
      </c>
      <c r="X90" s="6">
        <v>31.990202144861946</v>
      </c>
      <c r="Y90" s="6">
        <v>1.6200000000000003</v>
      </c>
      <c r="Z90" s="6">
        <v>1.3269445742472248</v>
      </c>
      <c r="AA90" s="6">
        <v>28.157384535138906</v>
      </c>
      <c r="AB90" s="6">
        <v>36.687384651035757</v>
      </c>
      <c r="AC90" s="6">
        <v>20.772682796562609</v>
      </c>
      <c r="AD90" s="6">
        <v>1.7899999999999991</v>
      </c>
      <c r="AE90" s="6">
        <v>1.8422360637056259</v>
      </c>
      <c r="AF90" s="6">
        <v>52.829925488509133</v>
      </c>
      <c r="AG90" s="6">
        <v>153.62668064211266</v>
      </c>
      <c r="AH90" s="6">
        <v>61.507363215939854</v>
      </c>
      <c r="AI90" s="6">
        <v>2.642131318131328</v>
      </c>
      <c r="AJ90" s="6">
        <v>54.573391730104326</v>
      </c>
      <c r="AK90" s="6">
        <v>0.11189477378836107</v>
      </c>
      <c r="AL90" s="6">
        <v>19.198835144841166</v>
      </c>
      <c r="AM90" s="6">
        <v>0.16265381112501234</v>
      </c>
      <c r="AN90" s="4"/>
      <c r="AO90" s="4"/>
      <c r="AP90" s="4"/>
      <c r="AQ90" s="4"/>
      <c r="AR90" s="4"/>
      <c r="AS90" s="4"/>
    </row>
    <row r="91" spans="1:45" ht="15.75" x14ac:dyDescent="0.25">
      <c r="A91" s="6">
        <v>110</v>
      </c>
      <c r="B91" s="6" t="s">
        <v>15</v>
      </c>
      <c r="C91" s="6" t="s">
        <v>13</v>
      </c>
      <c r="D91" s="6" t="s">
        <v>9</v>
      </c>
      <c r="E91" s="6">
        <v>2</v>
      </c>
      <c r="F91" s="6">
        <v>0.18</v>
      </c>
      <c r="G91" s="6">
        <f t="shared" si="2"/>
        <v>18</v>
      </c>
      <c r="H91" s="6">
        <v>2.2799999999999998</v>
      </c>
      <c r="I91" s="6">
        <f t="shared" si="3"/>
        <v>22.799999999999997</v>
      </c>
      <c r="J91" s="6">
        <v>2203.9</v>
      </c>
      <c r="K91" s="6">
        <v>1.7</v>
      </c>
      <c r="L91" s="6">
        <v>440.4</v>
      </c>
      <c r="M91" s="6">
        <v>17.2</v>
      </c>
      <c r="N91" s="6">
        <v>170.5</v>
      </c>
      <c r="O91" s="6">
        <v>1.9</v>
      </c>
      <c r="P91" s="6">
        <v>6.2</v>
      </c>
      <c r="Q91" s="6">
        <v>138.5</v>
      </c>
      <c r="R91" s="6">
        <v>0.5</v>
      </c>
      <c r="S91" s="6">
        <v>108.3</v>
      </c>
      <c r="T91" s="6">
        <v>33.553500659999997</v>
      </c>
      <c r="U91" s="6">
        <v>1378.2521163047479</v>
      </c>
      <c r="V91" s="6">
        <v>19.621958129981596</v>
      </c>
      <c r="W91" s="6">
        <v>39.406215240109304</v>
      </c>
      <c r="X91" s="6">
        <v>22.407004215500066</v>
      </c>
      <c r="Y91" s="6">
        <v>2.9600000000000009</v>
      </c>
      <c r="Z91" s="6">
        <v>1.4481293022079642</v>
      </c>
      <c r="AA91" s="6">
        <v>21.1212404658434</v>
      </c>
      <c r="AB91" s="6">
        <v>35.786741754242627</v>
      </c>
      <c r="AC91" s="6">
        <v>29.855130855746637</v>
      </c>
      <c r="AD91" s="6">
        <v>1.17</v>
      </c>
      <c r="AE91" s="6">
        <v>1.4892436001917035</v>
      </c>
      <c r="AF91" s="6">
        <v>41.798821930222033</v>
      </c>
      <c r="AG91" s="6">
        <v>125.61372889845845</v>
      </c>
      <c r="AH91" s="6">
        <v>46.807835009679415</v>
      </c>
      <c r="AI91" s="6">
        <v>2.5860959505167704</v>
      </c>
      <c r="AJ91" s="6">
        <v>42.098474985712379</v>
      </c>
      <c r="AK91" s="6">
        <v>7.0157013781626046E-2</v>
      </c>
      <c r="AL91" s="6">
        <v>17.931629681206797</v>
      </c>
      <c r="AM91" s="6">
        <v>0.19675716808268548</v>
      </c>
      <c r="AN91" s="4"/>
      <c r="AO91" s="4"/>
      <c r="AP91" s="4"/>
      <c r="AQ91" s="4"/>
      <c r="AR91" s="4"/>
      <c r="AS91" s="4"/>
    </row>
    <row r="92" spans="1:45" ht="15.75" x14ac:dyDescent="0.25">
      <c r="A92" s="6">
        <v>111</v>
      </c>
      <c r="B92" s="6" t="s">
        <v>15</v>
      </c>
      <c r="C92" s="6" t="s">
        <v>13</v>
      </c>
      <c r="D92" s="6" t="s">
        <v>9</v>
      </c>
      <c r="E92" s="6">
        <v>3</v>
      </c>
      <c r="F92" s="6">
        <v>0.28000000000000003</v>
      </c>
      <c r="G92" s="6">
        <f t="shared" si="2"/>
        <v>28.000000000000004</v>
      </c>
      <c r="H92" s="6">
        <v>3.59</v>
      </c>
      <c r="I92" s="6">
        <f t="shared" si="3"/>
        <v>35.9</v>
      </c>
      <c r="J92" s="6">
        <v>2584.9</v>
      </c>
      <c r="K92" s="6">
        <v>1.8</v>
      </c>
      <c r="L92" s="6">
        <v>515.1</v>
      </c>
      <c r="M92" s="6">
        <v>24.6</v>
      </c>
      <c r="N92" s="6">
        <v>47.7</v>
      </c>
      <c r="O92" s="6">
        <v>2.2999999999999998</v>
      </c>
      <c r="P92" s="6">
        <v>6.3</v>
      </c>
      <c r="Q92" s="6">
        <v>281.60000000000002</v>
      </c>
      <c r="R92" s="6">
        <v>1.4</v>
      </c>
      <c r="S92" s="6">
        <v>81.7</v>
      </c>
      <c r="T92" s="6">
        <v>35.627530360000002</v>
      </c>
      <c r="U92" s="6">
        <v>1376.2774639138256</v>
      </c>
      <c r="V92" s="6">
        <v>30.630204495180081</v>
      </c>
      <c r="W92" s="6">
        <v>36.218100701934837</v>
      </c>
      <c r="X92" s="6">
        <v>13.104117295595374</v>
      </c>
      <c r="Y92" s="6">
        <v>0.53000000000000025</v>
      </c>
      <c r="Z92" s="6">
        <v>1.9523924661243219</v>
      </c>
      <c r="AA92" s="6">
        <v>29.020369586422408</v>
      </c>
      <c r="AB92" s="6">
        <v>36.086228230111985</v>
      </c>
      <c r="AC92" s="6">
        <v>14.6209969861969</v>
      </c>
      <c r="AD92" s="6">
        <v>1.8400000000000007</v>
      </c>
      <c r="AE92" s="6">
        <v>1.8724273538659388</v>
      </c>
      <c r="AF92" s="6">
        <v>63.614480577712548</v>
      </c>
      <c r="AG92" s="6">
        <v>151.36955287107381</v>
      </c>
      <c r="AH92" s="6">
        <v>60.636669016976164</v>
      </c>
      <c r="AI92" s="6">
        <v>2.4965309047373925</v>
      </c>
      <c r="AJ92" s="6">
        <v>54.135227248236603</v>
      </c>
      <c r="AK92" s="6">
        <v>0.11295646426494452</v>
      </c>
      <c r="AL92" s="6">
        <v>18.432049135702727</v>
      </c>
      <c r="AM92" s="6">
        <v>0.15814150532684723</v>
      </c>
      <c r="AN92" s="4"/>
      <c r="AO92" s="4"/>
      <c r="AP92" s="4"/>
      <c r="AQ92" s="4"/>
      <c r="AR92" s="4"/>
      <c r="AS92" s="4"/>
    </row>
    <row r="93" spans="1:45" ht="15.75" x14ac:dyDescent="0.25">
      <c r="A93" s="6">
        <v>112</v>
      </c>
      <c r="B93" s="6" t="s">
        <v>15</v>
      </c>
      <c r="C93" s="6" t="s">
        <v>13</v>
      </c>
      <c r="D93" s="6" t="s">
        <v>9</v>
      </c>
      <c r="E93" s="6">
        <v>4</v>
      </c>
      <c r="F93" s="6">
        <v>0.23</v>
      </c>
      <c r="G93" s="6">
        <f t="shared" si="2"/>
        <v>23</v>
      </c>
      <c r="H93" s="6">
        <v>3.16</v>
      </c>
      <c r="I93" s="6">
        <f t="shared" si="3"/>
        <v>31.6</v>
      </c>
      <c r="J93" s="6">
        <v>3640.3</v>
      </c>
      <c r="K93" s="6">
        <v>1.6</v>
      </c>
      <c r="L93" s="6">
        <v>484.6</v>
      </c>
      <c r="M93" s="6">
        <v>25.9</v>
      </c>
      <c r="N93" s="6">
        <v>20.399999999999999</v>
      </c>
      <c r="O93" s="6">
        <v>2</v>
      </c>
      <c r="P93" s="6">
        <v>6.3</v>
      </c>
      <c r="Q93" s="6">
        <v>246.3</v>
      </c>
      <c r="R93" s="6">
        <v>0.8</v>
      </c>
      <c r="S93" s="6">
        <v>40.299999999999997</v>
      </c>
      <c r="T93" s="6">
        <v>34.25925926</v>
      </c>
      <c r="U93" s="6">
        <v>1386.8020613199378</v>
      </c>
      <c r="V93" s="6">
        <v>32.881588540549814</v>
      </c>
      <c r="W93" s="6">
        <v>41.107962379502339</v>
      </c>
      <c r="X93" s="6">
        <v>10.315600144285646</v>
      </c>
      <c r="Y93" s="6">
        <v>1.8199999999999994</v>
      </c>
      <c r="Z93" s="6">
        <v>2.1176270599426208</v>
      </c>
      <c r="AA93" s="6">
        <v>28.701341478633928</v>
      </c>
      <c r="AB93" s="6">
        <v>42.209816531287615</v>
      </c>
      <c r="AC93" s="6">
        <v>15.01614169793212</v>
      </c>
      <c r="AD93" s="6">
        <v>0.83999999999999975</v>
      </c>
      <c r="AE93" s="6">
        <v>1.9254004130235938</v>
      </c>
      <c r="AF93" s="6">
        <v>61.27113003032337</v>
      </c>
      <c r="AG93" s="6">
        <v>139.20831508971446</v>
      </c>
      <c r="AH93" s="6">
        <v>57.036776217855206</v>
      </c>
      <c r="AI93" s="6">
        <v>3.0531463622717236</v>
      </c>
      <c r="AJ93" s="6">
        <v>46.396006085594244</v>
      </c>
      <c r="AK93" s="6">
        <v>9.2618756533007052E-2</v>
      </c>
      <c r="AL93" s="6">
        <v>15.660330279803864</v>
      </c>
      <c r="AM93" s="6">
        <v>0.14793456030973126</v>
      </c>
      <c r="AN93" s="4"/>
      <c r="AO93" s="4"/>
      <c r="AP93" s="4"/>
      <c r="AQ93" s="4"/>
      <c r="AR93" s="4"/>
      <c r="AS93" s="4"/>
    </row>
    <row r="94" spans="1:45" ht="15.75" x14ac:dyDescent="0.25">
      <c r="A94" s="6">
        <v>113</v>
      </c>
      <c r="B94" s="6" t="s">
        <v>15</v>
      </c>
      <c r="C94" s="6" t="s">
        <v>13</v>
      </c>
      <c r="D94" s="6" t="s">
        <v>22</v>
      </c>
      <c r="E94" s="6">
        <v>1</v>
      </c>
      <c r="F94" s="6">
        <v>0.19</v>
      </c>
      <c r="G94" s="6">
        <f t="shared" si="2"/>
        <v>19</v>
      </c>
      <c r="H94" s="6">
        <v>1.91</v>
      </c>
      <c r="I94" s="6">
        <f t="shared" si="3"/>
        <v>19.099999999999998</v>
      </c>
      <c r="J94" s="6">
        <v>4125</v>
      </c>
      <c r="K94" s="6">
        <v>2.5</v>
      </c>
      <c r="L94" s="6">
        <v>954.3</v>
      </c>
      <c r="M94" s="6">
        <v>16.5</v>
      </c>
      <c r="N94" s="6">
        <v>538.1</v>
      </c>
      <c r="O94" s="6">
        <v>1.6</v>
      </c>
      <c r="P94" s="6">
        <v>6.6</v>
      </c>
      <c r="Q94" s="6">
        <v>268.7</v>
      </c>
      <c r="R94" s="6">
        <v>1.2</v>
      </c>
      <c r="S94" s="6">
        <v>41.3</v>
      </c>
      <c r="T94" s="6">
        <v>33.684210530000001</v>
      </c>
      <c r="U94" s="6">
        <v>1365.5888408304497</v>
      </c>
      <c r="V94" s="6">
        <v>23.336206102283079</v>
      </c>
      <c r="W94" s="6">
        <v>56.761859846505658</v>
      </c>
      <c r="X94" s="6">
        <v>11.034554941537571</v>
      </c>
      <c r="Y94" s="6">
        <v>2.2699999999999996</v>
      </c>
      <c r="Z94" s="6">
        <v>1.8173546788782955</v>
      </c>
      <c r="AA94" s="6">
        <v>37.747189284065122</v>
      </c>
      <c r="AB94" s="6">
        <v>42.015350987491153</v>
      </c>
      <c r="AC94" s="6">
        <v>6.8391941539827998</v>
      </c>
      <c r="AD94" s="6">
        <v>1.9399999999999993</v>
      </c>
      <c r="AE94" s="6">
        <v>2.3676478489080539</v>
      </c>
      <c r="AF94" s="6">
        <v>76.118957999478127</v>
      </c>
      <c r="AG94" s="6">
        <v>171.6727101942765</v>
      </c>
      <c r="AH94" s="6">
        <v>70.076760682188393</v>
      </c>
      <c r="AI94" s="6">
        <v>6.380310210212663</v>
      </c>
      <c r="AJ94" s="6">
        <v>56.122442168932949</v>
      </c>
      <c r="AK94" s="6">
        <v>0.17792247090151353</v>
      </c>
      <c r="AL94" s="6">
        <v>21.90483363216519</v>
      </c>
      <c r="AM94" s="6">
        <v>0.16656235637892836</v>
      </c>
      <c r="AN94" s="4"/>
      <c r="AO94" s="4"/>
      <c r="AP94" s="4"/>
      <c r="AQ94" s="4"/>
      <c r="AR94" s="4"/>
      <c r="AS94" s="4"/>
    </row>
    <row r="95" spans="1:45" ht="15.75" x14ac:dyDescent="0.25">
      <c r="A95" s="6">
        <v>114</v>
      </c>
      <c r="B95" s="6" t="s">
        <v>15</v>
      </c>
      <c r="C95" s="6" t="s">
        <v>13</v>
      </c>
      <c r="D95" s="6" t="s">
        <v>22</v>
      </c>
      <c r="E95" s="6">
        <v>2</v>
      </c>
      <c r="F95" s="6">
        <v>0.17</v>
      </c>
      <c r="G95" s="6">
        <f t="shared" si="2"/>
        <v>17</v>
      </c>
      <c r="H95" s="6">
        <v>2.13</v>
      </c>
      <c r="I95" s="6">
        <f t="shared" si="3"/>
        <v>21.299999999999997</v>
      </c>
      <c r="J95" s="6">
        <v>4534.3</v>
      </c>
      <c r="K95" s="6">
        <v>2.9</v>
      </c>
      <c r="L95" s="6">
        <v>574.6</v>
      </c>
      <c r="M95" s="6">
        <v>19.399999999999999</v>
      </c>
      <c r="N95" s="6">
        <v>249.4</v>
      </c>
      <c r="O95" s="6">
        <v>1.7</v>
      </c>
      <c r="P95" s="6">
        <v>6.9</v>
      </c>
      <c r="Q95" s="6">
        <v>252.7</v>
      </c>
      <c r="R95" s="6">
        <v>0.9</v>
      </c>
      <c r="S95" s="6">
        <v>30</v>
      </c>
      <c r="T95" s="6">
        <v>27.306733170000001</v>
      </c>
      <c r="U95" s="6">
        <v>1377.806031746032</v>
      </c>
      <c r="V95" s="6">
        <v>24.78395999539557</v>
      </c>
      <c r="W95" s="6">
        <v>45.564648480627071</v>
      </c>
      <c r="X95" s="6">
        <v>13.168880173054637</v>
      </c>
      <c r="Y95" s="6">
        <v>2.16</v>
      </c>
      <c r="Z95" s="6">
        <v>1.7658892641516184</v>
      </c>
      <c r="AA95" s="6">
        <v>34.489844135946093</v>
      </c>
      <c r="AB95" s="6">
        <v>44.033449126676032</v>
      </c>
      <c r="AC95" s="6">
        <v>7.3806881692887698</v>
      </c>
      <c r="AD95" s="6">
        <v>0.86000000000000032</v>
      </c>
      <c r="AE95" s="6">
        <v>2.2276369045233917</v>
      </c>
      <c r="AF95" s="6">
        <v>70.255657165742633</v>
      </c>
      <c r="AG95" s="6">
        <v>125.68923822306728</v>
      </c>
      <c r="AH95" s="6">
        <v>46.371945311610403</v>
      </c>
      <c r="AI95" s="6">
        <v>1.8904347696711945</v>
      </c>
      <c r="AJ95" s="6">
        <v>44.735464296453962</v>
      </c>
      <c r="AK95" s="6">
        <v>0.15042561811864966</v>
      </c>
      <c r="AL95" s="6">
        <v>19.587238837466462</v>
      </c>
      <c r="AM95" s="6">
        <v>0.21223787054047533</v>
      </c>
      <c r="AN95" s="4"/>
      <c r="AO95" s="4"/>
      <c r="AP95" s="4"/>
      <c r="AQ95" s="4"/>
      <c r="AR95" s="4"/>
      <c r="AS95" s="4"/>
    </row>
    <row r="96" spans="1:45" ht="15.75" x14ac:dyDescent="0.25">
      <c r="A96" s="6">
        <v>115</v>
      </c>
      <c r="B96" s="6" t="s">
        <v>15</v>
      </c>
      <c r="C96" s="6" t="s">
        <v>13</v>
      </c>
      <c r="D96" s="6" t="s">
        <v>22</v>
      </c>
      <c r="E96" s="6">
        <v>3</v>
      </c>
      <c r="F96" s="6">
        <v>0.19</v>
      </c>
      <c r="G96" s="6">
        <f t="shared" si="2"/>
        <v>19</v>
      </c>
      <c r="H96" s="6">
        <v>1.86</v>
      </c>
      <c r="I96" s="6">
        <f t="shared" si="3"/>
        <v>18.600000000000001</v>
      </c>
      <c r="J96" s="6">
        <v>3437.3</v>
      </c>
      <c r="K96" s="6">
        <v>3.7</v>
      </c>
      <c r="L96" s="6">
        <v>788.1</v>
      </c>
      <c r="M96" s="6">
        <v>16.899999999999999</v>
      </c>
      <c r="N96" s="6">
        <v>379.8</v>
      </c>
      <c r="O96" s="6">
        <v>1.6</v>
      </c>
      <c r="P96" s="6">
        <v>6.2</v>
      </c>
      <c r="Q96" s="6">
        <v>227.6</v>
      </c>
      <c r="R96" s="6">
        <v>1.2</v>
      </c>
      <c r="S96" s="6">
        <v>58.8</v>
      </c>
      <c r="T96" s="6">
        <v>33.60107095</v>
      </c>
      <c r="U96" s="6">
        <v>1384.7301063938273</v>
      </c>
      <c r="V96" s="6">
        <v>46.721067005271365</v>
      </c>
      <c r="W96" s="6">
        <v>28.641615191509288</v>
      </c>
      <c r="X96" s="6">
        <v>11.726430587320598</v>
      </c>
      <c r="Y96" s="6">
        <v>0.91000000000000025</v>
      </c>
      <c r="Z96" s="6">
        <v>2.6704473660612416</v>
      </c>
      <c r="AA96" s="6">
        <v>47.311358505176031</v>
      </c>
      <c r="AB96" s="6">
        <v>30.590568734400325</v>
      </c>
      <c r="AC96" s="6">
        <v>8.8819945974730494</v>
      </c>
      <c r="AD96" s="6">
        <v>1.1100000000000003</v>
      </c>
      <c r="AE96" s="6">
        <v>2.7190877880642534</v>
      </c>
      <c r="AF96" s="6">
        <v>57.338220781051305</v>
      </c>
      <c r="AG96" s="6" t="e">
        <v>#VALUE!</v>
      </c>
      <c r="AH96" s="6">
        <v>53.862734713472854</v>
      </c>
      <c r="AI96" s="6">
        <v>2.4908585047731533</v>
      </c>
      <c r="AJ96" s="6">
        <v>51.146096028320656</v>
      </c>
      <c r="AK96" s="6">
        <v>0.16890422981516692</v>
      </c>
      <c r="AL96" s="6">
        <v>21.343897293577829</v>
      </c>
      <c r="AM96" s="6">
        <v>0.20011966243037371</v>
      </c>
      <c r="AN96" s="4"/>
      <c r="AO96" s="4"/>
      <c r="AP96" s="4"/>
      <c r="AQ96" s="4"/>
      <c r="AR96" s="4"/>
      <c r="AS96" s="4"/>
    </row>
    <row r="97" spans="1:45" ht="15.75" x14ac:dyDescent="0.25">
      <c r="A97" s="6">
        <v>116</v>
      </c>
      <c r="B97" s="6" t="s">
        <v>15</v>
      </c>
      <c r="C97" s="6" t="s">
        <v>13</v>
      </c>
      <c r="D97" s="6" t="s">
        <v>22</v>
      </c>
      <c r="E97" s="6">
        <v>4</v>
      </c>
      <c r="F97" s="6">
        <v>0.18</v>
      </c>
      <c r="G97" s="6">
        <f t="shared" si="2"/>
        <v>18</v>
      </c>
      <c r="H97" s="6">
        <v>2.11</v>
      </c>
      <c r="I97" s="6">
        <f t="shared" si="3"/>
        <v>21.099999999999998</v>
      </c>
      <c r="J97" s="6">
        <v>3573.6</v>
      </c>
      <c r="K97" s="6">
        <v>3.6</v>
      </c>
      <c r="L97" s="6">
        <v>780.8</v>
      </c>
      <c r="M97" s="6">
        <v>17.7</v>
      </c>
      <c r="N97" s="6">
        <v>314.7</v>
      </c>
      <c r="O97" s="6">
        <v>1.9</v>
      </c>
      <c r="P97" s="6">
        <v>6.3</v>
      </c>
      <c r="Q97" s="6">
        <v>244.4</v>
      </c>
      <c r="R97" s="6">
        <v>1.2</v>
      </c>
      <c r="S97" s="6">
        <v>56.9</v>
      </c>
      <c r="T97" s="6">
        <v>31.209362809999998</v>
      </c>
      <c r="U97" s="6">
        <v>1358.7884701325788</v>
      </c>
      <c r="V97" s="6">
        <v>17.958955233080395</v>
      </c>
      <c r="W97" s="6">
        <v>46.005755839623795</v>
      </c>
      <c r="X97" s="6">
        <v>20.133786846182637</v>
      </c>
      <c r="Y97" s="6">
        <v>2.5600000000000005</v>
      </c>
      <c r="Z97" s="6">
        <v>1.4367820395644315</v>
      </c>
      <c r="AA97" s="6">
        <v>35.235317923599744</v>
      </c>
      <c r="AB97" s="6">
        <v>40.331225133677613</v>
      </c>
      <c r="AC97" s="6">
        <v>10.26760122987128</v>
      </c>
      <c r="AD97" s="6">
        <v>0.8100000000000005</v>
      </c>
      <c r="AE97" s="6">
        <v>2.2261581061760305</v>
      </c>
      <c r="AF97" s="6">
        <v>54.122396720668554</v>
      </c>
      <c r="AG97" s="6">
        <v>164.52501440356701</v>
      </c>
      <c r="AH97" s="6">
        <v>61.213505766847753</v>
      </c>
      <c r="AI97" s="6">
        <v>2.8863624836704771</v>
      </c>
      <c r="AJ97" s="6">
        <v>59.554103813627556</v>
      </c>
      <c r="AK97" s="6">
        <v>0.2086417368682302</v>
      </c>
      <c r="AL97" s="6">
        <v>23.602320168377112</v>
      </c>
      <c r="AM97" s="6">
        <v>0.19256123768424802</v>
      </c>
      <c r="AN97" s="4"/>
      <c r="AO97" s="4"/>
      <c r="AP97" s="4"/>
      <c r="AQ97" s="4"/>
      <c r="AR97" s="4"/>
      <c r="AS97" s="4"/>
    </row>
    <row r="98" spans="1:45" ht="15.75" x14ac:dyDescent="0.25">
      <c r="A98" s="6">
        <v>117</v>
      </c>
      <c r="B98" s="6" t="s">
        <v>15</v>
      </c>
      <c r="C98" s="6" t="s">
        <v>13</v>
      </c>
      <c r="D98" s="6" t="s">
        <v>21</v>
      </c>
      <c r="E98" s="6">
        <v>1</v>
      </c>
      <c r="F98" s="6">
        <v>0.15</v>
      </c>
      <c r="G98" s="6">
        <f t="shared" si="2"/>
        <v>15</v>
      </c>
      <c r="H98" s="6">
        <v>1.22</v>
      </c>
      <c r="I98" s="6">
        <f t="shared" si="3"/>
        <v>12.2</v>
      </c>
      <c r="J98" s="6">
        <v>4142</v>
      </c>
      <c r="K98" s="6">
        <v>3.1</v>
      </c>
      <c r="L98" s="6">
        <v>954.3</v>
      </c>
      <c r="M98" s="6">
        <v>15.6</v>
      </c>
      <c r="N98" s="6">
        <v>879.3</v>
      </c>
      <c r="O98" s="6">
        <v>1.9</v>
      </c>
      <c r="P98" s="6">
        <v>7.6</v>
      </c>
      <c r="Q98" s="6">
        <v>226.8</v>
      </c>
      <c r="R98" s="6">
        <v>0.9</v>
      </c>
      <c r="S98" s="6">
        <v>18.2</v>
      </c>
      <c r="T98" s="6">
        <v>30.759330760000001</v>
      </c>
      <c r="U98" s="6">
        <v>1375.6217006755346</v>
      </c>
      <c r="V98" s="6">
        <v>20.911726293946412</v>
      </c>
      <c r="W98" s="6">
        <v>51.047672685192424</v>
      </c>
      <c r="X98" s="6">
        <v>13.831933503932841</v>
      </c>
      <c r="Y98" s="6">
        <v>2.21</v>
      </c>
      <c r="Z98" s="6">
        <v>1.6346495352447079</v>
      </c>
      <c r="AA98" s="6"/>
      <c r="AB98" s="6"/>
      <c r="AC98" s="6"/>
      <c r="AD98" s="6"/>
      <c r="AE98" s="6"/>
      <c r="AF98" s="6">
        <v>61.530648122826747</v>
      </c>
      <c r="AG98" s="6">
        <v>115.18222343820285</v>
      </c>
      <c r="AH98" s="6">
        <v>38.694344561486858</v>
      </c>
      <c r="AI98" s="6">
        <v>1.4323400182021417</v>
      </c>
      <c r="AJ98" s="6">
        <v>37.569384590777318</v>
      </c>
      <c r="AK98" s="6">
        <v>7.7682512970127932E-2</v>
      </c>
      <c r="AL98" s="6">
        <v>25.909825308134476</v>
      </c>
      <c r="AM98" s="6">
        <v>0.33447648122439283</v>
      </c>
      <c r="AN98" s="4"/>
      <c r="AO98" s="4"/>
      <c r="AP98" s="4"/>
      <c r="AQ98" s="4"/>
      <c r="AR98" s="4"/>
      <c r="AS98" s="4"/>
    </row>
    <row r="99" spans="1:45" ht="15.75" x14ac:dyDescent="0.25">
      <c r="A99" s="6">
        <v>118</v>
      </c>
      <c r="B99" s="6" t="s">
        <v>15</v>
      </c>
      <c r="C99" s="6" t="s">
        <v>13</v>
      </c>
      <c r="D99" s="6" t="s">
        <v>21</v>
      </c>
      <c r="E99" s="6">
        <v>2</v>
      </c>
      <c r="F99" s="6">
        <v>0.09</v>
      </c>
      <c r="G99" s="6">
        <f t="shared" si="2"/>
        <v>9</v>
      </c>
      <c r="H99" s="6">
        <v>1.08</v>
      </c>
      <c r="I99" s="6">
        <f t="shared" si="3"/>
        <v>10.8</v>
      </c>
      <c r="J99" s="6">
        <v>4620.8</v>
      </c>
      <c r="K99" s="6">
        <v>1.7</v>
      </c>
      <c r="L99" s="6">
        <v>1015</v>
      </c>
      <c r="M99" s="6">
        <v>16.8</v>
      </c>
      <c r="N99" s="6">
        <v>912.6</v>
      </c>
      <c r="O99" s="6">
        <v>1.8</v>
      </c>
      <c r="P99" s="6">
        <v>8.1</v>
      </c>
      <c r="Q99" s="6">
        <v>259.60000000000002</v>
      </c>
      <c r="R99" s="6">
        <v>0.6</v>
      </c>
      <c r="S99" s="6">
        <v>16.899999999999999</v>
      </c>
      <c r="T99" s="6">
        <v>27.431421449999998</v>
      </c>
      <c r="U99" s="6">
        <v>1356.1950918251262</v>
      </c>
      <c r="V99" s="6">
        <v>25.408359792802138</v>
      </c>
      <c r="W99" s="6">
        <v>53.609636755680881</v>
      </c>
      <c r="X99" s="6">
        <v>9.2013181362488883</v>
      </c>
      <c r="Y99" s="6">
        <v>0.75999999999999979</v>
      </c>
      <c r="Z99" s="6">
        <v>1.8830971344591283</v>
      </c>
      <c r="AA99" s="6"/>
      <c r="AB99" s="6"/>
      <c r="AC99" s="6"/>
      <c r="AD99" s="6"/>
      <c r="AE99" s="6"/>
      <c r="AF99" s="6">
        <v>62.711010426963135</v>
      </c>
      <c r="AG99" s="6">
        <v>120.23694699046912</v>
      </c>
      <c r="AH99" s="6">
        <v>36.932280354676855</v>
      </c>
      <c r="AI99" s="6">
        <v>2.8242679613767288</v>
      </c>
      <c r="AJ99" s="6">
        <v>47.877041829573024</v>
      </c>
      <c r="AK99" s="6">
        <v>0.18209981418068685</v>
      </c>
      <c r="AL99" s="6">
        <v>23.779465339246553</v>
      </c>
      <c r="AM99" s="6">
        <v>0.27342900266448861</v>
      </c>
      <c r="AN99" s="4"/>
      <c r="AO99" s="4"/>
      <c r="AP99" s="4"/>
      <c r="AQ99" s="4"/>
      <c r="AR99" s="4"/>
      <c r="AS99" s="4"/>
    </row>
    <row r="100" spans="1:45" ht="15.75" x14ac:dyDescent="0.25">
      <c r="A100" s="6">
        <v>119</v>
      </c>
      <c r="B100" s="6" t="s">
        <v>15</v>
      </c>
      <c r="C100" s="6" t="s">
        <v>13</v>
      </c>
      <c r="D100" s="6" t="s">
        <v>21</v>
      </c>
      <c r="E100" s="6">
        <v>3</v>
      </c>
      <c r="F100" s="6">
        <v>0.11</v>
      </c>
      <c r="G100" s="6">
        <f t="shared" si="2"/>
        <v>11</v>
      </c>
      <c r="H100" s="6">
        <v>1.21</v>
      </c>
      <c r="I100" s="6">
        <f t="shared" si="3"/>
        <v>12.1</v>
      </c>
      <c r="J100" s="6">
        <v>3954</v>
      </c>
      <c r="K100" s="6">
        <v>1.9</v>
      </c>
      <c r="L100" s="6">
        <v>970.1</v>
      </c>
      <c r="M100" s="6">
        <v>19.8</v>
      </c>
      <c r="N100" s="6">
        <v>686.4</v>
      </c>
      <c r="O100" s="6">
        <v>1.5</v>
      </c>
      <c r="P100" s="6">
        <v>7.3</v>
      </c>
      <c r="Q100" s="6">
        <v>234.4</v>
      </c>
      <c r="R100" s="6">
        <v>0.5</v>
      </c>
      <c r="S100" s="6">
        <v>23.4</v>
      </c>
      <c r="T100" s="6">
        <v>25.714285709999999</v>
      </c>
      <c r="U100" s="6">
        <v>1361.7101382488479</v>
      </c>
      <c r="V100" s="6">
        <v>17.748764818394243</v>
      </c>
      <c r="W100" s="6">
        <v>55.491532958783239</v>
      </c>
      <c r="X100" s="6">
        <v>12.002694778300231</v>
      </c>
      <c r="Y100" s="6">
        <v>3.4099999999999997</v>
      </c>
      <c r="Z100" s="6">
        <v>1.5250853584321067</v>
      </c>
      <c r="AA100" s="6"/>
      <c r="AB100" s="6"/>
      <c r="AC100" s="6"/>
      <c r="AD100" s="6"/>
      <c r="AE100" s="6"/>
      <c r="AF100" s="6">
        <v>64.318996415770897</v>
      </c>
      <c r="AG100" s="6">
        <v>139.89606738720465</v>
      </c>
      <c r="AH100" s="6">
        <v>45.540026144866133</v>
      </c>
      <c r="AI100" s="6">
        <v>3.6380325922964079</v>
      </c>
      <c r="AJ100" s="6">
        <v>52.044671656437792</v>
      </c>
      <c r="AK100" s="6">
        <v>0.21859513188621554</v>
      </c>
      <c r="AL100" s="6">
        <v>25.445674739893775</v>
      </c>
      <c r="AM100" s="6">
        <v>0.25354255681491256</v>
      </c>
      <c r="AN100" s="4"/>
      <c r="AO100" s="4"/>
      <c r="AP100" s="4"/>
      <c r="AQ100" s="4"/>
      <c r="AR100" s="4"/>
      <c r="AS100" s="4"/>
    </row>
    <row r="101" spans="1:45" ht="15.75" x14ac:dyDescent="0.25">
      <c r="A101" s="6">
        <v>120</v>
      </c>
      <c r="B101" s="6" t="s">
        <v>15</v>
      </c>
      <c r="C101" s="6" t="s">
        <v>13</v>
      </c>
      <c r="D101" s="6" t="s">
        <v>21</v>
      </c>
      <c r="E101" s="6">
        <v>4</v>
      </c>
      <c r="F101" s="6">
        <v>0.08</v>
      </c>
      <c r="G101" s="6">
        <f t="shared" si="2"/>
        <v>8</v>
      </c>
      <c r="H101" s="6">
        <v>0.87</v>
      </c>
      <c r="I101" s="6">
        <f t="shared" si="3"/>
        <v>8.6999999999999993</v>
      </c>
      <c r="J101" s="6">
        <v>4392.3999999999996</v>
      </c>
      <c r="K101" s="6">
        <v>3.1</v>
      </c>
      <c r="L101" s="6">
        <v>935.3</v>
      </c>
      <c r="M101" s="6">
        <v>18.2</v>
      </c>
      <c r="N101" s="6">
        <v>626.1</v>
      </c>
      <c r="O101" s="6">
        <v>3.7</v>
      </c>
      <c r="P101" s="6">
        <v>7.6</v>
      </c>
      <c r="Q101" s="6">
        <v>262.7</v>
      </c>
      <c r="R101" s="6">
        <v>1.3</v>
      </c>
      <c r="S101" s="6">
        <v>21.9</v>
      </c>
      <c r="T101" s="6">
        <v>25.03067485</v>
      </c>
      <c r="U101" s="6">
        <v>1334.8269330750809</v>
      </c>
      <c r="V101" s="6">
        <v>12.063225427793689</v>
      </c>
      <c r="W101" s="6">
        <v>32.211747145421818</v>
      </c>
      <c r="X101" s="6">
        <v>38.284152319312007</v>
      </c>
      <c r="Y101" s="6">
        <v>2.1400000000000006</v>
      </c>
      <c r="Z101" s="6">
        <v>1.004991520618185</v>
      </c>
      <c r="AA101" s="6"/>
      <c r="AB101" s="6"/>
      <c r="AC101" s="6"/>
      <c r="AD101" s="6"/>
      <c r="AE101" s="6"/>
      <c r="AF101" s="6">
        <v>52.188967206379402</v>
      </c>
      <c r="AG101" s="6">
        <v>142.64925850063463</v>
      </c>
      <c r="AH101" s="6">
        <v>44.728373569259631</v>
      </c>
      <c r="AI101" s="6">
        <v>2.2071831580655288</v>
      </c>
      <c r="AJ101" s="6">
        <v>47.929167469767634</v>
      </c>
      <c r="AK101" s="6">
        <v>5.1936753108817062E-2</v>
      </c>
      <c r="AL101" s="6">
        <v>32.108105089558549</v>
      </c>
      <c r="AM101" s="6">
        <v>0.33900949077605541</v>
      </c>
      <c r="AN101" s="4"/>
      <c r="AO101" s="4"/>
      <c r="AP101" s="4"/>
      <c r="AQ101" s="4"/>
      <c r="AR101" s="4"/>
      <c r="AS101" s="4"/>
    </row>
    <row r="102" spans="1:45" ht="15.75" x14ac:dyDescent="0.25">
      <c r="A102" s="6">
        <v>121</v>
      </c>
      <c r="B102" s="6" t="s">
        <v>15</v>
      </c>
      <c r="C102" s="6" t="s">
        <v>13</v>
      </c>
      <c r="D102" s="6" t="s">
        <v>20</v>
      </c>
      <c r="E102" s="6">
        <v>1</v>
      </c>
      <c r="F102" s="6">
        <v>0.12</v>
      </c>
      <c r="G102" s="6">
        <f t="shared" si="2"/>
        <v>12</v>
      </c>
      <c r="H102" s="6">
        <v>0.73</v>
      </c>
      <c r="I102" s="6">
        <f t="shared" si="3"/>
        <v>7.3</v>
      </c>
      <c r="J102" s="6">
        <v>4195</v>
      </c>
      <c r="K102" s="6">
        <v>1.7</v>
      </c>
      <c r="L102" s="6">
        <v>863.8</v>
      </c>
      <c r="M102" s="6">
        <v>11.5</v>
      </c>
      <c r="N102" s="6">
        <v>1052.0999999999999</v>
      </c>
      <c r="O102" s="6">
        <v>2.9</v>
      </c>
      <c r="P102" s="6">
        <v>8.1</v>
      </c>
      <c r="Q102" s="6">
        <v>211.4</v>
      </c>
      <c r="R102" s="6">
        <v>0.4</v>
      </c>
      <c r="S102" s="6">
        <v>12.5</v>
      </c>
      <c r="T102" s="6">
        <v>24.15865385</v>
      </c>
      <c r="U102" s="6">
        <v>1334.5410564638003</v>
      </c>
      <c r="V102" s="6">
        <v>17.222824760497772</v>
      </c>
      <c r="W102" s="6">
        <v>30.062680819965866</v>
      </c>
      <c r="X102" s="6">
        <v>14.497249434776244</v>
      </c>
      <c r="Y102" s="6">
        <v>8.1900000000000013</v>
      </c>
      <c r="Z102" s="6">
        <v>1.2169779691786287</v>
      </c>
      <c r="AA102" s="6"/>
      <c r="AB102" s="6"/>
      <c r="AC102" s="6"/>
      <c r="AD102" s="6"/>
      <c r="AE102" s="6"/>
      <c r="AF102" s="6">
        <v>44.890244735017077</v>
      </c>
      <c r="AG102" s="6">
        <v>120.35705156439082</v>
      </c>
      <c r="AH102" s="6">
        <v>34.494134305534239</v>
      </c>
      <c r="AI102" s="6">
        <v>2.4632652954852432</v>
      </c>
      <c r="AJ102" s="6">
        <v>40.674264115032017</v>
      </c>
      <c r="AK102" s="6">
        <v>7.3542122309871415E-3</v>
      </c>
      <c r="AL102" s="6">
        <v>27.362324878689066</v>
      </c>
      <c r="AM102" s="6">
        <v>0.35255819314949149</v>
      </c>
      <c r="AN102" s="4"/>
      <c r="AO102" s="4"/>
      <c r="AP102" s="4"/>
      <c r="AQ102" s="4"/>
      <c r="AR102" s="4"/>
      <c r="AS102" s="4"/>
    </row>
    <row r="103" spans="1:45" ht="15.75" x14ac:dyDescent="0.25">
      <c r="A103" s="6">
        <v>122</v>
      </c>
      <c r="B103" s="6" t="s">
        <v>15</v>
      </c>
      <c r="C103" s="6" t="s">
        <v>13</v>
      </c>
      <c r="D103" s="6" t="s">
        <v>20</v>
      </c>
      <c r="E103" s="6">
        <v>2</v>
      </c>
      <c r="F103" s="6">
        <v>0.11</v>
      </c>
      <c r="G103" s="6">
        <f t="shared" si="2"/>
        <v>11</v>
      </c>
      <c r="H103" s="6">
        <v>1.65</v>
      </c>
      <c r="I103" s="6">
        <f t="shared" si="3"/>
        <v>16.5</v>
      </c>
      <c r="J103" s="6">
        <v>6365.3</v>
      </c>
      <c r="K103" s="6">
        <v>1.5</v>
      </c>
      <c r="L103" s="6">
        <v>628.1</v>
      </c>
      <c r="M103" s="6">
        <v>16.399999999999999</v>
      </c>
      <c r="N103" s="6">
        <v>921.4</v>
      </c>
      <c r="O103" s="6">
        <v>2.4</v>
      </c>
      <c r="P103" s="6">
        <v>7.7</v>
      </c>
      <c r="Q103" s="6">
        <v>254.8</v>
      </c>
      <c r="R103" s="6">
        <v>0.5</v>
      </c>
      <c r="S103" s="6">
        <v>12.6</v>
      </c>
      <c r="T103" s="6">
        <v>26.574307300000001</v>
      </c>
      <c r="U103" s="6">
        <v>1340.2450879866985</v>
      </c>
      <c r="V103" s="6">
        <v>8.9371144937699185</v>
      </c>
      <c r="W103" s="6">
        <v>28.298941833459462</v>
      </c>
      <c r="X103" s="6">
        <v>38.053523732182022</v>
      </c>
      <c r="Y103" s="6">
        <v>5.879999999999999</v>
      </c>
      <c r="Z103" s="6">
        <v>0.80579907928441874</v>
      </c>
      <c r="AA103" s="6"/>
      <c r="AB103" s="6"/>
      <c r="AC103" s="6"/>
      <c r="AD103" s="6"/>
      <c r="AE103" s="6"/>
      <c r="AF103" s="6">
        <v>62.295125269093901</v>
      </c>
      <c r="AG103" s="6">
        <v>113.79374939892381</v>
      </c>
      <c r="AH103" s="6">
        <v>35.099642146584038</v>
      </c>
      <c r="AI103" s="6">
        <v>2.5888008501578077</v>
      </c>
      <c r="AJ103" s="6">
        <v>40.367556894811969</v>
      </c>
      <c r="AK103" s="6">
        <v>9.7680917356115518E-2</v>
      </c>
      <c r="AL103" s="6">
        <v>19.703615427783777</v>
      </c>
      <c r="AM103" s="6">
        <v>0.25368064431498655</v>
      </c>
      <c r="AN103" s="4"/>
      <c r="AO103" s="4"/>
      <c r="AP103" s="4"/>
      <c r="AQ103" s="4"/>
      <c r="AR103" s="4"/>
      <c r="AS103" s="4"/>
    </row>
    <row r="104" spans="1:45" ht="15.75" x14ac:dyDescent="0.25">
      <c r="A104" s="6">
        <v>123</v>
      </c>
      <c r="B104" s="6" t="s">
        <v>15</v>
      </c>
      <c r="C104" s="6" t="s">
        <v>13</v>
      </c>
      <c r="D104" s="6" t="s">
        <v>20</v>
      </c>
      <c r="E104" s="6">
        <v>3</v>
      </c>
      <c r="F104" s="6">
        <v>0.1</v>
      </c>
      <c r="G104" s="6">
        <f t="shared" si="2"/>
        <v>10</v>
      </c>
      <c r="H104" s="6">
        <v>0.75</v>
      </c>
      <c r="I104" s="6">
        <f t="shared" si="3"/>
        <v>7.5</v>
      </c>
      <c r="J104" s="6">
        <v>4046.7</v>
      </c>
      <c r="K104" s="6">
        <v>1.8</v>
      </c>
      <c r="L104" s="6">
        <v>908</v>
      </c>
      <c r="M104" s="6">
        <v>12.7</v>
      </c>
      <c r="N104" s="6">
        <v>868.8</v>
      </c>
      <c r="O104" s="6">
        <v>3.4</v>
      </c>
      <c r="P104" s="6">
        <v>8</v>
      </c>
      <c r="Q104" s="6">
        <v>216.2</v>
      </c>
      <c r="R104" s="6">
        <v>0.3</v>
      </c>
      <c r="S104" s="6">
        <v>11.7</v>
      </c>
      <c r="T104" s="6">
        <v>23.02955665</v>
      </c>
      <c r="U104" s="6">
        <v>1323.6135217427616</v>
      </c>
      <c r="V104" s="6">
        <v>16.361895791613286</v>
      </c>
      <c r="W104" s="6">
        <v>42.349561341355013</v>
      </c>
      <c r="X104" s="6">
        <v>17.788860050821434</v>
      </c>
      <c r="Y104" s="6">
        <v>4.629999999999999</v>
      </c>
      <c r="Z104" s="6">
        <v>1.3141840533222375</v>
      </c>
      <c r="AA104" s="6"/>
      <c r="AB104" s="6"/>
      <c r="AC104" s="6"/>
      <c r="AD104" s="6"/>
      <c r="AE104" s="6"/>
      <c r="AF104" s="6">
        <v>1.0428804474480475</v>
      </c>
      <c r="AG104" s="6">
        <v>132.40365966544576</v>
      </c>
      <c r="AH104" s="6">
        <v>36.544724801127515</v>
      </c>
      <c r="AI104" s="6">
        <v>3.1343905044751255</v>
      </c>
      <c r="AJ104" s="6">
        <v>48.602856994152525</v>
      </c>
      <c r="AK104" s="6">
        <v>5.5393343021844461E-2</v>
      </c>
      <c r="AL104" s="6">
        <v>27.361363872268146</v>
      </c>
      <c r="AM104" s="6">
        <v>0.31055895672786216</v>
      </c>
      <c r="AN104" s="4"/>
      <c r="AO104" s="4"/>
      <c r="AP104" s="4"/>
      <c r="AQ104" s="4"/>
      <c r="AR104" s="4"/>
      <c r="AS104" s="4"/>
    </row>
    <row r="105" spans="1:45" ht="15.75" x14ac:dyDescent="0.25">
      <c r="A105" s="6">
        <v>124</v>
      </c>
      <c r="B105" s="6" t="s">
        <v>15</v>
      </c>
      <c r="C105" s="6" t="s">
        <v>13</v>
      </c>
      <c r="D105" s="6" t="s">
        <v>20</v>
      </c>
      <c r="E105" s="6">
        <v>4</v>
      </c>
      <c r="F105" s="6">
        <v>0.09</v>
      </c>
      <c r="G105" s="6">
        <f t="shared" si="2"/>
        <v>9</v>
      </c>
      <c r="H105" s="6">
        <v>0.71</v>
      </c>
      <c r="I105" s="6">
        <f t="shared" si="3"/>
        <v>7.1</v>
      </c>
      <c r="J105" s="6">
        <v>4705.1000000000004</v>
      </c>
      <c r="K105" s="6">
        <v>2.1</v>
      </c>
      <c r="L105" s="6">
        <v>842</v>
      </c>
      <c r="M105" s="6">
        <v>12.7</v>
      </c>
      <c r="N105" s="6">
        <v>638.1</v>
      </c>
      <c r="O105" s="6">
        <v>3.7</v>
      </c>
      <c r="P105" s="6">
        <v>8.1</v>
      </c>
      <c r="Q105" s="6">
        <v>234.8</v>
      </c>
      <c r="R105" s="6">
        <v>0.4</v>
      </c>
      <c r="S105" s="6">
        <v>15.2</v>
      </c>
      <c r="T105" s="6">
        <v>24.570024570000001</v>
      </c>
      <c r="U105" s="6">
        <v>1354.7586734693882</v>
      </c>
      <c r="V105" s="6">
        <v>9.6302626659380657</v>
      </c>
      <c r="W105" s="6">
        <v>32.014525676952928</v>
      </c>
      <c r="X105" s="6">
        <v>34.283566725221561</v>
      </c>
      <c r="Y105" s="6">
        <v>6.79</v>
      </c>
      <c r="Z105" s="6">
        <v>0.87878129955509754</v>
      </c>
      <c r="AA105" s="6"/>
      <c r="AB105" s="6"/>
      <c r="AC105" s="6"/>
      <c r="AD105" s="6"/>
      <c r="AE105" s="6"/>
      <c r="AF105" s="6">
        <v>55.141092406443327</v>
      </c>
      <c r="AG105" s="6">
        <v>184.59653546370291</v>
      </c>
      <c r="AH105" s="6">
        <v>55.029803520454429</v>
      </c>
      <c r="AI105" s="6">
        <v>4.0397306693506287</v>
      </c>
      <c r="AJ105" s="6">
        <v>73.949948299816796</v>
      </c>
      <c r="AK105" s="6">
        <v>9.9017775982762249E-2</v>
      </c>
      <c r="AL105" s="6">
        <v>31.983647885409088</v>
      </c>
      <c r="AM105" s="6">
        <v>0.24118771973041567</v>
      </c>
      <c r="AN105" s="4"/>
      <c r="AO105" s="4"/>
      <c r="AP105" s="4"/>
      <c r="AQ105" s="4"/>
      <c r="AR105" s="4"/>
      <c r="AS105" s="4"/>
    </row>
    <row r="106" spans="1:45" ht="15.75" x14ac:dyDescent="0.25">
      <c r="A106" s="6">
        <v>125</v>
      </c>
      <c r="B106" s="6" t="s">
        <v>15</v>
      </c>
      <c r="C106" s="6" t="s">
        <v>13</v>
      </c>
      <c r="D106" s="6" t="s">
        <v>19</v>
      </c>
      <c r="E106" s="6">
        <v>1</v>
      </c>
      <c r="F106" s="6">
        <v>7.0000000000000007E-2</v>
      </c>
      <c r="G106" s="6">
        <f t="shared" si="2"/>
        <v>7.0000000000000009</v>
      </c>
      <c r="H106" s="6">
        <v>0.42</v>
      </c>
      <c r="I106" s="6">
        <f t="shared" si="3"/>
        <v>4.2</v>
      </c>
      <c r="J106" s="6">
        <v>3779.3</v>
      </c>
      <c r="K106" s="6">
        <v>1.5</v>
      </c>
      <c r="L106" s="6">
        <v>816.4</v>
      </c>
      <c r="M106" s="6">
        <v>12.9</v>
      </c>
      <c r="N106" s="6">
        <v>1283.5</v>
      </c>
      <c r="O106" s="6">
        <v>9.9</v>
      </c>
      <c r="P106" s="6">
        <v>7.9</v>
      </c>
      <c r="Q106" s="6">
        <v>202.7</v>
      </c>
      <c r="R106" s="6">
        <v>0.3</v>
      </c>
      <c r="S106" s="6">
        <v>9.8000000000000007</v>
      </c>
      <c r="T106" s="6">
        <v>24.751243779999999</v>
      </c>
      <c r="U106" s="6">
        <v>1351.8805759623865</v>
      </c>
      <c r="V106" s="6">
        <v>1.8455373150068546</v>
      </c>
      <c r="W106" s="6">
        <v>8.9442549528500344</v>
      </c>
      <c r="X106" s="6">
        <v>63.088406896471596</v>
      </c>
      <c r="Y106" s="6">
        <v>12.29</v>
      </c>
      <c r="Z106" s="6">
        <v>0.26110487493534196</v>
      </c>
      <c r="AA106" s="6"/>
      <c r="AB106" s="6"/>
      <c r="AC106" s="6"/>
      <c r="AD106" s="6"/>
      <c r="AE106" s="6"/>
      <c r="AF106" s="6">
        <v>5.5652173913047625</v>
      </c>
      <c r="AG106" s="6">
        <v>126.8317911502031</v>
      </c>
      <c r="AH106" s="6">
        <v>29.531906945908517</v>
      </c>
      <c r="AI106" s="6">
        <v>11.087865047126591</v>
      </c>
      <c r="AJ106" s="6">
        <v>40.235720119831562</v>
      </c>
      <c r="AK106" s="6">
        <v>0.19051083621621129</v>
      </c>
      <c r="AL106" s="6">
        <v>22.711843620121474</v>
      </c>
      <c r="AM106" s="6">
        <v>0.28325044913916486</v>
      </c>
      <c r="AN106" s="4"/>
      <c r="AO106" s="4"/>
      <c r="AP106" s="4"/>
      <c r="AQ106" s="4"/>
      <c r="AR106" s="4"/>
      <c r="AS106" s="4"/>
    </row>
    <row r="107" spans="1:45" ht="15.75" x14ac:dyDescent="0.25">
      <c r="A107" s="6">
        <v>126</v>
      </c>
      <c r="B107" s="6" t="s">
        <v>15</v>
      </c>
      <c r="C107" s="6" t="s">
        <v>13</v>
      </c>
      <c r="D107" s="6" t="s">
        <v>19</v>
      </c>
      <c r="E107" s="6">
        <v>2</v>
      </c>
      <c r="F107" s="6"/>
      <c r="G107" s="6">
        <f t="shared" si="2"/>
        <v>0</v>
      </c>
      <c r="H107" s="6"/>
      <c r="I107" s="6">
        <f t="shared" si="3"/>
        <v>0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>
        <v>30.317273799999999</v>
      </c>
      <c r="U107" s="6">
        <v>1316.3087451121303</v>
      </c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>
        <v>146.03331241980439</v>
      </c>
      <c r="AH107" s="6">
        <v>50.366007101955944</v>
      </c>
      <c r="AI107" s="6">
        <v>5.8512586015533907</v>
      </c>
      <c r="AJ107" s="6">
        <v>52.008045395988248</v>
      </c>
      <c r="AK107" s="6">
        <v>0.13145518202647213</v>
      </c>
      <c r="AL107" s="6">
        <v>21.765646691205134</v>
      </c>
      <c r="AM107" s="6">
        <v>0.20232884203123586</v>
      </c>
      <c r="AN107" s="4"/>
      <c r="AO107" s="4"/>
      <c r="AP107" s="4"/>
      <c r="AQ107" s="4"/>
      <c r="AR107" s="4"/>
      <c r="AS107" s="4"/>
    </row>
    <row r="108" spans="1:45" ht="15.75" x14ac:dyDescent="0.25">
      <c r="A108" s="6">
        <v>127</v>
      </c>
      <c r="B108" s="6" t="s">
        <v>15</v>
      </c>
      <c r="C108" s="6" t="s">
        <v>13</v>
      </c>
      <c r="D108" s="6" t="s">
        <v>19</v>
      </c>
      <c r="E108" s="6">
        <v>3</v>
      </c>
      <c r="F108" s="6">
        <v>0.11</v>
      </c>
      <c r="G108" s="6">
        <f t="shared" si="2"/>
        <v>11</v>
      </c>
      <c r="H108" s="6">
        <v>0.42</v>
      </c>
      <c r="I108" s="6">
        <f t="shared" si="3"/>
        <v>4.2</v>
      </c>
      <c r="J108" s="6">
        <v>3836.1</v>
      </c>
      <c r="K108" s="6">
        <v>1.3</v>
      </c>
      <c r="L108" s="6">
        <v>838.5</v>
      </c>
      <c r="M108" s="6">
        <v>10.5</v>
      </c>
      <c r="N108" s="6">
        <v>1033</v>
      </c>
      <c r="O108" s="6">
        <v>6.7</v>
      </c>
      <c r="P108" s="6">
        <v>8</v>
      </c>
      <c r="Q108" s="6">
        <v>201.7</v>
      </c>
      <c r="R108" s="6">
        <v>0.4</v>
      </c>
      <c r="S108" s="6">
        <v>9.1999999999999993</v>
      </c>
      <c r="T108" s="6">
        <v>18.522860489999999</v>
      </c>
      <c r="U108" s="6">
        <v>1315.6767928730512</v>
      </c>
      <c r="V108" s="6">
        <v>5.0788322130925243</v>
      </c>
      <c r="W108" s="6">
        <v>16.707247788328868</v>
      </c>
      <c r="X108" s="6">
        <v>46.732147583363862</v>
      </c>
      <c r="Y108" s="6">
        <v>11.93</v>
      </c>
      <c r="Z108" s="6">
        <v>0.49345206733252345</v>
      </c>
      <c r="AA108" s="6"/>
      <c r="AB108" s="6"/>
      <c r="AC108" s="6"/>
      <c r="AD108" s="6"/>
      <c r="AE108" s="6"/>
      <c r="AF108" s="6">
        <v>5.8834451054223438</v>
      </c>
      <c r="AG108" s="6">
        <v>185.36311435712048</v>
      </c>
      <c r="AH108" s="6">
        <v>37.2321736055762</v>
      </c>
      <c r="AI108" s="6">
        <v>24.022406977193899</v>
      </c>
      <c r="AJ108" s="6">
        <v>34.429337265367366</v>
      </c>
      <c r="AK108" s="6">
        <v>0.1095577687959354</v>
      </c>
      <c r="AL108" s="6">
        <v>24.556226028469581</v>
      </c>
      <c r="AM108" s="6">
        <v>0.25778400751120212</v>
      </c>
      <c r="AN108" s="4"/>
      <c r="AO108" s="4"/>
      <c r="AP108" s="4"/>
      <c r="AQ108" s="4"/>
      <c r="AR108" s="4"/>
      <c r="AS108" s="4"/>
    </row>
    <row r="109" spans="1:45" s="3" customFormat="1" ht="16.5" thickBot="1" x14ac:dyDescent="0.3">
      <c r="A109" s="6">
        <v>128</v>
      </c>
      <c r="B109" s="6" t="s">
        <v>15</v>
      </c>
      <c r="C109" s="6" t="s">
        <v>13</v>
      </c>
      <c r="D109" s="6" t="s">
        <v>19</v>
      </c>
      <c r="E109" s="6">
        <v>4</v>
      </c>
      <c r="F109" s="6">
        <v>0.04</v>
      </c>
      <c r="G109" s="6">
        <f t="shared" si="2"/>
        <v>4</v>
      </c>
      <c r="H109" s="6">
        <v>0.36</v>
      </c>
      <c r="I109" s="6">
        <f t="shared" si="3"/>
        <v>3.5999999999999996</v>
      </c>
      <c r="J109" s="6">
        <v>3882.6</v>
      </c>
      <c r="K109" s="6">
        <v>1.9</v>
      </c>
      <c r="L109" s="6">
        <v>724.5</v>
      </c>
      <c r="M109" s="6">
        <v>17.899999999999999</v>
      </c>
      <c r="N109" s="6">
        <v>581</v>
      </c>
      <c r="O109" s="6">
        <v>15.8</v>
      </c>
      <c r="P109" s="6">
        <v>8.1</v>
      </c>
      <c r="Q109" s="6">
        <v>228.5</v>
      </c>
      <c r="R109" s="6">
        <v>0.7</v>
      </c>
      <c r="S109" s="6">
        <v>13.8</v>
      </c>
      <c r="T109" s="6">
        <v>24.723247229999998</v>
      </c>
      <c r="U109" s="6">
        <v>1338.2203622484853</v>
      </c>
      <c r="V109" s="6">
        <v>5.8158892597439289</v>
      </c>
      <c r="W109" s="6">
        <v>12.155834236695322</v>
      </c>
      <c r="X109" s="6">
        <v>54.241882300340919</v>
      </c>
      <c r="Y109" s="6">
        <v>9.7700000000000014</v>
      </c>
      <c r="Z109" s="6">
        <v>0.48589794927336316</v>
      </c>
      <c r="AA109" s="6"/>
      <c r="AB109" s="6"/>
      <c r="AC109" s="6"/>
      <c r="AD109" s="6"/>
      <c r="AE109" s="6"/>
      <c r="AF109" s="6">
        <v>9.7594390941692204</v>
      </c>
      <c r="AG109" s="6">
        <v>384.40776045223328</v>
      </c>
      <c r="AH109" s="6">
        <v>84.195898641965243</v>
      </c>
      <c r="AI109" s="6">
        <v>44.882110224835913</v>
      </c>
      <c r="AJ109" s="6">
        <v>128.31756324522127</v>
      </c>
      <c r="AK109" s="6">
        <v>0.82741717168281181</v>
      </c>
      <c r="AL109" s="6">
        <v>39.426572322613886</v>
      </c>
      <c r="AM109" s="6">
        <v>0.15638959584268822</v>
      </c>
      <c r="AN109" s="5"/>
      <c r="AO109" s="5"/>
      <c r="AP109" s="5"/>
      <c r="AQ109" s="5"/>
      <c r="AR109" s="5"/>
      <c r="AS109" s="5"/>
    </row>
    <row r="110" spans="1:45" ht="15.75" x14ac:dyDescent="0.25">
      <c r="A110" s="6">
        <v>129</v>
      </c>
      <c r="B110" s="6" t="s">
        <v>15</v>
      </c>
      <c r="C110" s="6" t="s">
        <v>12</v>
      </c>
      <c r="D110" s="6" t="s">
        <v>11</v>
      </c>
      <c r="E110" s="6">
        <v>1</v>
      </c>
      <c r="F110" s="6">
        <v>0.16</v>
      </c>
      <c r="G110" s="6">
        <f t="shared" si="2"/>
        <v>16</v>
      </c>
      <c r="H110" s="6">
        <v>1.96</v>
      </c>
      <c r="I110" s="6">
        <f t="shared" si="3"/>
        <v>19.600000000000001</v>
      </c>
      <c r="J110" s="6">
        <v>5843.2</v>
      </c>
      <c r="K110" s="6">
        <v>1.2</v>
      </c>
      <c r="L110" s="6">
        <v>167.9</v>
      </c>
      <c r="M110" s="6">
        <v>17.899999999999999</v>
      </c>
      <c r="N110" s="6">
        <v>26.5</v>
      </c>
      <c r="O110" s="6">
        <v>79.5</v>
      </c>
      <c r="P110" s="6">
        <v>7.9</v>
      </c>
      <c r="Q110" s="6">
        <v>436</v>
      </c>
      <c r="R110" s="6">
        <v>1</v>
      </c>
      <c r="S110" s="6">
        <v>12.7</v>
      </c>
      <c r="T110" s="6">
        <v>28.697850819999999</v>
      </c>
      <c r="U110" s="6">
        <v>1371.3673237113401</v>
      </c>
      <c r="V110" s="6">
        <v>2.7250485974693404</v>
      </c>
      <c r="W110" s="6">
        <v>22.846363441536379</v>
      </c>
      <c r="X110" s="6">
        <v>55.267903906603053</v>
      </c>
      <c r="Y110" s="6">
        <v>6.5600000000000005</v>
      </c>
      <c r="Z110" s="6">
        <v>0.4514890015364203</v>
      </c>
      <c r="AA110" s="6">
        <v>3.2068438348908788</v>
      </c>
      <c r="AB110" s="6">
        <v>24.33818144196848</v>
      </c>
      <c r="AC110" s="6">
        <v>59.360085587255782</v>
      </c>
      <c r="AD110" s="6">
        <v>3.5399999999999996</v>
      </c>
      <c r="AE110" s="6">
        <v>0.49539251940981771</v>
      </c>
      <c r="AF110" s="6">
        <v>3.8147453248029906</v>
      </c>
      <c r="AG110" s="6">
        <v>361.66137166436613</v>
      </c>
      <c r="AH110" s="6">
        <v>131.01980288825794</v>
      </c>
      <c r="AI110" s="6">
        <v>10.926120920663255</v>
      </c>
      <c r="AJ110" s="6">
        <v>145.49084074537441</v>
      </c>
      <c r="AK110" s="6">
        <v>0.12665459527640927</v>
      </c>
      <c r="AL110" s="6">
        <v>30.181657143495297</v>
      </c>
      <c r="AM110" s="6">
        <v>0.10544340695515514</v>
      </c>
      <c r="AN110" s="4"/>
      <c r="AO110" s="4"/>
      <c r="AP110" s="4"/>
      <c r="AQ110" s="4"/>
      <c r="AR110" s="4"/>
      <c r="AS110" s="4"/>
    </row>
    <row r="111" spans="1:45" ht="15.75" x14ac:dyDescent="0.25">
      <c r="A111" s="6">
        <v>130</v>
      </c>
      <c r="B111" s="6" t="s">
        <v>15</v>
      </c>
      <c r="C111" s="6" t="s">
        <v>12</v>
      </c>
      <c r="D111" s="6" t="s">
        <v>11</v>
      </c>
      <c r="E111" s="6">
        <v>2</v>
      </c>
      <c r="F111" s="6">
        <v>0.19</v>
      </c>
      <c r="G111" s="6">
        <f t="shared" si="2"/>
        <v>19</v>
      </c>
      <c r="H111" s="6">
        <v>2.11</v>
      </c>
      <c r="I111" s="6">
        <f t="shared" si="3"/>
        <v>21.099999999999998</v>
      </c>
      <c r="J111" s="6">
        <v>5734.6</v>
      </c>
      <c r="K111" s="6">
        <v>1.5</v>
      </c>
      <c r="L111" s="6">
        <v>176.2</v>
      </c>
      <c r="M111" s="6">
        <v>20.7</v>
      </c>
      <c r="N111" s="6">
        <v>22.7</v>
      </c>
      <c r="O111" s="6">
        <v>81.599999999999994</v>
      </c>
      <c r="P111" s="6">
        <v>7.8</v>
      </c>
      <c r="Q111" s="6">
        <v>715.8</v>
      </c>
      <c r="R111" s="6">
        <v>1.1000000000000001</v>
      </c>
      <c r="S111" s="6">
        <v>12.2</v>
      </c>
      <c r="T111" s="6">
        <v>26.74129353</v>
      </c>
      <c r="U111" s="6">
        <v>1373.9121597685694</v>
      </c>
      <c r="V111" s="6">
        <v>1.3333897059989319</v>
      </c>
      <c r="W111" s="6">
        <v>12.053970907262189</v>
      </c>
      <c r="X111" s="6">
        <v>64.104805727966692</v>
      </c>
      <c r="Y111" s="6">
        <v>8.73</v>
      </c>
      <c r="Z111" s="6">
        <v>0.27020896179189258</v>
      </c>
      <c r="AA111" s="6">
        <v>2.1293240925548886</v>
      </c>
      <c r="AB111" s="6">
        <v>26.276071767463442</v>
      </c>
      <c r="AC111" s="6">
        <v>57.684028674203461</v>
      </c>
      <c r="AD111" s="6">
        <v>1.96</v>
      </c>
      <c r="AE111" s="6">
        <v>0.46104828097265371</v>
      </c>
      <c r="AF111" s="6"/>
      <c r="AG111" s="6">
        <v>355.30995510463765</v>
      </c>
      <c r="AH111" s="6">
        <v>131.90409326144652</v>
      </c>
      <c r="AI111" s="6">
        <v>9.7007263045037959</v>
      </c>
      <c r="AJ111" s="6">
        <v>144.03297202678738</v>
      </c>
      <c r="AK111" s="6">
        <v>0.13607973888664399</v>
      </c>
      <c r="AL111" s="6">
        <v>28.118980168225733</v>
      </c>
      <c r="AM111" s="6">
        <v>9.8919193253665938E-2</v>
      </c>
      <c r="AN111" s="4"/>
      <c r="AO111" s="4"/>
      <c r="AP111" s="4"/>
      <c r="AQ111" s="4"/>
      <c r="AR111" s="4"/>
      <c r="AS111" s="4"/>
    </row>
    <row r="112" spans="1:45" ht="15.75" x14ac:dyDescent="0.25">
      <c r="A112" s="6">
        <v>131</v>
      </c>
      <c r="B112" s="6" t="s">
        <v>15</v>
      </c>
      <c r="C112" s="6" t="s">
        <v>12</v>
      </c>
      <c r="D112" s="6" t="s">
        <v>11</v>
      </c>
      <c r="E112" s="6">
        <v>3</v>
      </c>
      <c r="F112" s="6">
        <v>0.17</v>
      </c>
      <c r="G112" s="6">
        <f t="shared" si="2"/>
        <v>17</v>
      </c>
      <c r="H112" s="6">
        <v>2.06</v>
      </c>
      <c r="I112" s="6">
        <f t="shared" si="3"/>
        <v>20.6</v>
      </c>
      <c r="J112" s="6">
        <v>6115</v>
      </c>
      <c r="K112" s="6">
        <v>1.1000000000000001</v>
      </c>
      <c r="L112" s="6">
        <v>163.30000000000001</v>
      </c>
      <c r="M112" s="6">
        <v>13.8</v>
      </c>
      <c r="N112" s="6">
        <v>20.6</v>
      </c>
      <c r="O112" s="6">
        <v>66.599999999999994</v>
      </c>
      <c r="P112" s="6">
        <v>8</v>
      </c>
      <c r="Q112" s="6">
        <v>434.1</v>
      </c>
      <c r="R112" s="6">
        <v>0.8</v>
      </c>
      <c r="S112" s="6">
        <v>10.9</v>
      </c>
      <c r="T112" s="6">
        <v>25.375</v>
      </c>
      <c r="U112" s="6">
        <v>1345.2597950803947</v>
      </c>
      <c r="V112" s="6">
        <v>2.468146264614024</v>
      </c>
      <c r="W112" s="6">
        <v>25.574649482270083</v>
      </c>
      <c r="X112" s="6">
        <v>57.800151748949247</v>
      </c>
      <c r="Y112" s="6">
        <v>4.66</v>
      </c>
      <c r="Z112" s="6">
        <v>0.4712011731726784</v>
      </c>
      <c r="AA112" s="6">
        <v>3.1407757042267677</v>
      </c>
      <c r="AB112" s="6">
        <v>37.803755062413543</v>
      </c>
      <c r="AC112" s="6">
        <v>40.919618487579612</v>
      </c>
      <c r="AD112" s="6">
        <v>5.8500000000000005</v>
      </c>
      <c r="AE112" s="6">
        <v>0.62579509433594604</v>
      </c>
      <c r="AF112" s="6">
        <v>1.7197983182395145</v>
      </c>
      <c r="AG112" s="6">
        <v>274.46275487467511</v>
      </c>
      <c r="AH112" s="6">
        <v>94.062512923504968</v>
      </c>
      <c r="AI112" s="6">
        <v>8.9636577955492278</v>
      </c>
      <c r="AJ112" s="6">
        <v>101.36112214469456</v>
      </c>
      <c r="AK112" s="6">
        <v>0.11363303360576839</v>
      </c>
      <c r="AL112" s="6">
        <v>26.152911409070878</v>
      </c>
      <c r="AM112" s="6">
        <v>0.12851358846553529</v>
      </c>
      <c r="AN112" s="4"/>
      <c r="AO112" s="4"/>
      <c r="AP112" s="4"/>
      <c r="AQ112" s="4"/>
      <c r="AR112" s="4"/>
      <c r="AS112" s="4"/>
    </row>
    <row r="113" spans="1:45" ht="15.75" x14ac:dyDescent="0.25">
      <c r="A113" s="6">
        <v>132</v>
      </c>
      <c r="B113" s="6" t="s">
        <v>15</v>
      </c>
      <c r="C113" s="6" t="s">
        <v>12</v>
      </c>
      <c r="D113" s="6" t="s">
        <v>11</v>
      </c>
      <c r="E113" s="6">
        <v>4</v>
      </c>
      <c r="F113" s="6">
        <v>0.19</v>
      </c>
      <c r="G113" s="6">
        <f t="shared" si="2"/>
        <v>19</v>
      </c>
      <c r="H113" s="6">
        <v>2.02</v>
      </c>
      <c r="I113" s="6">
        <f t="shared" si="3"/>
        <v>20.2</v>
      </c>
      <c r="J113" s="6">
        <v>5497.1</v>
      </c>
      <c r="K113" s="6">
        <v>1.2</v>
      </c>
      <c r="L113" s="6">
        <v>147.4</v>
      </c>
      <c r="M113" s="6">
        <v>13.9</v>
      </c>
      <c r="N113" s="6">
        <v>12.8</v>
      </c>
      <c r="O113" s="6">
        <v>85.2</v>
      </c>
      <c r="P113" s="6">
        <v>7.9</v>
      </c>
      <c r="Q113" s="6">
        <v>436.9</v>
      </c>
      <c r="R113" s="6">
        <v>0.9</v>
      </c>
      <c r="S113" s="6">
        <v>11</v>
      </c>
      <c r="T113" s="6">
        <v>26.56641604</v>
      </c>
      <c r="U113" s="6">
        <v>1379.7156276497697</v>
      </c>
      <c r="V113" s="6">
        <v>1.3864931655758501</v>
      </c>
      <c r="W113" s="6">
        <v>10.036314944282919</v>
      </c>
      <c r="X113" s="6">
        <v>67.487290106831949</v>
      </c>
      <c r="Y113" s="6">
        <v>9.0300000000000011</v>
      </c>
      <c r="Z113" s="6">
        <v>0.25369131440987563</v>
      </c>
      <c r="AA113" s="6">
        <v>2.9541762607898367</v>
      </c>
      <c r="AB113" s="6">
        <v>23.77974300092832</v>
      </c>
      <c r="AC113" s="6">
        <v>53.167099956389293</v>
      </c>
      <c r="AD113" s="6">
        <v>4.5699999999999994</v>
      </c>
      <c r="AE113" s="6">
        <v>0.47059774275588856</v>
      </c>
      <c r="AF113" s="6">
        <v>0.34557103319657956</v>
      </c>
      <c r="AG113" s="6">
        <v>299.91655320303147</v>
      </c>
      <c r="AH113" s="6">
        <v>107.20154236942085</v>
      </c>
      <c r="AI113" s="6">
        <v>9.2976265611650017</v>
      </c>
      <c r="AJ113" s="6">
        <v>117.25123153270661</v>
      </c>
      <c r="AK113" s="6">
        <v>9.6582737551705933E-2</v>
      </c>
      <c r="AL113" s="6">
        <v>26.78948834091193</v>
      </c>
      <c r="AM113" s="6">
        <v>0.11502042788023267</v>
      </c>
      <c r="AN113" s="4"/>
      <c r="AO113" s="4"/>
      <c r="AP113" s="4"/>
      <c r="AQ113" s="4"/>
      <c r="AR113" s="4"/>
      <c r="AS113" s="4"/>
    </row>
    <row r="114" spans="1:45" ht="15.75" x14ac:dyDescent="0.25">
      <c r="A114" s="6">
        <v>133</v>
      </c>
      <c r="B114" s="6" t="s">
        <v>15</v>
      </c>
      <c r="C114" s="6" t="s">
        <v>12</v>
      </c>
      <c r="D114" s="6" t="s">
        <v>10</v>
      </c>
      <c r="E114" s="6">
        <v>1</v>
      </c>
      <c r="F114" s="6">
        <v>0.21</v>
      </c>
      <c r="G114" s="6">
        <f t="shared" si="2"/>
        <v>21</v>
      </c>
      <c r="H114" s="6">
        <v>2.0099999999999998</v>
      </c>
      <c r="I114" s="6">
        <f t="shared" si="3"/>
        <v>20.099999999999998</v>
      </c>
      <c r="J114" s="6">
        <v>5581.6</v>
      </c>
      <c r="K114" s="6">
        <v>1.3</v>
      </c>
      <c r="L114" s="6">
        <v>143.6</v>
      </c>
      <c r="M114" s="6">
        <v>16.5</v>
      </c>
      <c r="N114" s="6">
        <v>11</v>
      </c>
      <c r="O114" s="6">
        <v>89.8</v>
      </c>
      <c r="P114" s="6">
        <v>7.9</v>
      </c>
      <c r="Q114" s="6">
        <v>432.4</v>
      </c>
      <c r="R114" s="6">
        <v>0.9</v>
      </c>
      <c r="S114" s="6">
        <v>11.5</v>
      </c>
      <c r="T114" s="6">
        <v>25.618811879999999</v>
      </c>
      <c r="U114" s="6">
        <v>1381.5873580318591</v>
      </c>
      <c r="V114" s="6">
        <v>1.9761132906014451</v>
      </c>
      <c r="W114" s="6">
        <v>15.841775224614912</v>
      </c>
      <c r="X114" s="6">
        <v>64.644666225376866</v>
      </c>
      <c r="Y114" s="6">
        <v>5.0099999999999989</v>
      </c>
      <c r="Z114" s="6">
        <v>0.34414539869462069</v>
      </c>
      <c r="AA114" s="6">
        <v>2.8654448980236396</v>
      </c>
      <c r="AB114" s="6">
        <v>29.240323954344007</v>
      </c>
      <c r="AC114" s="6">
        <v>57.565784525280009</v>
      </c>
      <c r="AD114" s="6">
        <v>1.3299999999999992</v>
      </c>
      <c r="AE114" s="6">
        <v>0.53085278175808492</v>
      </c>
      <c r="AF114" s="6">
        <v>2.4227740763176393</v>
      </c>
      <c r="AG114" s="6">
        <v>307.5052825926777</v>
      </c>
      <c r="AH114" s="6">
        <v>103.15425231625431</v>
      </c>
      <c r="AI114" s="6">
        <v>6.6223927038373951</v>
      </c>
      <c r="AJ114" s="6">
        <v>121.59811761449205</v>
      </c>
      <c r="AK114" s="6">
        <v>0.13464404188287935</v>
      </c>
      <c r="AL114" s="6">
        <v>31.588203762059937</v>
      </c>
      <c r="AM114" s="6">
        <v>0.13710591182342363</v>
      </c>
      <c r="AN114" s="4"/>
      <c r="AO114" s="4"/>
      <c r="AP114" s="4"/>
      <c r="AQ114" s="4"/>
      <c r="AR114" s="4"/>
      <c r="AS114" s="4"/>
    </row>
    <row r="115" spans="1:45" ht="15.75" x14ac:dyDescent="0.25">
      <c r="A115" s="6">
        <v>134</v>
      </c>
      <c r="B115" s="6" t="s">
        <v>15</v>
      </c>
      <c r="C115" s="6" t="s">
        <v>12</v>
      </c>
      <c r="D115" s="6" t="s">
        <v>10</v>
      </c>
      <c r="E115" s="6">
        <v>2</v>
      </c>
      <c r="F115" s="6">
        <v>0.15</v>
      </c>
      <c r="G115" s="6">
        <f t="shared" si="2"/>
        <v>15</v>
      </c>
      <c r="H115" s="6">
        <v>1.96</v>
      </c>
      <c r="I115" s="6">
        <f t="shared" si="3"/>
        <v>19.600000000000001</v>
      </c>
      <c r="J115" s="6">
        <v>6048</v>
      </c>
      <c r="K115" s="6">
        <v>1</v>
      </c>
      <c r="L115" s="6">
        <v>153.80000000000001</v>
      </c>
      <c r="M115" s="6">
        <v>16.100000000000001</v>
      </c>
      <c r="N115" s="6">
        <v>12</v>
      </c>
      <c r="O115" s="6">
        <v>56</v>
      </c>
      <c r="P115" s="6">
        <v>7.9</v>
      </c>
      <c r="Q115" s="6">
        <v>367.1</v>
      </c>
      <c r="R115" s="6">
        <v>0.6</v>
      </c>
      <c r="S115" s="6">
        <v>11.5</v>
      </c>
      <c r="T115" s="6">
        <v>23.96593674</v>
      </c>
      <c r="U115" s="6">
        <v>1340.4319807923168</v>
      </c>
      <c r="V115" s="6">
        <v>2.4299814792308263</v>
      </c>
      <c r="W115" s="6">
        <v>14.744690068041388</v>
      </c>
      <c r="X115" s="6">
        <v>65.031111114976028</v>
      </c>
      <c r="Y115" s="6">
        <v>4.26</v>
      </c>
      <c r="Z115" s="6">
        <v>0.35461315945313276</v>
      </c>
      <c r="AA115" s="6">
        <v>3.9895885791694257</v>
      </c>
      <c r="AB115" s="6">
        <v>54.782273906194703</v>
      </c>
      <c r="AC115" s="6">
        <v>29.321903596729797</v>
      </c>
      <c r="AD115" s="6">
        <v>3.1000000000000005</v>
      </c>
      <c r="AE115" s="6">
        <v>0.84652663303585884</v>
      </c>
      <c r="AF115" s="6">
        <v>4.8911669386537477</v>
      </c>
      <c r="AG115" s="6">
        <v>275.01996391373046</v>
      </c>
      <c r="AH115" s="6">
        <v>103.06380422654441</v>
      </c>
      <c r="AI115" s="6">
        <v>6.2214500319748929</v>
      </c>
      <c r="AJ115" s="6">
        <v>97.550858164622738</v>
      </c>
      <c r="AK115" s="6">
        <v>0.12841630742275079</v>
      </c>
      <c r="AL115" s="6">
        <v>30.29370687444483</v>
      </c>
      <c r="AM115" s="6">
        <v>0.14708322848202873</v>
      </c>
      <c r="AN115" s="4"/>
      <c r="AO115" s="4"/>
      <c r="AP115" s="4"/>
      <c r="AQ115" s="4"/>
      <c r="AR115" s="4"/>
      <c r="AS115" s="4"/>
    </row>
    <row r="116" spans="1:45" ht="15.75" x14ac:dyDescent="0.25">
      <c r="A116" s="6">
        <v>135</v>
      </c>
      <c r="B116" s="6" t="s">
        <v>15</v>
      </c>
      <c r="C116" s="6" t="s">
        <v>12</v>
      </c>
      <c r="D116" s="6" t="s">
        <v>10</v>
      </c>
      <c r="E116" s="6">
        <v>3</v>
      </c>
      <c r="F116" s="6">
        <v>0.16</v>
      </c>
      <c r="G116" s="6">
        <f t="shared" si="2"/>
        <v>16</v>
      </c>
      <c r="H116" s="6">
        <v>1.86</v>
      </c>
      <c r="I116" s="6">
        <f t="shared" si="3"/>
        <v>18.600000000000001</v>
      </c>
      <c r="J116" s="6">
        <v>5906.5</v>
      </c>
      <c r="K116" s="6">
        <v>1.1000000000000001</v>
      </c>
      <c r="L116" s="6">
        <v>152.80000000000001</v>
      </c>
      <c r="M116" s="6">
        <v>16.2</v>
      </c>
      <c r="N116" s="6">
        <v>13</v>
      </c>
      <c r="O116" s="6">
        <v>52.5</v>
      </c>
      <c r="P116" s="6">
        <v>7.9</v>
      </c>
      <c r="Q116" s="6">
        <v>365.3</v>
      </c>
      <c r="R116" s="6">
        <v>1</v>
      </c>
      <c r="S116" s="6">
        <v>11.8</v>
      </c>
      <c r="T116" s="6">
        <v>23.030303029999999</v>
      </c>
      <c r="U116" s="6">
        <v>1355.3576768072221</v>
      </c>
      <c r="V116" s="6">
        <v>5.2612705166289482</v>
      </c>
      <c r="W116" s="6">
        <v>26.306002132248381</v>
      </c>
      <c r="X116" s="6">
        <v>49.892218930434609</v>
      </c>
      <c r="Y116" s="6">
        <v>5.09</v>
      </c>
      <c r="Z116" s="6">
        <v>0.61125504093898064</v>
      </c>
      <c r="AA116" s="6">
        <v>7.8802064384853878</v>
      </c>
      <c r="AB116" s="6">
        <v>32.366173724073697</v>
      </c>
      <c r="AC116" s="6">
        <v>47.638285232639639</v>
      </c>
      <c r="AD116" s="6">
        <v>2.879999999999999</v>
      </c>
      <c r="AE116" s="6">
        <v>0.80729564440506452</v>
      </c>
      <c r="AF116" s="6">
        <v>7.1482904195032519</v>
      </c>
      <c r="AG116" s="6">
        <v>237.93468808028263</v>
      </c>
      <c r="AH116" s="6">
        <v>77.834432337875427</v>
      </c>
      <c r="AI116" s="6">
        <v>7.8605834237493593</v>
      </c>
      <c r="AJ116" s="6">
        <v>68.848542731640862</v>
      </c>
      <c r="AK116" s="6">
        <v>0.10862605392145164</v>
      </c>
      <c r="AL116" s="6">
        <v>35.239140869729347</v>
      </c>
      <c r="AM116" s="6">
        <v>0.22872365091289848</v>
      </c>
      <c r="AN116" s="4"/>
      <c r="AO116" s="4"/>
      <c r="AP116" s="4"/>
      <c r="AQ116" s="4"/>
      <c r="AR116" s="4"/>
      <c r="AS116" s="4"/>
    </row>
    <row r="117" spans="1:45" ht="15.75" x14ac:dyDescent="0.25">
      <c r="A117" s="6">
        <v>136</v>
      </c>
      <c r="B117" s="6" t="s">
        <v>15</v>
      </c>
      <c r="C117" s="6" t="s">
        <v>12</v>
      </c>
      <c r="D117" s="6" t="s">
        <v>10</v>
      </c>
      <c r="E117" s="6">
        <v>4</v>
      </c>
      <c r="F117" s="6">
        <v>0.21</v>
      </c>
      <c r="G117" s="6">
        <f t="shared" si="2"/>
        <v>21</v>
      </c>
      <c r="H117" s="6">
        <v>2.02</v>
      </c>
      <c r="I117" s="6">
        <f t="shared" si="3"/>
        <v>20.2</v>
      </c>
      <c r="J117" s="6">
        <v>5712.6</v>
      </c>
      <c r="K117" s="6">
        <v>1.2</v>
      </c>
      <c r="L117" s="6">
        <v>146.80000000000001</v>
      </c>
      <c r="M117" s="6">
        <v>15.4</v>
      </c>
      <c r="N117" s="6">
        <v>11.3</v>
      </c>
      <c r="O117" s="6">
        <v>73.2</v>
      </c>
      <c r="P117" s="6">
        <v>8</v>
      </c>
      <c r="Q117" s="6">
        <v>417.3</v>
      </c>
      <c r="R117" s="6">
        <v>0.8</v>
      </c>
      <c r="S117" s="6">
        <v>12.2</v>
      </c>
      <c r="T117" s="6">
        <v>25.404732249999999</v>
      </c>
      <c r="U117" s="6">
        <v>1345.6697924050632</v>
      </c>
      <c r="V117" s="6">
        <v>2.3459215439708205</v>
      </c>
      <c r="W117" s="6">
        <v>19.144959472759197</v>
      </c>
      <c r="X117" s="6">
        <v>62.353702422321156</v>
      </c>
      <c r="Y117" s="6">
        <v>4.8899999999999997</v>
      </c>
      <c r="Z117" s="6">
        <v>0.39743896071362633</v>
      </c>
      <c r="AA117" s="6">
        <v>4.0831809540712447</v>
      </c>
      <c r="AB117" s="6">
        <v>48.722217010151368</v>
      </c>
      <c r="AC117" s="6">
        <v>35.650470390387142</v>
      </c>
      <c r="AD117" s="6">
        <v>1.7000000000000002</v>
      </c>
      <c r="AE117" s="6">
        <v>0.78891146416205615</v>
      </c>
      <c r="AF117" s="6"/>
      <c r="AG117" s="6">
        <v>255.1184855720108</v>
      </c>
      <c r="AH117" s="6">
        <v>89.909984475769647</v>
      </c>
      <c r="AI117" s="6">
        <v>8.642514349481571</v>
      </c>
      <c r="AJ117" s="6">
        <v>84.829866067650158</v>
      </c>
      <c r="AK117" s="6">
        <v>0.17698086601380653</v>
      </c>
      <c r="AL117" s="6">
        <v>28.015074044375655</v>
      </c>
      <c r="AM117" s="6">
        <v>0.15373372966835788</v>
      </c>
      <c r="AN117" s="4"/>
      <c r="AO117" s="4"/>
      <c r="AP117" s="4"/>
      <c r="AQ117" s="4"/>
      <c r="AR117" s="4"/>
      <c r="AS117" s="4"/>
    </row>
    <row r="118" spans="1:45" ht="15.75" x14ac:dyDescent="0.25">
      <c r="A118" s="6">
        <v>137</v>
      </c>
      <c r="B118" s="6" t="s">
        <v>15</v>
      </c>
      <c r="C118" s="6" t="s">
        <v>12</v>
      </c>
      <c r="D118" s="6" t="s">
        <v>9</v>
      </c>
      <c r="E118" s="6">
        <v>1</v>
      </c>
      <c r="F118" s="6">
        <v>0.16</v>
      </c>
      <c r="G118" s="6">
        <f t="shared" si="2"/>
        <v>16</v>
      </c>
      <c r="H118" s="6">
        <v>1.91</v>
      </c>
      <c r="I118" s="6">
        <f t="shared" si="3"/>
        <v>19.099999999999998</v>
      </c>
      <c r="J118" s="6">
        <v>5816.5</v>
      </c>
      <c r="K118" s="6">
        <v>1.4</v>
      </c>
      <c r="L118" s="6">
        <v>156.6</v>
      </c>
      <c r="M118" s="6">
        <v>15.4</v>
      </c>
      <c r="N118" s="6">
        <v>13.5</v>
      </c>
      <c r="O118" s="6">
        <v>60.1</v>
      </c>
      <c r="P118" s="6">
        <v>7.9</v>
      </c>
      <c r="Q118" s="6">
        <v>351.5</v>
      </c>
      <c r="R118" s="6">
        <v>0.8</v>
      </c>
      <c r="S118" s="6">
        <v>11.5</v>
      </c>
      <c r="T118" s="6">
        <v>24.535315990000001</v>
      </c>
      <c r="U118" s="6">
        <v>1372.3256531744958</v>
      </c>
      <c r="V118" s="6">
        <v>3.9822051055518926</v>
      </c>
      <c r="W118" s="6">
        <v>31.967022325161714</v>
      </c>
      <c r="X118" s="6">
        <v>47.733040270908837</v>
      </c>
      <c r="Y118" s="6">
        <v>4.7300000000000004</v>
      </c>
      <c r="Z118" s="6">
        <v>0.60867607710928195</v>
      </c>
      <c r="AA118" s="6">
        <v>6.0944764947497916</v>
      </c>
      <c r="AB118" s="6">
        <v>33.517428336532817</v>
      </c>
      <c r="AC118" s="6">
        <v>47.997826268883756</v>
      </c>
      <c r="AD118" s="6">
        <v>4.83</v>
      </c>
      <c r="AE118" s="6">
        <v>0.73203564805505639</v>
      </c>
      <c r="AF118" s="6">
        <v>9.2745398200353097</v>
      </c>
      <c r="AG118" s="6">
        <v>267.14598866873536</v>
      </c>
      <c r="AH118" s="6">
        <v>99.934604068562209</v>
      </c>
      <c r="AI118" s="6">
        <v>8.7387865483468108</v>
      </c>
      <c r="AJ118" s="6">
        <v>90.964304078084993</v>
      </c>
      <c r="AK118" s="6">
        <v>0.12109809929648523</v>
      </c>
      <c r="AL118" s="6">
        <v>30.945000922759309</v>
      </c>
      <c r="AM118" s="6">
        <v>0.1556123910843516</v>
      </c>
      <c r="AN118" s="4"/>
      <c r="AO118" s="4"/>
      <c r="AP118" s="4"/>
      <c r="AQ118" s="4"/>
      <c r="AR118" s="4"/>
      <c r="AS118" s="4"/>
    </row>
    <row r="119" spans="1:45" ht="15.75" x14ac:dyDescent="0.25">
      <c r="A119" s="6">
        <v>138</v>
      </c>
      <c r="B119" s="6" t="s">
        <v>15</v>
      </c>
      <c r="C119" s="6" t="s">
        <v>12</v>
      </c>
      <c r="D119" s="6" t="s">
        <v>9</v>
      </c>
      <c r="E119" s="6">
        <v>2</v>
      </c>
      <c r="F119" s="6">
        <v>0.17</v>
      </c>
      <c r="G119" s="6">
        <f t="shared" si="2"/>
        <v>17</v>
      </c>
      <c r="H119" s="6">
        <v>1.82</v>
      </c>
      <c r="I119" s="6">
        <f t="shared" si="3"/>
        <v>18.2</v>
      </c>
      <c r="J119" s="6">
        <v>4472.6000000000004</v>
      </c>
      <c r="K119" s="6">
        <v>1.6</v>
      </c>
      <c r="L119" s="6">
        <v>230.6</v>
      </c>
      <c r="M119" s="6">
        <v>22.3</v>
      </c>
      <c r="N119" s="6">
        <v>12.4</v>
      </c>
      <c r="O119" s="6">
        <v>63.9</v>
      </c>
      <c r="P119" s="6">
        <v>7.4</v>
      </c>
      <c r="Q119" s="6">
        <v>315</v>
      </c>
      <c r="R119" s="6">
        <v>0.7</v>
      </c>
      <c r="S119" s="6">
        <v>20.6</v>
      </c>
      <c r="T119" s="6">
        <v>21.142162819999999</v>
      </c>
      <c r="U119" s="6">
        <v>1339.1563928714995</v>
      </c>
      <c r="V119" s="6">
        <v>2.3618130294225956</v>
      </c>
      <c r="W119" s="6">
        <v>35.393590691593005</v>
      </c>
      <c r="X119" s="6">
        <v>49.820594295075757</v>
      </c>
      <c r="Y119" s="6">
        <v>3.5199999999999996</v>
      </c>
      <c r="Z119" s="6">
        <v>0.56787214698957755</v>
      </c>
      <c r="AA119" s="6">
        <v>2.8950241152769784</v>
      </c>
      <c r="AB119" s="6">
        <v>42.222164015795954</v>
      </c>
      <c r="AC119" s="6">
        <v>45.258576156402157</v>
      </c>
      <c r="AD119" s="6">
        <v>3.9400000000000013</v>
      </c>
      <c r="AE119" s="6">
        <v>0.6668998128595196</v>
      </c>
      <c r="AF119" s="6">
        <v>5.5464677194970946</v>
      </c>
      <c r="AG119" s="6">
        <v>228.64579373659078</v>
      </c>
      <c r="AH119" s="6">
        <v>83.825980993635199</v>
      </c>
      <c r="AI119" s="6">
        <v>6.6517975704414791</v>
      </c>
      <c r="AJ119" s="6">
        <v>62.927832021450982</v>
      </c>
      <c r="AK119" s="6">
        <v>0.11756573977362089</v>
      </c>
      <c r="AL119" s="6">
        <v>35.816839375798153</v>
      </c>
      <c r="AM119" s="6">
        <v>0.23424439939592298</v>
      </c>
      <c r="AN119" s="4"/>
      <c r="AO119" s="4"/>
      <c r="AP119" s="4"/>
      <c r="AQ119" s="4"/>
      <c r="AR119" s="4"/>
      <c r="AS119" s="4"/>
    </row>
    <row r="120" spans="1:45" ht="15.75" x14ac:dyDescent="0.25">
      <c r="A120" s="6">
        <v>139</v>
      </c>
      <c r="B120" s="6" t="s">
        <v>15</v>
      </c>
      <c r="C120" s="6" t="s">
        <v>12</v>
      </c>
      <c r="D120" s="6" t="s">
        <v>9</v>
      </c>
      <c r="E120" s="6">
        <v>3</v>
      </c>
      <c r="F120" s="6">
        <v>0.15</v>
      </c>
      <c r="G120" s="6">
        <f t="shared" si="2"/>
        <v>15</v>
      </c>
      <c r="H120" s="6">
        <v>1.67</v>
      </c>
      <c r="I120" s="6">
        <f t="shared" si="3"/>
        <v>16.7</v>
      </c>
      <c r="J120" s="6">
        <v>3963</v>
      </c>
      <c r="K120" s="6">
        <v>2</v>
      </c>
      <c r="L120" s="6">
        <v>355.8</v>
      </c>
      <c r="M120" s="6">
        <v>22.3</v>
      </c>
      <c r="N120" s="6">
        <v>16.8</v>
      </c>
      <c r="O120" s="6">
        <v>12.4</v>
      </c>
      <c r="P120" s="6">
        <v>6.6</v>
      </c>
      <c r="Q120" s="6">
        <v>251.5</v>
      </c>
      <c r="R120" s="6">
        <v>0.5</v>
      </c>
      <c r="S120" s="6">
        <v>40.4</v>
      </c>
      <c r="T120" s="6">
        <v>24.968944100000002</v>
      </c>
      <c r="U120" s="6">
        <v>1370.7652173913043</v>
      </c>
      <c r="V120" s="6">
        <v>2.7296851846251546</v>
      </c>
      <c r="W120" s="6">
        <v>34.977959112061278</v>
      </c>
      <c r="X120" s="6">
        <v>48.857618731624996</v>
      </c>
      <c r="Y120" s="6">
        <v>2.62</v>
      </c>
      <c r="Z120" s="6">
        <v>0.5802887941608883</v>
      </c>
      <c r="AA120" s="6">
        <v>3.5709810800651538</v>
      </c>
      <c r="AB120" s="6">
        <v>55.669675755342659</v>
      </c>
      <c r="AC120" s="6">
        <v>29.632789441997236</v>
      </c>
      <c r="AD120" s="6">
        <v>2.3000000000000007</v>
      </c>
      <c r="AE120" s="6">
        <v>0.83560152358727979</v>
      </c>
      <c r="AF120" s="6">
        <v>19.952638484431308</v>
      </c>
      <c r="AG120" s="6">
        <v>207.34908341749281</v>
      </c>
      <c r="AH120" s="6">
        <v>67.240721088285596</v>
      </c>
      <c r="AI120" s="6">
        <v>5.5129066585351616</v>
      </c>
      <c r="AJ120" s="6">
        <v>54.781537365759377</v>
      </c>
      <c r="AK120" s="6">
        <v>0.11380059119001668</v>
      </c>
      <c r="AL120" s="6">
        <v>40.636460045879204</v>
      </c>
      <c r="AM120" s="6">
        <v>0.31952176171252389</v>
      </c>
      <c r="AN120" s="4"/>
      <c r="AO120" s="4"/>
      <c r="AP120" s="4"/>
      <c r="AQ120" s="4"/>
      <c r="AR120" s="4"/>
      <c r="AS120" s="4"/>
    </row>
    <row r="121" spans="1:45" ht="15.75" x14ac:dyDescent="0.25">
      <c r="A121" s="6">
        <v>140</v>
      </c>
      <c r="B121" s="6" t="s">
        <v>15</v>
      </c>
      <c r="C121" s="6" t="s">
        <v>12</v>
      </c>
      <c r="D121" s="6" t="s">
        <v>9</v>
      </c>
      <c r="E121" s="6">
        <v>4</v>
      </c>
      <c r="F121" s="6">
        <v>0.17</v>
      </c>
      <c r="G121" s="6">
        <f t="shared" si="2"/>
        <v>17</v>
      </c>
      <c r="H121" s="6">
        <v>2.12</v>
      </c>
      <c r="I121" s="6">
        <f t="shared" si="3"/>
        <v>21.200000000000003</v>
      </c>
      <c r="J121" s="6">
        <v>5042.3999999999996</v>
      </c>
      <c r="K121" s="6">
        <v>1.3</v>
      </c>
      <c r="L121" s="6">
        <v>151.5</v>
      </c>
      <c r="M121" s="6">
        <v>19.3</v>
      </c>
      <c r="N121" s="6">
        <v>10.5</v>
      </c>
      <c r="O121" s="6">
        <v>109</v>
      </c>
      <c r="P121" s="6">
        <v>7.8</v>
      </c>
      <c r="Q121" s="6">
        <v>438.7</v>
      </c>
      <c r="R121" s="6">
        <v>1</v>
      </c>
      <c r="S121" s="6">
        <v>13.8</v>
      </c>
      <c r="T121" s="6">
        <v>27.133757960000001</v>
      </c>
      <c r="U121" s="6">
        <v>1374.4637896488723</v>
      </c>
      <c r="V121" s="6">
        <v>1.538932622628818</v>
      </c>
      <c r="W121" s="6">
        <v>15.638298776153544</v>
      </c>
      <c r="X121" s="6">
        <v>69.756053410363506</v>
      </c>
      <c r="Y121" s="6">
        <v>3.0100000000000007</v>
      </c>
      <c r="Z121" s="6">
        <v>0.32442975630763543</v>
      </c>
      <c r="AA121" s="6">
        <v>5.3113979772988333</v>
      </c>
      <c r="AB121" s="6">
        <v>79.33767277166767</v>
      </c>
      <c r="AC121" s="6">
        <v>9.4935521233022993</v>
      </c>
      <c r="AD121" s="6">
        <v>1.2199999999999989</v>
      </c>
      <c r="AE121" s="6">
        <v>1.1681525051907382</v>
      </c>
      <c r="AF121" s="6">
        <v>4.79316807388392</v>
      </c>
      <c r="AG121" s="6">
        <v>208.15280476695742</v>
      </c>
      <c r="AH121" s="6">
        <v>69.395245493481283</v>
      </c>
      <c r="AI121" s="6">
        <v>6.5499322831584177</v>
      </c>
      <c r="AJ121" s="6">
        <v>53.866054650277384</v>
      </c>
      <c r="AK121" s="6">
        <v>0.11471671530439286</v>
      </c>
      <c r="AL121" s="6">
        <v>43.243720272785673</v>
      </c>
      <c r="AM121" s="6">
        <v>0.33401144244201358</v>
      </c>
      <c r="AN121" s="4"/>
      <c r="AO121" s="4"/>
      <c r="AP121" s="4"/>
      <c r="AQ121" s="4"/>
      <c r="AR121" s="4"/>
      <c r="AS121" s="4"/>
    </row>
    <row r="122" spans="1:45" ht="15.75" x14ac:dyDescent="0.25">
      <c r="A122" s="6">
        <v>141</v>
      </c>
      <c r="B122" s="6" t="s">
        <v>15</v>
      </c>
      <c r="C122" s="6" t="s">
        <v>12</v>
      </c>
      <c r="D122" s="6" t="s">
        <v>18</v>
      </c>
      <c r="E122" s="6">
        <v>1</v>
      </c>
      <c r="F122" s="6">
        <v>0.16</v>
      </c>
      <c r="G122" s="6">
        <f t="shared" si="2"/>
        <v>16</v>
      </c>
      <c r="H122" s="6">
        <v>1.41</v>
      </c>
      <c r="I122" s="6">
        <f t="shared" si="3"/>
        <v>14.1</v>
      </c>
      <c r="J122" s="6">
        <v>4904.3999999999996</v>
      </c>
      <c r="K122" s="6">
        <v>2</v>
      </c>
      <c r="L122" s="6">
        <v>265.2</v>
      </c>
      <c r="M122" s="6">
        <v>15.4</v>
      </c>
      <c r="N122" s="6">
        <v>18.399999999999999</v>
      </c>
      <c r="O122" s="6">
        <v>5.7</v>
      </c>
      <c r="P122" s="6">
        <v>7.6</v>
      </c>
      <c r="Q122" s="6">
        <v>326.2</v>
      </c>
      <c r="R122" s="6">
        <v>0.3</v>
      </c>
      <c r="S122" s="6">
        <v>19.100000000000001</v>
      </c>
      <c r="T122" s="6">
        <v>25.83850932</v>
      </c>
      <c r="U122" s="6">
        <v>1341.3283588242566</v>
      </c>
      <c r="V122" s="6">
        <v>9.0209428167051602</v>
      </c>
      <c r="W122" s="6">
        <v>49.255063093795876</v>
      </c>
      <c r="X122" s="6">
        <v>29.985554046618603</v>
      </c>
      <c r="Y122" s="6">
        <v>2.4699999999999998</v>
      </c>
      <c r="Z122" s="6">
        <v>1.0363535602275464</v>
      </c>
      <c r="AA122" s="6">
        <v>13.27012496367335</v>
      </c>
      <c r="AB122" s="6">
        <v>50.209870288216365</v>
      </c>
      <c r="AC122" s="6">
        <v>24.694645032212993</v>
      </c>
      <c r="AD122" s="6">
        <v>2.5099999999999998</v>
      </c>
      <c r="AE122" s="6">
        <v>1.2542250304086369</v>
      </c>
      <c r="AF122" s="6">
        <v>46.233050591698053</v>
      </c>
      <c r="AG122" s="6">
        <v>204.02635100858529</v>
      </c>
      <c r="AH122" s="6">
        <v>72.908361915718132</v>
      </c>
      <c r="AI122" s="6">
        <v>6.6040863154180514</v>
      </c>
      <c r="AJ122" s="6">
        <v>53.138141416489496</v>
      </c>
      <c r="AK122" s="6">
        <v>9.4254506895040224E-2</v>
      </c>
      <c r="AL122" s="6">
        <v>38.445723960959484</v>
      </c>
      <c r="AM122" s="6">
        <v>0.29053755863605657</v>
      </c>
      <c r="AN122" s="4"/>
      <c r="AO122" s="4"/>
      <c r="AP122" s="4"/>
      <c r="AQ122" s="4"/>
      <c r="AR122" s="4"/>
      <c r="AS122" s="4"/>
    </row>
    <row r="123" spans="1:45" ht="15.75" x14ac:dyDescent="0.25">
      <c r="A123" s="6">
        <v>142</v>
      </c>
      <c r="B123" s="6" t="s">
        <v>15</v>
      </c>
      <c r="C123" s="6" t="s">
        <v>12</v>
      </c>
      <c r="D123" s="6" t="s">
        <v>18</v>
      </c>
      <c r="E123" s="6">
        <v>2</v>
      </c>
      <c r="F123" s="6">
        <v>0.19</v>
      </c>
      <c r="G123" s="6">
        <f t="shared" si="2"/>
        <v>19</v>
      </c>
      <c r="H123" s="6">
        <v>1.69</v>
      </c>
      <c r="I123" s="6">
        <f t="shared" si="3"/>
        <v>16.899999999999999</v>
      </c>
      <c r="J123" s="6">
        <v>5243.4</v>
      </c>
      <c r="K123" s="6">
        <v>1.8</v>
      </c>
      <c r="L123" s="6">
        <v>201.5</v>
      </c>
      <c r="M123" s="6">
        <v>17.3</v>
      </c>
      <c r="N123" s="6">
        <v>16</v>
      </c>
      <c r="O123" s="6">
        <v>15.1</v>
      </c>
      <c r="P123" s="6">
        <v>7.7</v>
      </c>
      <c r="Q123" s="6">
        <v>335.1</v>
      </c>
      <c r="R123" s="6">
        <v>0.5</v>
      </c>
      <c r="S123" s="6">
        <v>16.100000000000001</v>
      </c>
      <c r="T123" s="6">
        <v>24.875</v>
      </c>
      <c r="U123" s="6">
        <v>1357.8281833109422</v>
      </c>
      <c r="V123" s="6">
        <v>12.328425447176489</v>
      </c>
      <c r="W123" s="6">
        <v>51.496961305353572</v>
      </c>
      <c r="X123" s="6">
        <v>24.368691811175143</v>
      </c>
      <c r="Y123" s="6">
        <v>2.7200000000000006</v>
      </c>
      <c r="Z123" s="6">
        <v>1.221367265773339</v>
      </c>
      <c r="AA123" s="6">
        <v>11.358956670663749</v>
      </c>
      <c r="AB123" s="6">
        <v>49.963574224997778</v>
      </c>
      <c r="AC123" s="6">
        <v>26.65778133944756</v>
      </c>
      <c r="AD123" s="6">
        <v>2.4899999999999993</v>
      </c>
      <c r="AE123" s="6">
        <v>1.1578712527172546</v>
      </c>
      <c r="AF123" s="6"/>
      <c r="AG123" s="6">
        <v>115.67126980278651</v>
      </c>
      <c r="AH123" s="6">
        <v>34.617335662995849</v>
      </c>
      <c r="AI123" s="6">
        <v>3.9970774317645592</v>
      </c>
      <c r="AJ123" s="6">
        <v>23.298203610722688</v>
      </c>
      <c r="AK123" s="6">
        <v>6.0638196013834057E-2</v>
      </c>
      <c r="AL123" s="6">
        <v>35.815994494176529</v>
      </c>
      <c r="AM123" s="6">
        <v>0.57947207854022198</v>
      </c>
      <c r="AN123" s="4"/>
      <c r="AO123" s="4"/>
      <c r="AP123" s="4"/>
      <c r="AQ123" s="4"/>
      <c r="AR123" s="4"/>
      <c r="AS123" s="4"/>
    </row>
    <row r="124" spans="1:45" ht="15.75" x14ac:dyDescent="0.25">
      <c r="A124" s="6">
        <v>143</v>
      </c>
      <c r="B124" s="6" t="s">
        <v>15</v>
      </c>
      <c r="C124" s="6" t="s">
        <v>12</v>
      </c>
      <c r="D124" s="6" t="s">
        <v>18</v>
      </c>
      <c r="E124" s="6">
        <v>3</v>
      </c>
      <c r="F124" s="6">
        <v>0.17</v>
      </c>
      <c r="G124" s="6">
        <f t="shared" si="2"/>
        <v>17</v>
      </c>
      <c r="H124" s="6">
        <v>2.39</v>
      </c>
      <c r="I124" s="6">
        <f t="shared" si="3"/>
        <v>23.900000000000002</v>
      </c>
      <c r="J124" s="6">
        <v>5187.8</v>
      </c>
      <c r="K124" s="6">
        <v>1.7</v>
      </c>
      <c r="L124" s="6">
        <v>246.4</v>
      </c>
      <c r="M124" s="6">
        <v>16.5</v>
      </c>
      <c r="N124" s="6">
        <v>15.8</v>
      </c>
      <c r="O124" s="6">
        <v>44.7</v>
      </c>
      <c r="P124" s="6">
        <v>7.6</v>
      </c>
      <c r="Q124" s="6">
        <v>309.89999999999998</v>
      </c>
      <c r="R124" s="6">
        <v>0.5</v>
      </c>
      <c r="S124" s="6">
        <v>20.399999999999999</v>
      </c>
      <c r="T124" s="6">
        <v>25.438596489999998</v>
      </c>
      <c r="U124" s="6">
        <v>1379.4553897710045</v>
      </c>
      <c r="V124" s="6">
        <v>9.3385963996450254</v>
      </c>
      <c r="W124" s="6">
        <v>42.1048327745523</v>
      </c>
      <c r="X124" s="6">
        <v>37.996041950388602</v>
      </c>
      <c r="Y124" s="6">
        <v>2.1000000000000005</v>
      </c>
      <c r="Z124" s="6">
        <v>0.97975169106585713</v>
      </c>
      <c r="AA124" s="6">
        <v>15.895710681244744</v>
      </c>
      <c r="AB124" s="6">
        <v>45.836219739980983</v>
      </c>
      <c r="AC124" s="6">
        <v>27.991310766148565</v>
      </c>
      <c r="AD124" s="6">
        <v>2.2700000000000005</v>
      </c>
      <c r="AE124" s="6">
        <v>1.339542780010833</v>
      </c>
      <c r="AF124" s="6">
        <v>39.697918997538622</v>
      </c>
      <c r="AG124" s="6">
        <v>93.29772653631251</v>
      </c>
      <c r="AH124" s="6">
        <v>23.203245928679042</v>
      </c>
      <c r="AI124" s="6">
        <v>3.6628977140816494</v>
      </c>
      <c r="AJ124" s="6">
        <v>14.059297589041748</v>
      </c>
      <c r="AK124" s="6">
        <v>8.0180121241165955E-2</v>
      </c>
      <c r="AL124" s="6">
        <v>38.894128228888569</v>
      </c>
      <c r="AM124" s="6">
        <v>0.95232469527643082</v>
      </c>
      <c r="AN124" s="4"/>
      <c r="AO124" s="4"/>
      <c r="AP124" s="4"/>
      <c r="AQ124" s="4"/>
      <c r="AR124" s="4"/>
      <c r="AS124" s="4"/>
    </row>
    <row r="125" spans="1:45" ht="15.75" x14ac:dyDescent="0.25">
      <c r="A125" s="6">
        <v>144</v>
      </c>
      <c r="B125" s="6" t="s">
        <v>15</v>
      </c>
      <c r="C125" s="6" t="s">
        <v>12</v>
      </c>
      <c r="D125" s="6" t="s">
        <v>18</v>
      </c>
      <c r="E125" s="6">
        <v>4</v>
      </c>
      <c r="F125" s="6">
        <v>0.14000000000000001</v>
      </c>
      <c r="G125" s="6">
        <f t="shared" si="2"/>
        <v>14.000000000000002</v>
      </c>
      <c r="H125" s="6">
        <v>1.23</v>
      </c>
      <c r="I125" s="6">
        <f t="shared" si="3"/>
        <v>12.3</v>
      </c>
      <c r="J125" s="6">
        <v>5490.6</v>
      </c>
      <c r="K125" s="6">
        <v>2</v>
      </c>
      <c r="L125" s="6">
        <v>284.89999999999998</v>
      </c>
      <c r="M125" s="6">
        <v>15.6</v>
      </c>
      <c r="N125" s="6">
        <v>17.100000000000001</v>
      </c>
      <c r="O125" s="6">
        <v>8.6999999999999993</v>
      </c>
      <c r="P125" s="6">
        <v>7.8</v>
      </c>
      <c r="Q125" s="6">
        <v>310.10000000000002</v>
      </c>
      <c r="R125" s="6">
        <v>0.4</v>
      </c>
      <c r="S125" s="6">
        <v>16.899999999999999</v>
      </c>
      <c r="T125" s="6">
        <v>23.207776429999999</v>
      </c>
      <c r="U125" s="6">
        <v>1372.9204858299595</v>
      </c>
      <c r="V125" s="6">
        <v>6.985889078782197</v>
      </c>
      <c r="W125" s="6">
        <v>49.802533782801277</v>
      </c>
      <c r="X125" s="6">
        <v>27.886957661202256</v>
      </c>
      <c r="Y125" s="6">
        <v>3.1099999999999994</v>
      </c>
      <c r="Z125" s="6">
        <v>0.9388739362334384</v>
      </c>
      <c r="AA125" s="6">
        <v>9.147648912288469</v>
      </c>
      <c r="AB125" s="6">
        <v>47.767680856206496</v>
      </c>
      <c r="AC125" s="6">
        <v>33.196156184256694</v>
      </c>
      <c r="AD125" s="6">
        <v>2.41</v>
      </c>
      <c r="AE125" s="6">
        <v>1.0291766229928458</v>
      </c>
      <c r="AF125" s="6">
        <v>26.728745385420904</v>
      </c>
      <c r="AG125" s="6">
        <v>95.866351854633379</v>
      </c>
      <c r="AH125" s="6">
        <v>26.010380729252173</v>
      </c>
      <c r="AI125" s="6">
        <v>3.5448921055313543</v>
      </c>
      <c r="AJ125" s="6">
        <v>17.81566592635296</v>
      </c>
      <c r="AK125" s="6">
        <v>3.557811253150539E-2</v>
      </c>
      <c r="AL125" s="6">
        <v>34.407633538978814</v>
      </c>
      <c r="AM125" s="6">
        <v>0.72709582187482036</v>
      </c>
      <c r="AN125" s="4"/>
      <c r="AO125" s="4"/>
      <c r="AP125" s="4"/>
      <c r="AQ125" s="4"/>
      <c r="AR125" s="4"/>
      <c r="AS125" s="4"/>
    </row>
    <row r="126" spans="1:45" ht="15.75" x14ac:dyDescent="0.25">
      <c r="A126" s="6">
        <v>145</v>
      </c>
      <c r="B126" s="6" t="s">
        <v>15</v>
      </c>
      <c r="C126" s="6" t="s">
        <v>12</v>
      </c>
      <c r="D126" s="6" t="s">
        <v>17</v>
      </c>
      <c r="E126" s="6">
        <v>1</v>
      </c>
      <c r="F126" s="6">
        <v>0.19</v>
      </c>
      <c r="G126" s="6">
        <f t="shared" si="2"/>
        <v>19</v>
      </c>
      <c r="H126" s="6">
        <v>1.65</v>
      </c>
      <c r="I126" s="6">
        <f t="shared" si="3"/>
        <v>16.5</v>
      </c>
      <c r="J126" s="6">
        <v>5375.2</v>
      </c>
      <c r="K126" s="6">
        <v>1.7</v>
      </c>
      <c r="L126" s="6">
        <v>203.1</v>
      </c>
      <c r="M126" s="6">
        <v>15.7</v>
      </c>
      <c r="N126" s="6">
        <v>13.6</v>
      </c>
      <c r="O126" s="6">
        <v>34.6</v>
      </c>
      <c r="P126" s="6">
        <v>7.8</v>
      </c>
      <c r="Q126" s="6">
        <v>312.7</v>
      </c>
      <c r="R126" s="6">
        <v>0.6</v>
      </c>
      <c r="S126" s="6">
        <v>16.399999999999999</v>
      </c>
      <c r="T126" s="6">
        <v>24.9070632</v>
      </c>
      <c r="U126" s="6">
        <v>1373.2219312030732</v>
      </c>
      <c r="V126" s="6">
        <v>6.0619321126901546</v>
      </c>
      <c r="W126" s="6">
        <v>48.063995745031953</v>
      </c>
      <c r="X126" s="6">
        <v>31.271626896854499</v>
      </c>
      <c r="Y126" s="6">
        <v>3.5700000000000003</v>
      </c>
      <c r="Z126" s="6">
        <v>0.87670395093194031</v>
      </c>
      <c r="AA126" s="6"/>
      <c r="AB126" s="6"/>
      <c r="AC126" s="6"/>
      <c r="AD126" s="6"/>
      <c r="AE126" s="6"/>
      <c r="AF126" s="6">
        <v>50.72817508746251</v>
      </c>
      <c r="AG126" s="6">
        <v>124.08538695169582</v>
      </c>
      <c r="AH126" s="6">
        <v>45.809273932088459</v>
      </c>
      <c r="AI126" s="6">
        <v>3.5632473403657805</v>
      </c>
      <c r="AJ126" s="6">
        <v>14.543070506697042</v>
      </c>
      <c r="AK126" s="6">
        <v>5.5590414946523926E-2</v>
      </c>
      <c r="AL126" s="6">
        <v>44.661279572987304</v>
      </c>
      <c r="AM126" s="6">
        <v>0.69962381233118909</v>
      </c>
      <c r="AN126" s="4"/>
      <c r="AO126" s="4"/>
      <c r="AP126" s="4"/>
      <c r="AQ126" s="4"/>
      <c r="AR126" s="4"/>
      <c r="AS126" s="4"/>
    </row>
    <row r="127" spans="1:45" ht="15.75" x14ac:dyDescent="0.25">
      <c r="A127" s="6">
        <v>146</v>
      </c>
      <c r="B127" s="6" t="s">
        <v>15</v>
      </c>
      <c r="C127" s="6" t="s">
        <v>12</v>
      </c>
      <c r="D127" s="6" t="s">
        <v>17</v>
      </c>
      <c r="E127" s="6">
        <v>2</v>
      </c>
      <c r="F127" s="6">
        <v>0.16</v>
      </c>
      <c r="G127" s="6">
        <f t="shared" si="2"/>
        <v>16</v>
      </c>
      <c r="H127" s="6">
        <v>1.23</v>
      </c>
      <c r="I127" s="6">
        <f t="shared" si="3"/>
        <v>12.3</v>
      </c>
      <c r="J127" s="6">
        <v>4752</v>
      </c>
      <c r="K127" s="6">
        <v>2.4</v>
      </c>
      <c r="L127" s="6">
        <v>258.5</v>
      </c>
      <c r="M127" s="6">
        <v>16.2</v>
      </c>
      <c r="N127" s="6">
        <v>16</v>
      </c>
      <c r="O127" s="6">
        <v>4.9000000000000004</v>
      </c>
      <c r="P127" s="6">
        <v>7.6</v>
      </c>
      <c r="Q127" s="6">
        <v>303.3</v>
      </c>
      <c r="R127" s="6">
        <v>0.5</v>
      </c>
      <c r="S127" s="6">
        <v>19.7</v>
      </c>
      <c r="T127" s="6">
        <v>24.163568770000001</v>
      </c>
      <c r="U127" s="6">
        <v>1351.166784569733</v>
      </c>
      <c r="V127" s="6">
        <v>7.7993546758669012</v>
      </c>
      <c r="W127" s="6">
        <v>52.020155012436305</v>
      </c>
      <c r="X127" s="6">
        <v>24.302005905297968</v>
      </c>
      <c r="Y127" s="6">
        <v>2.3600000000000003</v>
      </c>
      <c r="Z127" s="6">
        <v>1.0006009036476045</v>
      </c>
      <c r="AA127" s="6"/>
      <c r="AB127" s="6"/>
      <c r="AC127" s="6"/>
      <c r="AD127" s="6"/>
      <c r="AE127" s="6"/>
      <c r="AF127" s="6">
        <v>47.879914576899324</v>
      </c>
      <c r="AG127" s="6">
        <v>121.68599826970195</v>
      </c>
      <c r="AH127" s="6">
        <v>30.71499333219375</v>
      </c>
      <c r="AI127" s="6">
        <v>6.6339816732165264</v>
      </c>
      <c r="AJ127" s="6">
        <v>21.80199377109475</v>
      </c>
      <c r="AK127" s="6">
        <v>0.10918885034473975</v>
      </c>
      <c r="AL127" s="6">
        <v>42.69603785033393</v>
      </c>
      <c r="AM127" s="6">
        <v>0.72366061936218118</v>
      </c>
      <c r="AN127" s="4"/>
      <c r="AO127" s="4"/>
      <c r="AP127" s="4"/>
      <c r="AQ127" s="4"/>
      <c r="AR127" s="4"/>
      <c r="AS127" s="4"/>
    </row>
    <row r="128" spans="1:45" ht="15.75" x14ac:dyDescent="0.25">
      <c r="A128" s="6">
        <v>147</v>
      </c>
      <c r="B128" s="6" t="s">
        <v>15</v>
      </c>
      <c r="C128" s="6" t="s">
        <v>12</v>
      </c>
      <c r="D128" s="6" t="s">
        <v>17</v>
      </c>
      <c r="E128" s="6">
        <v>3</v>
      </c>
      <c r="F128" s="6">
        <v>0.14000000000000001</v>
      </c>
      <c r="G128" s="6">
        <f t="shared" si="2"/>
        <v>14.000000000000002</v>
      </c>
      <c r="H128" s="6">
        <v>1.85</v>
      </c>
      <c r="I128" s="6">
        <f t="shared" si="3"/>
        <v>18.5</v>
      </c>
      <c r="J128" s="6">
        <v>5022.7</v>
      </c>
      <c r="K128" s="6">
        <v>3</v>
      </c>
      <c r="L128" s="6">
        <v>398.9</v>
      </c>
      <c r="M128" s="6">
        <v>17.600000000000001</v>
      </c>
      <c r="N128" s="6">
        <v>15.7</v>
      </c>
      <c r="O128" s="6">
        <v>21.4</v>
      </c>
      <c r="P128" s="6">
        <v>7.4</v>
      </c>
      <c r="Q128" s="6">
        <v>315.39999999999998</v>
      </c>
      <c r="R128" s="6">
        <v>0.9</v>
      </c>
      <c r="S128" s="6">
        <v>27.4</v>
      </c>
      <c r="T128" s="6">
        <v>27.054361570000001</v>
      </c>
      <c r="U128" s="6">
        <v>1378.9200305754741</v>
      </c>
      <c r="V128" s="6">
        <v>12.225315270077038</v>
      </c>
      <c r="W128" s="6">
        <v>53.931812477708938</v>
      </c>
      <c r="X128" s="6">
        <v>27.882334466028869</v>
      </c>
      <c r="Y128" s="6">
        <v>0.8100000000000005</v>
      </c>
      <c r="Z128" s="6">
        <v>1.2464554616887669</v>
      </c>
      <c r="AA128" s="6"/>
      <c r="AB128" s="6"/>
      <c r="AC128" s="6"/>
      <c r="AD128" s="6"/>
      <c r="AE128" s="6"/>
      <c r="AF128" s="6">
        <v>53.179190751444814</v>
      </c>
      <c r="AG128" s="6">
        <v>107.73879928018745</v>
      </c>
      <c r="AH128" s="6">
        <v>22.872536593838081</v>
      </c>
      <c r="AI128" s="6">
        <v>4.0313493414980144</v>
      </c>
      <c r="AJ128" s="6">
        <v>19.036774662753</v>
      </c>
      <c r="AK128" s="6">
        <v>9.5156321437497721E-2</v>
      </c>
      <c r="AL128" s="6">
        <v>48.911019688506833</v>
      </c>
      <c r="AM128" s="6">
        <v>1.0667277172758536</v>
      </c>
      <c r="AN128" s="4"/>
      <c r="AO128" s="4"/>
      <c r="AP128" s="4"/>
      <c r="AQ128" s="4"/>
      <c r="AR128" s="4"/>
      <c r="AS128" s="4"/>
    </row>
    <row r="129" spans="1:45" ht="15.75" x14ac:dyDescent="0.25">
      <c r="A129" s="6">
        <v>148</v>
      </c>
      <c r="B129" s="6" t="s">
        <v>15</v>
      </c>
      <c r="C129" s="6" t="s">
        <v>12</v>
      </c>
      <c r="D129" s="6" t="s">
        <v>17</v>
      </c>
      <c r="E129" s="6">
        <v>4</v>
      </c>
      <c r="F129" s="6">
        <v>0.17</v>
      </c>
      <c r="G129" s="6">
        <f t="shared" si="2"/>
        <v>17</v>
      </c>
      <c r="H129" s="6">
        <v>1.42</v>
      </c>
      <c r="I129" s="6">
        <f t="shared" si="3"/>
        <v>14.2</v>
      </c>
      <c r="J129" s="6"/>
      <c r="K129" s="6">
        <v>1.8</v>
      </c>
      <c r="L129" s="6"/>
      <c r="M129" s="6">
        <v>12.7</v>
      </c>
      <c r="N129" s="6"/>
      <c r="O129" s="6">
        <v>7.7</v>
      </c>
      <c r="P129" s="6">
        <v>7.7</v>
      </c>
      <c r="Q129" s="6"/>
      <c r="R129" s="6">
        <v>0.3</v>
      </c>
      <c r="S129" s="6">
        <v>20.8</v>
      </c>
      <c r="T129" s="6">
        <v>24.287484509999999</v>
      </c>
      <c r="U129" s="6">
        <v>1367.7380337226332</v>
      </c>
      <c r="V129" s="6">
        <v>7.5782056821083774</v>
      </c>
      <c r="W129" s="6">
        <v>50.052580561813841</v>
      </c>
      <c r="X129" s="6">
        <v>30.658901173423793</v>
      </c>
      <c r="Y129" s="6">
        <v>1.5199999999999996</v>
      </c>
      <c r="Z129" s="6">
        <v>0.97352210561098262</v>
      </c>
      <c r="AA129" s="6"/>
      <c r="AB129" s="6"/>
      <c r="AC129" s="6"/>
      <c r="AD129" s="6"/>
      <c r="AE129" s="6"/>
      <c r="AF129" s="6"/>
      <c r="AG129" s="6">
        <v>82.101521322325681</v>
      </c>
      <c r="AH129" s="6">
        <v>20.753567108157569</v>
      </c>
      <c r="AI129" s="6">
        <v>3.5545293956551305</v>
      </c>
      <c r="AJ129" s="6">
        <v>12.913862584638137</v>
      </c>
      <c r="AK129" s="6">
        <v>8.785268378861355E-2</v>
      </c>
      <c r="AL129" s="6">
        <v>33.744045979154301</v>
      </c>
      <c r="AM129" s="6">
        <v>0.90892310591572845</v>
      </c>
      <c r="AN129" s="4"/>
      <c r="AO129" s="4"/>
      <c r="AP129" s="4"/>
      <c r="AQ129" s="4"/>
      <c r="AR129" s="4"/>
      <c r="AS129" s="4"/>
    </row>
    <row r="130" spans="1:45" ht="15.75" x14ac:dyDescent="0.25">
      <c r="A130" s="6">
        <v>149</v>
      </c>
      <c r="B130" s="6" t="s">
        <v>15</v>
      </c>
      <c r="C130" s="6" t="s">
        <v>12</v>
      </c>
      <c r="D130" s="6" t="s">
        <v>16</v>
      </c>
      <c r="E130" s="6">
        <v>1</v>
      </c>
      <c r="F130" s="6">
        <v>0.12</v>
      </c>
      <c r="G130" s="6">
        <f t="shared" ref="G130:G193" si="4">F130*100</f>
        <v>12</v>
      </c>
      <c r="H130" s="6">
        <v>1.04</v>
      </c>
      <c r="I130" s="6">
        <f t="shared" ref="I130:I193" si="5">H130*10</f>
        <v>10.4</v>
      </c>
      <c r="J130" s="6">
        <v>5937.1</v>
      </c>
      <c r="K130" s="6">
        <v>2.6</v>
      </c>
      <c r="L130" s="6">
        <v>294.89999999999998</v>
      </c>
      <c r="M130" s="6">
        <v>15.1</v>
      </c>
      <c r="N130" s="6">
        <v>18.100000000000001</v>
      </c>
      <c r="O130" s="6">
        <v>3</v>
      </c>
      <c r="P130" s="6">
        <v>7.8</v>
      </c>
      <c r="Q130" s="6">
        <v>313.89999999999998</v>
      </c>
      <c r="R130" s="6">
        <v>0.5</v>
      </c>
      <c r="S130" s="6">
        <v>17.3</v>
      </c>
      <c r="T130" s="6">
        <v>22.506082729999999</v>
      </c>
      <c r="U130" s="6">
        <v>1339.1902923897633</v>
      </c>
      <c r="V130" s="6">
        <v>9.6859636380647363</v>
      </c>
      <c r="W130" s="6">
        <v>51.824764188343799</v>
      </c>
      <c r="X130" s="6">
        <v>24.988443076938328</v>
      </c>
      <c r="Y130" s="6">
        <v>1.169999999999999</v>
      </c>
      <c r="Z130" s="6">
        <v>1.0929921565298122</v>
      </c>
      <c r="AA130" s="6"/>
      <c r="AB130" s="6"/>
      <c r="AC130" s="6"/>
      <c r="AD130" s="6"/>
      <c r="AE130" s="6"/>
      <c r="AF130" s="6">
        <v>49.018574779833521</v>
      </c>
      <c r="AG130" s="6">
        <v>112.91236510586876</v>
      </c>
      <c r="AH130" s="6">
        <v>23.613135944664727</v>
      </c>
      <c r="AI130" s="6">
        <v>5.4260086381398605</v>
      </c>
      <c r="AJ130" s="6">
        <v>18.082435622515749</v>
      </c>
      <c r="AK130" s="6">
        <v>1.9421663055979702E-2</v>
      </c>
      <c r="AL130" s="6">
        <v>47.477432778497878</v>
      </c>
      <c r="AM130" s="6">
        <v>1.0079639569513237</v>
      </c>
      <c r="AN130" s="4"/>
      <c r="AO130" s="4"/>
      <c r="AP130" s="4"/>
      <c r="AQ130" s="4"/>
      <c r="AR130" s="4"/>
      <c r="AS130" s="4"/>
    </row>
    <row r="131" spans="1:45" ht="15.75" x14ac:dyDescent="0.25">
      <c r="A131" s="6">
        <v>150</v>
      </c>
      <c r="B131" s="6" t="s">
        <v>15</v>
      </c>
      <c r="C131" s="6" t="s">
        <v>12</v>
      </c>
      <c r="D131" s="6" t="s">
        <v>16</v>
      </c>
      <c r="E131" s="6">
        <v>2</v>
      </c>
      <c r="F131" s="6">
        <v>0.12</v>
      </c>
      <c r="G131" s="6">
        <f t="shared" si="4"/>
        <v>12</v>
      </c>
      <c r="H131" s="6">
        <v>1.07</v>
      </c>
      <c r="I131" s="6">
        <f t="shared" si="5"/>
        <v>10.700000000000001</v>
      </c>
      <c r="J131" s="6">
        <v>5551</v>
      </c>
      <c r="K131" s="6">
        <v>1.8</v>
      </c>
      <c r="L131" s="6">
        <v>295.2</v>
      </c>
      <c r="M131" s="6">
        <v>18.100000000000001</v>
      </c>
      <c r="N131" s="6">
        <v>19.600000000000001</v>
      </c>
      <c r="O131" s="6">
        <v>4.7</v>
      </c>
      <c r="P131" s="6">
        <v>7.7</v>
      </c>
      <c r="Q131" s="6">
        <v>314.7</v>
      </c>
      <c r="R131" s="6">
        <v>0.4</v>
      </c>
      <c r="S131" s="6">
        <v>19</v>
      </c>
      <c r="T131" s="6">
        <v>23.687423689999999</v>
      </c>
      <c r="U131" s="6">
        <v>1329.9234746922023</v>
      </c>
      <c r="V131" s="6">
        <v>7.7988666007016274</v>
      </c>
      <c r="W131" s="6">
        <v>55.894157678699706</v>
      </c>
      <c r="X131" s="6">
        <v>25.438740633626917</v>
      </c>
      <c r="Y131" s="6">
        <v>0.85000000000000053</v>
      </c>
      <c r="Z131" s="6">
        <v>1.0447559819604164</v>
      </c>
      <c r="AA131" s="6"/>
      <c r="AB131" s="6"/>
      <c r="AC131" s="6"/>
      <c r="AD131" s="6"/>
      <c r="AE131" s="6"/>
      <c r="AF131" s="6">
        <v>46.009199134199285</v>
      </c>
      <c r="AG131" s="6">
        <v>108.75893392904425</v>
      </c>
      <c r="AH131" s="6">
        <v>25.817005838525986</v>
      </c>
      <c r="AI131" s="6">
        <v>3.6736871530727204</v>
      </c>
      <c r="AJ131" s="6">
        <v>19.01418345094395</v>
      </c>
      <c r="AK131" s="6">
        <v>0.1046049780648562</v>
      </c>
      <c r="AL131" s="6">
        <v>45.269146340178153</v>
      </c>
      <c r="AM131" s="6">
        <v>0.93544720956028671</v>
      </c>
      <c r="AN131" s="4"/>
      <c r="AO131" s="4"/>
      <c r="AP131" s="4"/>
      <c r="AQ131" s="4"/>
      <c r="AR131" s="4"/>
      <c r="AS131" s="4"/>
    </row>
    <row r="132" spans="1:45" ht="15.75" x14ac:dyDescent="0.25">
      <c r="A132" s="6">
        <v>151</v>
      </c>
      <c r="B132" s="6" t="s">
        <v>15</v>
      </c>
      <c r="C132" s="6" t="s">
        <v>12</v>
      </c>
      <c r="D132" s="6" t="s">
        <v>16</v>
      </c>
      <c r="E132" s="6">
        <v>3</v>
      </c>
      <c r="F132" s="6">
        <v>0.17</v>
      </c>
      <c r="G132" s="6">
        <f t="shared" si="4"/>
        <v>17</v>
      </c>
      <c r="H132" s="6">
        <v>1.39</v>
      </c>
      <c r="I132" s="6">
        <f t="shared" si="5"/>
        <v>13.899999999999999</v>
      </c>
      <c r="J132" s="6">
        <v>4986.8</v>
      </c>
      <c r="K132" s="6">
        <v>2.2999999999999998</v>
      </c>
      <c r="L132" s="6">
        <v>417.2</v>
      </c>
      <c r="M132" s="6">
        <v>22.1</v>
      </c>
      <c r="N132" s="6">
        <v>22.8</v>
      </c>
      <c r="O132" s="6">
        <v>14</v>
      </c>
      <c r="P132" s="6">
        <v>7.4</v>
      </c>
      <c r="Q132" s="6">
        <v>324</v>
      </c>
      <c r="R132" s="6">
        <v>0.5</v>
      </c>
      <c r="S132" s="6">
        <v>29.7</v>
      </c>
      <c r="T132" s="6">
        <v>25.156445560000002</v>
      </c>
      <c r="U132" s="6">
        <v>1336.5018136209708</v>
      </c>
      <c r="V132" s="6">
        <v>9.330921950313666</v>
      </c>
      <c r="W132" s="6">
        <v>61.987961548234658</v>
      </c>
      <c r="X132" s="6">
        <v>16.200520401382718</v>
      </c>
      <c r="Y132" s="6">
        <v>2.7700000000000005</v>
      </c>
      <c r="Z132" s="6">
        <v>1.1812842405387198</v>
      </c>
      <c r="AA132" s="6"/>
      <c r="AB132" s="6"/>
      <c r="AC132" s="6"/>
      <c r="AD132" s="6"/>
      <c r="AE132" s="6"/>
      <c r="AF132" s="6">
        <v>52.400728182955866</v>
      </c>
      <c r="AG132" s="6">
        <v>111.87592409593169</v>
      </c>
      <c r="AH132" s="6">
        <v>24.425663384437652</v>
      </c>
      <c r="AI132" s="6">
        <v>5.8879818488301616</v>
      </c>
      <c r="AJ132" s="6">
        <v>15.494903046341836</v>
      </c>
      <c r="AK132" s="6">
        <v>0.11295325574893957</v>
      </c>
      <c r="AL132" s="6">
        <v>53.053860788385499</v>
      </c>
      <c r="AM132" s="6">
        <v>1.1606308438244071</v>
      </c>
      <c r="AN132" s="4"/>
      <c r="AO132" s="4"/>
      <c r="AP132" s="4"/>
      <c r="AQ132" s="4"/>
      <c r="AR132" s="4"/>
      <c r="AS132" s="4"/>
    </row>
    <row r="133" spans="1:45" ht="15.75" x14ac:dyDescent="0.25">
      <c r="A133" s="6">
        <v>152</v>
      </c>
      <c r="B133" s="6" t="s">
        <v>15</v>
      </c>
      <c r="C133" s="6" t="s">
        <v>12</v>
      </c>
      <c r="D133" s="6" t="s">
        <v>16</v>
      </c>
      <c r="E133" s="6">
        <v>4</v>
      </c>
      <c r="F133" s="6">
        <v>0.17</v>
      </c>
      <c r="G133" s="6">
        <f t="shared" si="4"/>
        <v>17</v>
      </c>
      <c r="H133" s="6">
        <v>1.23</v>
      </c>
      <c r="I133" s="6">
        <f t="shared" si="5"/>
        <v>12.3</v>
      </c>
      <c r="J133" s="6">
        <v>5309.3</v>
      </c>
      <c r="K133" s="6">
        <v>2.1</v>
      </c>
      <c r="L133" s="6">
        <v>316.8</v>
      </c>
      <c r="M133" s="6">
        <v>14.9</v>
      </c>
      <c r="N133" s="6">
        <v>19.8</v>
      </c>
      <c r="O133" s="6">
        <v>5.0999999999999996</v>
      </c>
      <c r="P133" s="6">
        <v>7.8</v>
      </c>
      <c r="Q133" s="6">
        <v>306.7</v>
      </c>
      <c r="R133" s="6">
        <v>0.7</v>
      </c>
      <c r="S133" s="6">
        <v>19.600000000000001</v>
      </c>
      <c r="T133" s="6">
        <v>24.90566038</v>
      </c>
      <c r="U133" s="6">
        <v>1363.9261536837384</v>
      </c>
      <c r="V133" s="6">
        <v>7.3424827230558156</v>
      </c>
      <c r="W133" s="6">
        <v>52.618351118618932</v>
      </c>
      <c r="X133" s="6">
        <v>26.402470406587746</v>
      </c>
      <c r="Y133" s="6">
        <v>2.76</v>
      </c>
      <c r="Z133" s="6">
        <v>0.98675448134790722</v>
      </c>
      <c r="AA133" s="6"/>
      <c r="AB133" s="6"/>
      <c r="AC133" s="6"/>
      <c r="AD133" s="6"/>
      <c r="AE133" s="6"/>
      <c r="AF133" s="6">
        <v>46.324296535978156</v>
      </c>
      <c r="AG133" s="6">
        <v>103.92189777147652</v>
      </c>
      <c r="AH133" s="6">
        <v>24.423307644084169</v>
      </c>
      <c r="AI133" s="6">
        <v>5.5657553232102162</v>
      </c>
      <c r="AJ133" s="6">
        <v>15.998688051103294</v>
      </c>
      <c r="AK133" s="6">
        <v>6.0366775090520276E-2</v>
      </c>
      <c r="AL133" s="6">
        <v>44.553166204068404</v>
      </c>
      <c r="AM133" s="6">
        <v>0.97011773768434595</v>
      </c>
      <c r="AN133" s="4"/>
      <c r="AO133" s="4"/>
      <c r="AP133" s="4"/>
      <c r="AQ133" s="4"/>
      <c r="AR133" s="4"/>
      <c r="AS133" s="4"/>
    </row>
    <row r="134" spans="1:45" ht="15.75" x14ac:dyDescent="0.25">
      <c r="A134" s="6">
        <v>153</v>
      </c>
      <c r="B134" s="6" t="s">
        <v>15</v>
      </c>
      <c r="C134" s="6" t="s">
        <v>12</v>
      </c>
      <c r="D134" s="6" t="s">
        <v>14</v>
      </c>
      <c r="E134" s="6">
        <v>1</v>
      </c>
      <c r="F134" s="6">
        <v>0.09</v>
      </c>
      <c r="G134" s="6">
        <f t="shared" si="4"/>
        <v>9</v>
      </c>
      <c r="H134" s="6">
        <v>1.01</v>
      </c>
      <c r="I134" s="6">
        <f t="shared" si="5"/>
        <v>10.1</v>
      </c>
      <c r="J134" s="6">
        <v>6202.8</v>
      </c>
      <c r="K134" s="6">
        <v>1.5</v>
      </c>
      <c r="L134" s="6">
        <v>260.89999999999998</v>
      </c>
      <c r="M134" s="6">
        <v>12.6</v>
      </c>
      <c r="N134" s="6">
        <v>18.2</v>
      </c>
      <c r="O134" s="6">
        <v>3.5</v>
      </c>
      <c r="P134" s="6">
        <v>8</v>
      </c>
      <c r="Q134" s="6">
        <v>306</v>
      </c>
      <c r="R134" s="6">
        <v>0.3</v>
      </c>
      <c r="S134" s="6">
        <v>16.7</v>
      </c>
      <c r="T134" s="6">
        <v>21.62485066</v>
      </c>
      <c r="U134" s="6">
        <v>1323.3338247612667</v>
      </c>
      <c r="V134" s="6">
        <v>5.06838294448914</v>
      </c>
      <c r="W134" s="6">
        <v>47.904249685760995</v>
      </c>
      <c r="X134" s="6">
        <v>30.15107049790484</v>
      </c>
      <c r="Y134" s="6">
        <v>4.66</v>
      </c>
      <c r="Z134" s="6">
        <v>0.82449543739215214</v>
      </c>
      <c r="AA134" s="6"/>
      <c r="AB134" s="6"/>
      <c r="AC134" s="6"/>
      <c r="AD134" s="6"/>
      <c r="AE134" s="6"/>
      <c r="AF134" s="6">
        <v>36.422204999031138</v>
      </c>
      <c r="AG134" s="6">
        <v>141.41788246010509</v>
      </c>
      <c r="AH134" s="6">
        <v>35.186168254637195</v>
      </c>
      <c r="AI134" s="6">
        <v>9.6134652576287412</v>
      </c>
      <c r="AJ134" s="6">
        <v>19.594749092909531</v>
      </c>
      <c r="AK134" s="6">
        <v>8.9065645048135314E-2</v>
      </c>
      <c r="AL134" s="6">
        <v>61.877502978037398</v>
      </c>
      <c r="AM134" s="6">
        <v>0.96229773648152339</v>
      </c>
      <c r="AN134" s="4"/>
      <c r="AO134" s="4"/>
      <c r="AP134" s="4"/>
      <c r="AQ134" s="4"/>
      <c r="AR134" s="4"/>
      <c r="AS134" s="4"/>
    </row>
    <row r="135" spans="1:45" ht="15.75" x14ac:dyDescent="0.25">
      <c r="A135" s="6">
        <v>154</v>
      </c>
      <c r="B135" s="6" t="s">
        <v>15</v>
      </c>
      <c r="C135" s="6" t="s">
        <v>12</v>
      </c>
      <c r="D135" s="6" t="s">
        <v>14</v>
      </c>
      <c r="E135" s="6">
        <v>2</v>
      </c>
      <c r="F135" s="6">
        <v>0.12</v>
      </c>
      <c r="G135" s="6">
        <f t="shared" si="4"/>
        <v>12</v>
      </c>
      <c r="H135" s="6">
        <v>1.02</v>
      </c>
      <c r="I135" s="6">
        <f t="shared" si="5"/>
        <v>10.199999999999999</v>
      </c>
      <c r="J135" s="6">
        <v>6225</v>
      </c>
      <c r="K135" s="6">
        <v>2.4</v>
      </c>
      <c r="L135" s="6">
        <v>270.8</v>
      </c>
      <c r="M135" s="6">
        <v>12.8</v>
      </c>
      <c r="N135" s="6">
        <v>23</v>
      </c>
      <c r="O135" s="6">
        <v>3.5</v>
      </c>
      <c r="P135" s="6">
        <v>8</v>
      </c>
      <c r="Q135" s="6">
        <v>321.5</v>
      </c>
      <c r="R135" s="6">
        <v>0.6</v>
      </c>
      <c r="S135" s="6">
        <v>17.5</v>
      </c>
      <c r="T135" s="6">
        <v>22.44897959</v>
      </c>
      <c r="U135" s="6">
        <v>1343.5689174061431</v>
      </c>
      <c r="V135" s="6">
        <v>3.6554875557955375</v>
      </c>
      <c r="W135" s="6">
        <v>51.028241893255597</v>
      </c>
      <c r="X135" s="6">
        <v>28.815111771889768</v>
      </c>
      <c r="Y135" s="6">
        <v>4.76</v>
      </c>
      <c r="Z135" s="6">
        <v>0.78768276197851095</v>
      </c>
      <c r="AA135" s="6"/>
      <c r="AB135" s="6"/>
      <c r="AC135" s="6"/>
      <c r="AD135" s="6"/>
      <c r="AE135" s="6"/>
      <c r="AF135" s="6"/>
      <c r="AG135" s="6">
        <v>144.13674216585014</v>
      </c>
      <c r="AH135" s="6">
        <v>33.61481452674348</v>
      </c>
      <c r="AI135" s="6">
        <v>14.025815249773972</v>
      </c>
      <c r="AJ135" s="6">
        <v>18.550590157337929</v>
      </c>
      <c r="AK135" s="6">
        <v>0.12754953323834436</v>
      </c>
      <c r="AL135" s="6">
        <v>56.269846231709209</v>
      </c>
      <c r="AM135" s="6">
        <v>0.85203741253455134</v>
      </c>
      <c r="AN135" s="4"/>
      <c r="AO135" s="4"/>
      <c r="AP135" s="4"/>
      <c r="AQ135" s="4"/>
      <c r="AR135" s="4"/>
      <c r="AS135" s="4"/>
    </row>
    <row r="136" spans="1:45" ht="15.75" x14ac:dyDescent="0.25">
      <c r="A136" s="6">
        <v>155</v>
      </c>
      <c r="B136" s="6" t="s">
        <v>15</v>
      </c>
      <c r="C136" s="6" t="s">
        <v>12</v>
      </c>
      <c r="D136" s="6" t="s">
        <v>14</v>
      </c>
      <c r="E136" s="6">
        <v>3</v>
      </c>
      <c r="F136" s="6">
        <v>0.17</v>
      </c>
      <c r="G136" s="6">
        <f t="shared" si="4"/>
        <v>17</v>
      </c>
      <c r="H136" s="6">
        <v>1.1100000000000001</v>
      </c>
      <c r="I136" s="6">
        <f t="shared" si="5"/>
        <v>11.100000000000001</v>
      </c>
      <c r="J136" s="6">
        <v>5747</v>
      </c>
      <c r="K136" s="6">
        <v>1.7</v>
      </c>
      <c r="L136" s="6">
        <v>362</v>
      </c>
      <c r="M136" s="6">
        <v>16.8</v>
      </c>
      <c r="N136" s="6">
        <v>19.600000000000001</v>
      </c>
      <c r="O136" s="6">
        <v>6.6</v>
      </c>
      <c r="P136" s="6">
        <v>7.6</v>
      </c>
      <c r="Q136" s="6">
        <v>350.4</v>
      </c>
      <c r="R136" s="6">
        <v>0.4</v>
      </c>
      <c r="S136" s="6">
        <v>20.100000000000001</v>
      </c>
      <c r="T136" s="6">
        <v>24.574209249999999</v>
      </c>
      <c r="U136" s="6">
        <v>1346.3913067185979</v>
      </c>
      <c r="V136" s="6">
        <v>5.2081567225142189</v>
      </c>
      <c r="W136" s="6">
        <v>59.326638191167291</v>
      </c>
      <c r="X136" s="6">
        <v>22.588989998628154</v>
      </c>
      <c r="Y136" s="6">
        <v>0.91999999999999993</v>
      </c>
      <c r="Z136" s="6">
        <v>0.95098319567495737</v>
      </c>
      <c r="AA136" s="6"/>
      <c r="AB136" s="6"/>
      <c r="AC136" s="6"/>
      <c r="AD136" s="6"/>
      <c r="AE136" s="6"/>
      <c r="AF136" s="6">
        <v>41.506736973154574</v>
      </c>
      <c r="AG136" s="6">
        <v>228.98617675440588</v>
      </c>
      <c r="AH136" s="6">
        <v>52.040874816180597</v>
      </c>
      <c r="AI136" s="6">
        <v>34.617207530857847</v>
      </c>
      <c r="AJ136" s="6">
        <v>18.894323523303044</v>
      </c>
      <c r="AK136" s="6">
        <v>1.0685705020945768</v>
      </c>
      <c r="AL136" s="6">
        <v>52.464545023772224</v>
      </c>
      <c r="AM136" s="6">
        <v>0.50717096483452817</v>
      </c>
      <c r="AN136" s="4"/>
      <c r="AO136" s="4"/>
      <c r="AP136" s="4"/>
      <c r="AQ136" s="4"/>
      <c r="AR136" s="4"/>
      <c r="AS136" s="4"/>
    </row>
    <row r="137" spans="1:45" s="3" customFormat="1" ht="16.5" thickBot="1" x14ac:dyDescent="0.3">
      <c r="A137" s="6">
        <v>156</v>
      </c>
      <c r="B137" s="6" t="s">
        <v>15</v>
      </c>
      <c r="C137" s="6" t="s">
        <v>12</v>
      </c>
      <c r="D137" s="6" t="s">
        <v>14</v>
      </c>
      <c r="E137" s="6">
        <v>4</v>
      </c>
      <c r="F137" s="6">
        <v>0.14000000000000001</v>
      </c>
      <c r="G137" s="6">
        <f t="shared" si="4"/>
        <v>14.000000000000002</v>
      </c>
      <c r="H137" s="6">
        <v>1.07</v>
      </c>
      <c r="I137" s="6">
        <f t="shared" si="5"/>
        <v>10.700000000000001</v>
      </c>
      <c r="J137" s="6">
        <v>6180.8</v>
      </c>
      <c r="K137" s="6">
        <v>1.3</v>
      </c>
      <c r="L137" s="6">
        <v>295.7</v>
      </c>
      <c r="M137" s="6">
        <v>9.9</v>
      </c>
      <c r="N137" s="6">
        <v>18.7</v>
      </c>
      <c r="O137" s="6">
        <v>4.7</v>
      </c>
      <c r="P137" s="6">
        <v>8</v>
      </c>
      <c r="Q137" s="6">
        <v>301.3</v>
      </c>
      <c r="R137" s="6">
        <v>0.2</v>
      </c>
      <c r="S137" s="6">
        <v>15.2</v>
      </c>
      <c r="T137" s="6">
        <v>22.407628129999999</v>
      </c>
      <c r="U137" s="6">
        <v>1354.1308223618037</v>
      </c>
      <c r="V137" s="6">
        <v>6.3758501285245632</v>
      </c>
      <c r="W137" s="6">
        <v>52.219543704966497</v>
      </c>
      <c r="X137" s="6">
        <v>28.192646399662507</v>
      </c>
      <c r="Y137" s="6">
        <v>1.5299999999999994</v>
      </c>
      <c r="Z137" s="6">
        <v>0.93529539597076039</v>
      </c>
      <c r="AA137" s="6"/>
      <c r="AB137" s="6"/>
      <c r="AC137" s="6"/>
      <c r="AD137" s="6"/>
      <c r="AE137" s="6"/>
      <c r="AF137" s="6">
        <v>48.753052969012465</v>
      </c>
      <c r="AG137" s="6">
        <v>115.12525762848777</v>
      </c>
      <c r="AH137" s="6">
        <v>24.754986642202027</v>
      </c>
      <c r="AI137" s="6">
        <v>6.1103473269397934</v>
      </c>
      <c r="AJ137" s="6">
        <v>15.560252803721774</v>
      </c>
      <c r="AK137" s="6">
        <v>8.2881412939778173E-2</v>
      </c>
      <c r="AL137" s="6">
        <v>54.045361335778324</v>
      </c>
      <c r="AM137" s="6">
        <v>1.1659140252451654</v>
      </c>
      <c r="AN137" s="5"/>
      <c r="AO137" s="5"/>
      <c r="AP137" s="5"/>
      <c r="AQ137" s="5"/>
      <c r="AR137" s="5"/>
      <c r="AS137" s="5"/>
    </row>
    <row r="138" spans="1:45" ht="15.75" x14ac:dyDescent="0.25">
      <c r="A138" s="6">
        <v>1</v>
      </c>
      <c r="B138" s="6" t="s">
        <v>3</v>
      </c>
      <c r="C138" s="6" t="s">
        <v>13</v>
      </c>
      <c r="D138" s="6" t="s">
        <v>11</v>
      </c>
      <c r="E138" s="6" t="s">
        <v>6</v>
      </c>
      <c r="F138" s="6">
        <v>0.31</v>
      </c>
      <c r="G138" s="6">
        <f t="shared" si="4"/>
        <v>31</v>
      </c>
      <c r="H138" s="6">
        <v>3.52</v>
      </c>
      <c r="I138" s="6">
        <f t="shared" si="5"/>
        <v>35.200000000000003</v>
      </c>
      <c r="J138" s="6">
        <v>1970.7</v>
      </c>
      <c r="K138" s="6">
        <v>1</v>
      </c>
      <c r="L138" s="6">
        <v>359</v>
      </c>
      <c r="M138" s="6">
        <v>35.9</v>
      </c>
      <c r="N138" s="6">
        <v>6.9</v>
      </c>
      <c r="O138" s="6">
        <v>91.2</v>
      </c>
      <c r="P138" s="6">
        <v>6</v>
      </c>
      <c r="Q138" s="6">
        <v>770.9</v>
      </c>
      <c r="R138" s="6">
        <v>3.5</v>
      </c>
      <c r="S138" s="6">
        <v>44.3</v>
      </c>
      <c r="T138" s="6">
        <v>22.614379079999999</v>
      </c>
      <c r="U138" s="6">
        <v>1404.8237368374912</v>
      </c>
      <c r="V138" s="6">
        <v>22.975542678217018</v>
      </c>
      <c r="W138" s="6">
        <v>25.037400879092225</v>
      </c>
      <c r="X138" s="6">
        <v>11.676538359901906</v>
      </c>
      <c r="Y138" s="6">
        <v>1.9499999999999993</v>
      </c>
      <c r="Z138" s="6">
        <v>1.4429529475441394</v>
      </c>
      <c r="AA138" s="6">
        <v>9.0165847167722291</v>
      </c>
      <c r="AB138" s="6">
        <v>23.275785549440798</v>
      </c>
      <c r="AC138" s="6">
        <v>35.290511545535047</v>
      </c>
      <c r="AD138" s="6">
        <v>7.22</v>
      </c>
      <c r="AE138" s="6">
        <v>0.7509605399308108</v>
      </c>
      <c r="AF138" s="6">
        <v>69.121476510326744</v>
      </c>
      <c r="AG138" s="6">
        <v>260.99839194894435</v>
      </c>
      <c r="AH138" s="6">
        <v>96.413491226003046</v>
      </c>
      <c r="AI138" s="6">
        <v>4.1623238498913047</v>
      </c>
      <c r="AJ138" s="6">
        <v>101.12769256333061</v>
      </c>
      <c r="AK138" s="6">
        <v>0.37305787461008311</v>
      </c>
      <c r="AL138" s="6">
        <v>20.665960336648958</v>
      </c>
      <c r="AM138" s="6">
        <v>0.10430665513705531</v>
      </c>
      <c r="AN138" s="4"/>
      <c r="AO138" s="4"/>
      <c r="AP138" s="4"/>
      <c r="AQ138" s="4"/>
      <c r="AR138" s="4"/>
      <c r="AS138" s="4"/>
    </row>
    <row r="139" spans="1:45" ht="15.75" x14ac:dyDescent="0.25">
      <c r="A139" s="6">
        <v>2</v>
      </c>
      <c r="B139" s="6" t="s">
        <v>3</v>
      </c>
      <c r="C139" s="6" t="s">
        <v>13</v>
      </c>
      <c r="D139" s="6" t="s">
        <v>11</v>
      </c>
      <c r="E139" s="6" t="s">
        <v>5</v>
      </c>
      <c r="F139" s="6">
        <v>0.35</v>
      </c>
      <c r="G139" s="6">
        <f t="shared" si="4"/>
        <v>35</v>
      </c>
      <c r="H139" s="6">
        <v>4.08</v>
      </c>
      <c r="I139" s="6">
        <f t="shared" si="5"/>
        <v>40.799999999999997</v>
      </c>
      <c r="J139" s="6">
        <v>1886.3</v>
      </c>
      <c r="K139" s="6">
        <v>1</v>
      </c>
      <c r="L139" s="6">
        <v>381.2</v>
      </c>
      <c r="M139" s="6">
        <v>39.200000000000003</v>
      </c>
      <c r="N139" s="6">
        <v>5</v>
      </c>
      <c r="O139" s="6">
        <v>91.4</v>
      </c>
      <c r="P139" s="6">
        <v>6</v>
      </c>
      <c r="Q139" s="6">
        <v>697.5</v>
      </c>
      <c r="R139" s="6">
        <v>4.7</v>
      </c>
      <c r="S139" s="6">
        <v>48</v>
      </c>
      <c r="T139" s="6">
        <v>23.421052629999998</v>
      </c>
      <c r="U139" s="6">
        <v>1446.6908743047832</v>
      </c>
      <c r="V139" s="6">
        <v>46.208782091442998</v>
      </c>
      <c r="W139" s="6">
        <v>20.582511590343209</v>
      </c>
      <c r="X139" s="6">
        <v>25.892782850595413</v>
      </c>
      <c r="Y139" s="6">
        <v>1.1100000000000003</v>
      </c>
      <c r="Z139" s="6">
        <v>2.5685492206426126</v>
      </c>
      <c r="AA139" s="6">
        <v>9.0814446296395488</v>
      </c>
      <c r="AB139" s="6">
        <v>18.044959174844287</v>
      </c>
      <c r="AC139" s="6">
        <v>14.135243062962797</v>
      </c>
      <c r="AD139" s="6">
        <v>2.5399999999999991</v>
      </c>
      <c r="AE139" s="6">
        <v>0.67228171769256806</v>
      </c>
      <c r="AF139" s="6">
        <v>67.426099360468655</v>
      </c>
      <c r="AG139" s="6">
        <v>176.24874903783183</v>
      </c>
      <c r="AH139" s="6">
        <v>58.508976038721791</v>
      </c>
      <c r="AI139" s="6">
        <v>3.348458827233205</v>
      </c>
      <c r="AJ139" s="6">
        <v>62.869384405487374</v>
      </c>
      <c r="AK139" s="6">
        <v>0.13841675309208318</v>
      </c>
      <c r="AL139" s="6">
        <v>20.492034462655425</v>
      </c>
      <c r="AM139" s="6">
        <v>0.16540509359778957</v>
      </c>
      <c r="AN139" s="4"/>
      <c r="AO139" s="4"/>
      <c r="AP139" s="4"/>
      <c r="AQ139" s="4"/>
      <c r="AR139" s="4"/>
      <c r="AS139" s="4"/>
    </row>
    <row r="140" spans="1:45" ht="15.75" x14ac:dyDescent="0.25">
      <c r="A140" s="6">
        <v>3</v>
      </c>
      <c r="B140" s="6" t="s">
        <v>3</v>
      </c>
      <c r="C140" s="6" t="s">
        <v>13</v>
      </c>
      <c r="D140" s="6" t="s">
        <v>11</v>
      </c>
      <c r="E140" s="6" t="s">
        <v>4</v>
      </c>
      <c r="F140" s="6">
        <v>0.36</v>
      </c>
      <c r="G140" s="6">
        <f t="shared" si="4"/>
        <v>36</v>
      </c>
      <c r="H140" s="6">
        <v>3.97</v>
      </c>
      <c r="I140" s="6">
        <f t="shared" si="5"/>
        <v>39.700000000000003</v>
      </c>
      <c r="J140" s="6">
        <v>2123.1999999999998</v>
      </c>
      <c r="K140" s="6">
        <v>1</v>
      </c>
      <c r="L140" s="6">
        <v>447.1</v>
      </c>
      <c r="M140" s="6">
        <v>37.700000000000003</v>
      </c>
      <c r="N140" s="6">
        <v>6.3</v>
      </c>
      <c r="O140" s="6">
        <v>95</v>
      </c>
      <c r="P140" s="6">
        <v>6</v>
      </c>
      <c r="Q140" s="6">
        <v>983.5</v>
      </c>
      <c r="R140" s="6">
        <v>3.5</v>
      </c>
      <c r="S140" s="6">
        <v>31.5</v>
      </c>
      <c r="T140" s="6">
        <v>17.050691239999999</v>
      </c>
      <c r="U140" s="6">
        <v>1429.254200445434</v>
      </c>
      <c r="V140" s="6">
        <v>19.879235787631295</v>
      </c>
      <c r="W140" s="6">
        <v>25.694293940988882</v>
      </c>
      <c r="X140" s="6">
        <v>28.136648914072186</v>
      </c>
      <c r="Y140" s="6">
        <v>1.8900000000000008</v>
      </c>
      <c r="Z140" s="6">
        <v>1.3121304616209024</v>
      </c>
      <c r="AA140" s="6">
        <v>10.51413181010037</v>
      </c>
      <c r="AB140" s="6">
        <v>29.934027769967681</v>
      </c>
      <c r="AC140" s="6">
        <v>26.310215477817149</v>
      </c>
      <c r="AD140" s="6">
        <v>8.0300000000000011</v>
      </c>
      <c r="AE140" s="6">
        <v>0.89196867054975015</v>
      </c>
      <c r="AF140" s="6">
        <v>61.835134856440632</v>
      </c>
      <c r="AG140" s="6">
        <v>265.11268378935034</v>
      </c>
      <c r="AH140" s="6">
        <v>46.840724489898868</v>
      </c>
      <c r="AI140" s="6">
        <v>8.1918111225222869</v>
      </c>
      <c r="AJ140" s="6">
        <v>64.68125081762679</v>
      </c>
      <c r="AK140" s="6">
        <v>9.0196579081261039E-2</v>
      </c>
      <c r="AL140" s="6">
        <v>27.793030922235413</v>
      </c>
      <c r="AM140" s="6">
        <v>0.23291575960308974</v>
      </c>
      <c r="AN140" s="4"/>
      <c r="AO140" s="4"/>
      <c r="AP140" s="4"/>
      <c r="AQ140" s="4"/>
      <c r="AR140" s="4"/>
      <c r="AS140" s="4"/>
    </row>
    <row r="141" spans="1:45" ht="15.75" x14ac:dyDescent="0.25">
      <c r="A141" s="6">
        <v>4</v>
      </c>
      <c r="B141" s="6" t="s">
        <v>3</v>
      </c>
      <c r="C141" s="6" t="s">
        <v>13</v>
      </c>
      <c r="D141" s="6" t="s">
        <v>11</v>
      </c>
      <c r="E141" s="6" t="s">
        <v>0</v>
      </c>
      <c r="F141" s="6">
        <v>0.36</v>
      </c>
      <c r="G141" s="6">
        <f t="shared" si="4"/>
        <v>36</v>
      </c>
      <c r="H141" s="6">
        <v>4.17</v>
      </c>
      <c r="I141" s="6">
        <f t="shared" si="5"/>
        <v>41.7</v>
      </c>
      <c r="J141" s="6">
        <v>2535</v>
      </c>
      <c r="K141" s="6">
        <v>1.2</v>
      </c>
      <c r="L141" s="6">
        <v>323.39999999999998</v>
      </c>
      <c r="M141" s="6">
        <v>42.8</v>
      </c>
      <c r="N141" s="6">
        <v>7</v>
      </c>
      <c r="O141" s="6">
        <v>93</v>
      </c>
      <c r="P141" s="6">
        <v>6.2</v>
      </c>
      <c r="Q141" s="6">
        <v>857.7</v>
      </c>
      <c r="R141" s="6">
        <v>3.4</v>
      </c>
      <c r="S141" s="6">
        <v>47</v>
      </c>
      <c r="T141" s="6">
        <v>29.29155313</v>
      </c>
      <c r="U141" s="6">
        <v>1442.9311337579616</v>
      </c>
      <c r="V141" s="6">
        <v>16.261813084685876</v>
      </c>
      <c r="W141" s="6">
        <v>31.106859329487691</v>
      </c>
      <c r="X141" s="6">
        <v>23.483086715515331</v>
      </c>
      <c r="Y141" s="6">
        <v>2.8499999999999996</v>
      </c>
      <c r="Z141" s="6">
        <v>1.1878009892737007</v>
      </c>
      <c r="AA141" s="6">
        <v>6.678986000819001</v>
      </c>
      <c r="AB141" s="6">
        <v>36.76603432700994</v>
      </c>
      <c r="AC141" s="6">
        <v>17.921147630480817</v>
      </c>
      <c r="AD141" s="6">
        <v>3.2299999999999995</v>
      </c>
      <c r="AE141" s="6">
        <v>0.76684649532659743</v>
      </c>
      <c r="AF141" s="6">
        <v>57.478732536624364</v>
      </c>
      <c r="AG141" s="6"/>
      <c r="AH141" s="6"/>
      <c r="AI141" s="6"/>
      <c r="AJ141" s="6"/>
      <c r="AK141" s="6"/>
      <c r="AL141" s="6"/>
      <c r="AM141" s="6"/>
      <c r="AN141" s="4"/>
      <c r="AO141" s="4"/>
      <c r="AP141" s="4"/>
      <c r="AQ141" s="4"/>
      <c r="AR141" s="4"/>
      <c r="AS141" s="4"/>
    </row>
    <row r="142" spans="1:45" ht="15.75" x14ac:dyDescent="0.25">
      <c r="A142" s="6">
        <v>5</v>
      </c>
      <c r="B142" s="6" t="s">
        <v>3</v>
      </c>
      <c r="C142" s="6" t="s">
        <v>13</v>
      </c>
      <c r="D142" s="6" t="s">
        <v>10</v>
      </c>
      <c r="E142" s="6" t="s">
        <v>6</v>
      </c>
      <c r="F142" s="6">
        <v>0.21</v>
      </c>
      <c r="G142" s="6">
        <f t="shared" si="4"/>
        <v>21</v>
      </c>
      <c r="H142" s="6">
        <v>2.15</v>
      </c>
      <c r="I142" s="6">
        <f t="shared" si="5"/>
        <v>21.5</v>
      </c>
      <c r="J142" s="6">
        <v>2076.3000000000002</v>
      </c>
      <c r="K142" s="6">
        <v>0.9</v>
      </c>
      <c r="L142" s="6">
        <v>328.2</v>
      </c>
      <c r="M142" s="6">
        <v>21.8</v>
      </c>
      <c r="N142" s="6">
        <v>13.9</v>
      </c>
      <c r="O142" s="6">
        <v>63.2</v>
      </c>
      <c r="P142" s="6">
        <v>6.5</v>
      </c>
      <c r="Q142" s="6">
        <v>665.4</v>
      </c>
      <c r="R142" s="6">
        <v>1.1000000000000001</v>
      </c>
      <c r="S142" s="6">
        <v>25.4</v>
      </c>
      <c r="T142" s="6">
        <v>17.27078891</v>
      </c>
      <c r="U142" s="6">
        <v>1407.3882893136063</v>
      </c>
      <c r="V142" s="6">
        <v>19.09623569079141</v>
      </c>
      <c r="W142" s="6">
        <v>40.721443368766089</v>
      </c>
      <c r="X142" s="6">
        <v>24.869018019031476</v>
      </c>
      <c r="Y142" s="6">
        <v>0.4399999999999995</v>
      </c>
      <c r="Z142" s="6">
        <v>1.4382063306374109</v>
      </c>
      <c r="AA142" s="6">
        <v>7.8341294265633676</v>
      </c>
      <c r="AB142" s="6">
        <v>33.584633561226887</v>
      </c>
      <c r="AC142" s="6">
        <v>41.11807529100323</v>
      </c>
      <c r="AD142" s="6">
        <v>5.2899999999999991</v>
      </c>
      <c r="AE142" s="6">
        <v>0.81299370493588408</v>
      </c>
      <c r="AF142" s="6">
        <v>31.664879176779536</v>
      </c>
      <c r="AG142" s="6">
        <v>195.93854104165197</v>
      </c>
      <c r="AH142" s="6">
        <v>37.379132959628578</v>
      </c>
      <c r="AI142" s="6">
        <v>3.6050174155518393</v>
      </c>
      <c r="AJ142" s="6">
        <v>44.029324226207045</v>
      </c>
      <c r="AK142" s="6">
        <v>0.37535039470734782</v>
      </c>
      <c r="AL142" s="6">
        <v>86.424647194910278</v>
      </c>
      <c r="AM142" s="6">
        <v>1.0210145861771542</v>
      </c>
      <c r="AN142" s="4"/>
      <c r="AO142" s="4"/>
      <c r="AP142" s="4"/>
      <c r="AQ142" s="4"/>
      <c r="AR142" s="4"/>
      <c r="AS142" s="4"/>
    </row>
    <row r="143" spans="1:45" ht="15.75" x14ac:dyDescent="0.25">
      <c r="A143" s="6">
        <v>6</v>
      </c>
      <c r="B143" s="6" t="s">
        <v>3</v>
      </c>
      <c r="C143" s="6" t="s">
        <v>13</v>
      </c>
      <c r="D143" s="6" t="s">
        <v>10</v>
      </c>
      <c r="E143" s="6" t="s">
        <v>5</v>
      </c>
      <c r="F143" s="6">
        <v>0.27</v>
      </c>
      <c r="G143" s="6">
        <f t="shared" si="4"/>
        <v>27</v>
      </c>
      <c r="H143" s="6">
        <v>2.92</v>
      </c>
      <c r="I143" s="6">
        <f t="shared" si="5"/>
        <v>29.2</v>
      </c>
      <c r="J143" s="6">
        <v>2147.6999999999998</v>
      </c>
      <c r="K143" s="6">
        <v>1</v>
      </c>
      <c r="L143" s="6">
        <v>358.7</v>
      </c>
      <c r="M143" s="6">
        <v>28.9</v>
      </c>
      <c r="N143" s="6">
        <v>5.2</v>
      </c>
      <c r="O143" s="6">
        <v>80.7</v>
      </c>
      <c r="P143" s="6">
        <v>6</v>
      </c>
      <c r="Q143" s="6">
        <v>705.9</v>
      </c>
      <c r="R143" s="6">
        <v>2.2999999999999998</v>
      </c>
      <c r="S143" s="6">
        <v>40.200000000000003</v>
      </c>
      <c r="T143" s="6">
        <v>21.642764020000001</v>
      </c>
      <c r="U143" s="6">
        <v>1416.9213359481309</v>
      </c>
      <c r="V143" s="6">
        <v>21.240237813404335</v>
      </c>
      <c r="W143" s="6">
        <v>34.093116549965082</v>
      </c>
      <c r="X143" s="6">
        <v>18.945129358336022</v>
      </c>
      <c r="Y143" s="6">
        <v>2.5199999999999996</v>
      </c>
      <c r="Z143" s="6">
        <v>1.4656138325092434</v>
      </c>
      <c r="AA143" s="6">
        <v>8.4184029631332979</v>
      </c>
      <c r="AB143" s="6">
        <v>40.083417755021948</v>
      </c>
      <c r="AC143" s="6">
        <v>20.00653352102411</v>
      </c>
      <c r="AD143" s="6">
        <v>5.82</v>
      </c>
      <c r="AE143" s="6">
        <v>0.89418949675689618</v>
      </c>
      <c r="AF143" s="6">
        <v>46.422548804053562</v>
      </c>
      <c r="AG143" s="6">
        <v>155.29706289568256</v>
      </c>
      <c r="AH143" s="6">
        <v>35.058176288527598</v>
      </c>
      <c r="AI143" s="6">
        <v>4.6987780741115124</v>
      </c>
      <c r="AJ143" s="6">
        <v>44.218295289437364</v>
      </c>
      <c r="AK143" s="6">
        <v>0.16339710828828885</v>
      </c>
      <c r="AL143" s="6">
        <v>41.578348351016515</v>
      </c>
      <c r="AM143" s="6">
        <v>0.49707200195590778</v>
      </c>
      <c r="AN143" s="4"/>
      <c r="AO143" s="4"/>
      <c r="AP143" s="4"/>
      <c r="AQ143" s="4"/>
      <c r="AR143" s="4"/>
      <c r="AS143" s="4"/>
    </row>
    <row r="144" spans="1:45" ht="15.75" x14ac:dyDescent="0.25">
      <c r="A144" s="6">
        <v>7</v>
      </c>
      <c r="B144" s="6" t="s">
        <v>3</v>
      </c>
      <c r="C144" s="6" t="s">
        <v>13</v>
      </c>
      <c r="D144" s="6" t="s">
        <v>10</v>
      </c>
      <c r="E144" s="6" t="s">
        <v>4</v>
      </c>
      <c r="F144" s="6">
        <v>0.25</v>
      </c>
      <c r="G144" s="6">
        <f t="shared" si="4"/>
        <v>25</v>
      </c>
      <c r="H144" s="6">
        <v>2.7</v>
      </c>
      <c r="I144" s="6">
        <f t="shared" si="5"/>
        <v>27</v>
      </c>
      <c r="J144" s="6">
        <v>2197.5</v>
      </c>
      <c r="K144" s="6">
        <v>1</v>
      </c>
      <c r="L144" s="6">
        <v>400.4</v>
      </c>
      <c r="M144" s="6">
        <v>25.8</v>
      </c>
      <c r="N144" s="6">
        <v>6.5</v>
      </c>
      <c r="O144" s="6">
        <v>86.7</v>
      </c>
      <c r="P144" s="6">
        <v>6.3</v>
      </c>
      <c r="Q144" s="6">
        <v>932.8</v>
      </c>
      <c r="R144" s="6">
        <v>2.2000000000000002</v>
      </c>
      <c r="S144" s="6">
        <v>31.4</v>
      </c>
      <c r="T144" s="6">
        <v>21.09375</v>
      </c>
      <c r="U144" s="6">
        <v>1399.9230154480892</v>
      </c>
      <c r="V144" s="6">
        <v>27.842297037269535</v>
      </c>
      <c r="W144" s="6">
        <v>35.50044347499307</v>
      </c>
      <c r="X144" s="6">
        <v>16.148320960997896</v>
      </c>
      <c r="Y144" s="6">
        <v>1.5899999999999999</v>
      </c>
      <c r="Z144" s="6">
        <v>1.8083849951277566</v>
      </c>
      <c r="AA144" s="6">
        <v>6.2547111084218985</v>
      </c>
      <c r="AB144" s="6">
        <v>39.983790044987543</v>
      </c>
      <c r="AC144" s="6">
        <v>25.23404217234096</v>
      </c>
      <c r="AD144" s="6">
        <v>4.34</v>
      </c>
      <c r="AE144" s="6">
        <v>0.78962367602126904</v>
      </c>
      <c r="AF144" s="6">
        <v>44.473576000990342</v>
      </c>
      <c r="AG144" s="6">
        <v>289.85317258652032</v>
      </c>
      <c r="AH144" s="6">
        <v>107.89065079582207</v>
      </c>
      <c r="AI144" s="6">
        <v>4.8837147945450692</v>
      </c>
      <c r="AJ144" s="6">
        <v>132.49729183835939</v>
      </c>
      <c r="AK144" s="6">
        <v>0.10771099277116988</v>
      </c>
      <c r="AL144" s="6">
        <v>12.312718352438949</v>
      </c>
      <c r="AM144" s="6">
        <v>5.0639480629022002E-2</v>
      </c>
      <c r="AN144" s="4"/>
      <c r="AO144" s="4"/>
      <c r="AP144" s="4"/>
      <c r="AQ144" s="4"/>
      <c r="AR144" s="4"/>
      <c r="AS144" s="4"/>
    </row>
    <row r="145" spans="1:45" ht="15.75" x14ac:dyDescent="0.25">
      <c r="A145" s="6">
        <v>8</v>
      </c>
      <c r="B145" s="6" t="s">
        <v>3</v>
      </c>
      <c r="C145" s="6" t="s">
        <v>13</v>
      </c>
      <c r="D145" s="6" t="s">
        <v>10</v>
      </c>
      <c r="E145" s="6" t="s">
        <v>0</v>
      </c>
      <c r="F145" s="6">
        <v>0.23</v>
      </c>
      <c r="G145" s="6">
        <f t="shared" si="4"/>
        <v>23</v>
      </c>
      <c r="H145" s="6">
        <v>2.31</v>
      </c>
      <c r="I145" s="6">
        <f t="shared" si="5"/>
        <v>23.1</v>
      </c>
      <c r="J145" s="6">
        <v>2479.9</v>
      </c>
      <c r="K145" s="6">
        <v>1</v>
      </c>
      <c r="L145" s="6">
        <v>333.7</v>
      </c>
      <c r="M145" s="6">
        <v>35.700000000000003</v>
      </c>
      <c r="N145" s="6">
        <v>4.9000000000000004</v>
      </c>
      <c r="O145" s="6">
        <v>75.8</v>
      </c>
      <c r="P145" s="6">
        <v>6.2</v>
      </c>
      <c r="Q145" s="6">
        <v>752</v>
      </c>
      <c r="R145" s="6">
        <v>1.4</v>
      </c>
      <c r="S145" s="6">
        <v>26.9</v>
      </c>
      <c r="T145" s="6">
        <v>21.31147541</v>
      </c>
      <c r="U145" s="6">
        <v>1413.0537141375328</v>
      </c>
      <c r="V145" s="6">
        <v>11.319766177449438</v>
      </c>
      <c r="W145" s="6">
        <v>24.734037053558051</v>
      </c>
      <c r="X145" s="6">
        <v>37.38509621985343</v>
      </c>
      <c r="Y145" s="6">
        <v>4.1800000000000006</v>
      </c>
      <c r="Z145" s="6">
        <v>0.8835308729070519</v>
      </c>
      <c r="AA145" s="6">
        <v>8.6291893816889829</v>
      </c>
      <c r="AB145" s="6">
        <v>30.34933933688017</v>
      </c>
      <c r="AC145" s="6">
        <v>27.813545987593425</v>
      </c>
      <c r="AD145" s="6">
        <v>4.13</v>
      </c>
      <c r="AE145" s="6">
        <v>0.8024886680718204</v>
      </c>
      <c r="AF145" s="6">
        <v>20.433324096790439</v>
      </c>
      <c r="AG145" s="6">
        <v>209.00539231038147</v>
      </c>
      <c r="AH145" s="6">
        <v>73.159995500767479</v>
      </c>
      <c r="AI145" s="6">
        <v>3.888132848286832</v>
      </c>
      <c r="AJ145" s="6">
        <v>76.374992982420196</v>
      </c>
      <c r="AK145" s="6">
        <v>4.8163630930374455E-3</v>
      </c>
      <c r="AL145" s="6">
        <v>24.394183444275779</v>
      </c>
      <c r="AM145" s="6">
        <v>0.15903078750858005</v>
      </c>
      <c r="AN145" s="4"/>
      <c r="AO145" s="4"/>
      <c r="AP145" s="4"/>
      <c r="AQ145" s="4"/>
      <c r="AR145" s="4"/>
      <c r="AS145" s="4"/>
    </row>
    <row r="146" spans="1:45" ht="15.75" x14ac:dyDescent="0.25">
      <c r="A146" s="6">
        <v>9</v>
      </c>
      <c r="B146" s="6" t="s">
        <v>3</v>
      </c>
      <c r="C146" s="6" t="s">
        <v>13</v>
      </c>
      <c r="D146" s="6" t="s">
        <v>9</v>
      </c>
      <c r="E146" s="6" t="s">
        <v>6</v>
      </c>
      <c r="F146" s="6">
        <v>0.18</v>
      </c>
      <c r="G146" s="6">
        <f t="shared" si="4"/>
        <v>18</v>
      </c>
      <c r="H146" s="6">
        <v>1.79</v>
      </c>
      <c r="I146" s="6">
        <f t="shared" si="5"/>
        <v>17.899999999999999</v>
      </c>
      <c r="J146" s="6">
        <v>2348.1</v>
      </c>
      <c r="K146" s="6">
        <v>0.8</v>
      </c>
      <c r="L146" s="6">
        <v>305.39999999999998</v>
      </c>
      <c r="M146" s="6">
        <v>22.9</v>
      </c>
      <c r="N146" s="6">
        <v>4.0999999999999996</v>
      </c>
      <c r="O146" s="6">
        <v>58.6</v>
      </c>
      <c r="P146" s="6">
        <v>6.9</v>
      </c>
      <c r="Q146" s="6">
        <v>569.9</v>
      </c>
      <c r="R146" s="6">
        <v>0.6</v>
      </c>
      <c r="S146" s="6">
        <v>17.899999999999999</v>
      </c>
      <c r="T146" s="6">
        <v>17.490118580000001</v>
      </c>
      <c r="U146" s="6">
        <v>1372.1596170313646</v>
      </c>
      <c r="V146" s="6">
        <v>21.716288130016761</v>
      </c>
      <c r="W146" s="6">
        <v>30.318262357622316</v>
      </c>
      <c r="X146" s="6">
        <v>27.923650675694272</v>
      </c>
      <c r="Y146" s="6">
        <v>1.3400000000000007</v>
      </c>
      <c r="Z146" s="6">
        <v>1.4555868452065404</v>
      </c>
      <c r="AA146" s="6">
        <v>18.278871168907802</v>
      </c>
      <c r="AB146" s="6">
        <v>23.976822074413896</v>
      </c>
      <c r="AC146" s="6">
        <v>30.05916431004183</v>
      </c>
      <c r="AD146" s="6">
        <v>5.0900000000000007</v>
      </c>
      <c r="AE146" s="6">
        <v>1.2159004127356885</v>
      </c>
      <c r="AF146" s="6">
        <v>35.723592350840676</v>
      </c>
      <c r="AG146" s="6">
        <v>205.9168896517657</v>
      </c>
      <c r="AH146" s="6">
        <v>69.194057933505917</v>
      </c>
      <c r="AI146" s="6">
        <v>3.4314933702575776</v>
      </c>
      <c r="AJ146" s="6">
        <v>71.287097493951833</v>
      </c>
      <c r="AK146" s="6">
        <v>0.3009362719539288</v>
      </c>
      <c r="AL146" s="6">
        <v>28.362680745679302</v>
      </c>
      <c r="AM146" s="6">
        <v>0.19917371584149646</v>
      </c>
      <c r="AN146" s="4"/>
      <c r="AO146" s="4"/>
      <c r="AP146" s="4"/>
      <c r="AQ146" s="4"/>
      <c r="AR146" s="4"/>
      <c r="AS146" s="4"/>
    </row>
    <row r="147" spans="1:45" ht="15.75" x14ac:dyDescent="0.25">
      <c r="A147" s="6">
        <v>10</v>
      </c>
      <c r="B147" s="6" t="s">
        <v>3</v>
      </c>
      <c r="C147" s="6" t="s">
        <v>13</v>
      </c>
      <c r="D147" s="6" t="s">
        <v>9</v>
      </c>
      <c r="E147" s="6" t="s">
        <v>5</v>
      </c>
      <c r="F147" s="6">
        <v>0.17</v>
      </c>
      <c r="G147" s="6">
        <f t="shared" si="4"/>
        <v>17</v>
      </c>
      <c r="H147" s="6">
        <v>1.79</v>
      </c>
      <c r="I147" s="6">
        <f t="shared" si="5"/>
        <v>17.899999999999999</v>
      </c>
      <c r="J147" s="6">
        <v>2752.2</v>
      </c>
      <c r="K147" s="6">
        <v>0.7</v>
      </c>
      <c r="L147" s="6">
        <v>301.39999999999998</v>
      </c>
      <c r="M147" s="6">
        <v>16</v>
      </c>
      <c r="N147" s="6">
        <v>4.0999999999999996</v>
      </c>
      <c r="O147" s="6">
        <v>44.8</v>
      </c>
      <c r="P147" s="6">
        <v>7.5</v>
      </c>
      <c r="Q147" s="6">
        <v>636.29999999999995</v>
      </c>
      <c r="R147" s="6">
        <v>0.9</v>
      </c>
      <c r="S147" s="6">
        <v>16.399999999999999</v>
      </c>
      <c r="T147" s="6">
        <v>21.679197989999999</v>
      </c>
      <c r="U147" s="6">
        <v>1390.1720226156879</v>
      </c>
      <c r="V147" s="6">
        <v>33.127238338448727</v>
      </c>
      <c r="W147" s="6">
        <v>36.804517308314189</v>
      </c>
      <c r="X147" s="6">
        <v>12.404509084624546</v>
      </c>
      <c r="Y147" s="6">
        <v>1.5899999999999999</v>
      </c>
      <c r="Z147" s="6">
        <v>2.0835216408164414</v>
      </c>
      <c r="AA147" s="6">
        <v>18.310860508629066</v>
      </c>
      <c r="AB147" s="6">
        <v>19.193900525346251</v>
      </c>
      <c r="AC147" s="6">
        <v>32.339969822101935</v>
      </c>
      <c r="AD147" s="6">
        <v>4.41</v>
      </c>
      <c r="AE147" s="6">
        <v>1.1657474258619216</v>
      </c>
      <c r="AF147" s="6">
        <v>14.220809412531707</v>
      </c>
      <c r="AG147" s="6">
        <v>199.73796605408037</v>
      </c>
      <c r="AH147" s="6">
        <v>65.322703192860217</v>
      </c>
      <c r="AI147" s="6">
        <v>5.3134226696040381</v>
      </c>
      <c r="AJ147" s="6">
        <v>69.87226464477348</v>
      </c>
      <c r="AK147" s="6">
        <v>0.18645359030669056</v>
      </c>
      <c r="AL147" s="6">
        <v>28.358280586852043</v>
      </c>
      <c r="AM147" s="6">
        <v>0.2031532357186055</v>
      </c>
      <c r="AN147" s="4"/>
      <c r="AO147" s="4"/>
      <c r="AP147" s="4"/>
      <c r="AQ147" s="4"/>
      <c r="AR147" s="4"/>
      <c r="AS147" s="4"/>
    </row>
    <row r="148" spans="1:45" ht="15.75" x14ac:dyDescent="0.25">
      <c r="A148" s="6">
        <v>11</v>
      </c>
      <c r="B148" s="6" t="s">
        <v>3</v>
      </c>
      <c r="C148" s="6" t="s">
        <v>13</v>
      </c>
      <c r="D148" s="6" t="s">
        <v>9</v>
      </c>
      <c r="E148" s="6" t="s">
        <v>4</v>
      </c>
      <c r="F148" s="6">
        <v>0.2</v>
      </c>
      <c r="G148" s="6">
        <f t="shared" si="4"/>
        <v>20</v>
      </c>
      <c r="H148" s="6">
        <v>1.88</v>
      </c>
      <c r="I148" s="6">
        <f t="shared" si="5"/>
        <v>18.799999999999997</v>
      </c>
      <c r="J148" s="6">
        <v>2142.6</v>
      </c>
      <c r="K148" s="6">
        <v>0.9</v>
      </c>
      <c r="L148" s="6">
        <v>319.39999999999998</v>
      </c>
      <c r="M148" s="6">
        <v>22.9</v>
      </c>
      <c r="N148" s="6">
        <v>5.7</v>
      </c>
      <c r="O148" s="6">
        <v>82.8</v>
      </c>
      <c r="P148" s="6">
        <v>6.7</v>
      </c>
      <c r="Q148" s="6">
        <v>735.7</v>
      </c>
      <c r="R148" s="6">
        <v>1</v>
      </c>
      <c r="S148" s="6">
        <v>26</v>
      </c>
      <c r="T148" s="6">
        <v>14.532019699999999</v>
      </c>
      <c r="U148" s="6">
        <v>1386.8649561903267</v>
      </c>
      <c r="V148" s="6">
        <v>25.162287816888977</v>
      </c>
      <c r="W148" s="6">
        <v>23.867290253756149</v>
      </c>
      <c r="X148" s="6">
        <v>30.438487596300185</v>
      </c>
      <c r="Y148" s="6">
        <v>2.1300000000000008</v>
      </c>
      <c r="Z148" s="6">
        <v>1.5581417286714687</v>
      </c>
      <c r="AA148" s="6">
        <v>13.283904223291895</v>
      </c>
      <c r="AB148" s="6">
        <v>19.60401478739379</v>
      </c>
      <c r="AC148" s="6">
        <v>31.536824901016946</v>
      </c>
      <c r="AD148" s="6">
        <v>5.2600000000000007</v>
      </c>
      <c r="AE148" s="6">
        <v>0.91851247067280217</v>
      </c>
      <c r="AF148" s="6">
        <v>17.974797963130907</v>
      </c>
      <c r="AG148" s="6">
        <v>155.03749964921192</v>
      </c>
      <c r="AH148" s="6">
        <v>35.290192590581285</v>
      </c>
      <c r="AI148" s="6">
        <v>2.6412029647801276</v>
      </c>
      <c r="AJ148" s="6">
        <v>41.602986724190821</v>
      </c>
      <c r="AK148" s="6">
        <v>0.15490126397074247</v>
      </c>
      <c r="AL148" s="6">
        <v>52.824555279197313</v>
      </c>
      <c r="AM148" s="6">
        <v>0.66612017375017352</v>
      </c>
      <c r="AN148" s="4"/>
      <c r="AO148" s="4"/>
      <c r="AP148" s="4"/>
      <c r="AQ148" s="4"/>
      <c r="AR148" s="4"/>
      <c r="AS148" s="4"/>
    </row>
    <row r="149" spans="1:45" ht="15.75" x14ac:dyDescent="0.25">
      <c r="A149" s="6">
        <v>12</v>
      </c>
      <c r="B149" s="6" t="s">
        <v>3</v>
      </c>
      <c r="C149" s="6" t="s">
        <v>13</v>
      </c>
      <c r="D149" s="6" t="s">
        <v>9</v>
      </c>
      <c r="E149" s="6" t="s">
        <v>0</v>
      </c>
      <c r="F149" s="6">
        <v>0.15</v>
      </c>
      <c r="G149" s="6">
        <f t="shared" si="4"/>
        <v>15</v>
      </c>
      <c r="H149" s="6">
        <v>1.58</v>
      </c>
      <c r="I149" s="6">
        <f t="shared" si="5"/>
        <v>15.8</v>
      </c>
      <c r="J149" s="6">
        <v>2282.1</v>
      </c>
      <c r="K149" s="6">
        <v>0.9</v>
      </c>
      <c r="L149" s="6">
        <v>268.39999999999998</v>
      </c>
      <c r="M149" s="6">
        <v>16.399999999999999</v>
      </c>
      <c r="N149" s="6">
        <v>8.3000000000000007</v>
      </c>
      <c r="O149" s="6">
        <v>60.9</v>
      </c>
      <c r="P149" s="6">
        <v>6.9</v>
      </c>
      <c r="Q149" s="6">
        <v>577.9</v>
      </c>
      <c r="R149" s="6">
        <v>0.6</v>
      </c>
      <c r="S149" s="6">
        <v>16.3</v>
      </c>
      <c r="T149" s="6">
        <v>17.640320729999999</v>
      </c>
      <c r="U149" s="6">
        <v>1364.8942385949886</v>
      </c>
      <c r="V149" s="6">
        <v>25.182191950027356</v>
      </c>
      <c r="W149" s="6">
        <v>35.094508971020801</v>
      </c>
      <c r="X149" s="6">
        <v>12.728325035608231</v>
      </c>
      <c r="Y149" s="6">
        <v>1.4000000000000004</v>
      </c>
      <c r="Z149" s="6">
        <v>1.6672894317113158</v>
      </c>
      <c r="AA149" s="6">
        <v>8.4616994356518571</v>
      </c>
      <c r="AB149" s="6">
        <v>9.3550923464187719</v>
      </c>
      <c r="AC149" s="6">
        <v>38.122978548525289</v>
      </c>
      <c r="AD149" s="6">
        <v>5.58</v>
      </c>
      <c r="AE149" s="6">
        <v>0.56887066901381456</v>
      </c>
      <c r="AF149" s="6">
        <v>12.043351238137801</v>
      </c>
      <c r="AG149" s="6">
        <v>194.07134297248876</v>
      </c>
      <c r="AH149" s="6">
        <v>9.0495209396827025</v>
      </c>
      <c r="AI149" s="6">
        <v>38.543266544076353</v>
      </c>
      <c r="AJ149" s="6">
        <v>42.393710585805621</v>
      </c>
      <c r="AK149" s="6">
        <v>0.5387527719082551</v>
      </c>
      <c r="AL149" s="6">
        <v>67.303882373468795</v>
      </c>
      <c r="AM149" s="6">
        <v>0.75392016136610662</v>
      </c>
      <c r="AN149" s="4"/>
      <c r="AO149" s="4"/>
      <c r="AP149" s="4"/>
      <c r="AQ149" s="4"/>
      <c r="AR149" s="4"/>
      <c r="AS149" s="4"/>
    </row>
    <row r="150" spans="1:45" ht="15.75" x14ac:dyDescent="0.25">
      <c r="A150" s="6">
        <v>13</v>
      </c>
      <c r="B150" s="6" t="s">
        <v>3</v>
      </c>
      <c r="C150" s="6" t="s">
        <v>13</v>
      </c>
      <c r="D150" s="6" t="s">
        <v>8</v>
      </c>
      <c r="E150" s="6" t="s">
        <v>6</v>
      </c>
      <c r="F150" s="6">
        <v>0.15</v>
      </c>
      <c r="G150" s="6">
        <f t="shared" si="4"/>
        <v>15</v>
      </c>
      <c r="H150" s="6">
        <v>1.35</v>
      </c>
      <c r="I150" s="6">
        <f t="shared" si="5"/>
        <v>13.5</v>
      </c>
      <c r="J150" s="6">
        <v>3020</v>
      </c>
      <c r="K150" s="6">
        <v>1.2</v>
      </c>
      <c r="L150" s="6">
        <v>383.9</v>
      </c>
      <c r="M150" s="6">
        <v>10.5</v>
      </c>
      <c r="N150" s="6">
        <v>10.3</v>
      </c>
      <c r="O150" s="6">
        <v>15.3</v>
      </c>
      <c r="P150" s="6">
        <v>7.6</v>
      </c>
      <c r="Q150" s="6">
        <v>440.7</v>
      </c>
      <c r="R150" s="6">
        <v>0.2</v>
      </c>
      <c r="S150" s="6">
        <v>9</v>
      </c>
      <c r="T150" s="6">
        <v>10.385064180000001</v>
      </c>
      <c r="U150" s="6">
        <v>1400.0005560704353</v>
      </c>
      <c r="V150" s="6">
        <v>21.974933389924399</v>
      </c>
      <c r="W150" s="6">
        <v>43.878349599794348</v>
      </c>
      <c r="X150" s="6">
        <v>15.192785343979729</v>
      </c>
      <c r="Y150" s="6">
        <v>2.0300000000000002</v>
      </c>
      <c r="Z150" s="6">
        <v>1.6084637656913259</v>
      </c>
      <c r="AA150" s="6">
        <v>23.216056227053532</v>
      </c>
      <c r="AB150" s="6">
        <v>32.388306084750909</v>
      </c>
      <c r="AC150" s="6">
        <v>21.25828600044807</v>
      </c>
      <c r="AD150" s="6">
        <v>5.0199999999999996</v>
      </c>
      <c r="AE150" s="6">
        <v>1.5484744236665771</v>
      </c>
      <c r="AF150" s="6">
        <v>49.06356942381445</v>
      </c>
      <c r="AG150" s="6">
        <v>257.844855852622</v>
      </c>
      <c r="AH150" s="6">
        <v>90.821447442869086</v>
      </c>
      <c r="AI150" s="6">
        <v>4.093496292416928</v>
      </c>
      <c r="AJ150" s="6">
        <v>115.21394015205948</v>
      </c>
      <c r="AK150" s="6">
        <v>0.16162262304169656</v>
      </c>
      <c r="AL150" s="6">
        <v>16.495935750209231</v>
      </c>
      <c r="AM150" s="6">
        <v>7.9273054066100662E-2</v>
      </c>
      <c r="AN150" s="4"/>
      <c r="AO150" s="4"/>
      <c r="AP150" s="4"/>
      <c r="AQ150" s="4"/>
      <c r="AR150" s="4"/>
      <c r="AS150" s="4"/>
    </row>
    <row r="151" spans="1:45" ht="15.75" x14ac:dyDescent="0.25">
      <c r="A151" s="6">
        <v>14</v>
      </c>
      <c r="B151" s="6" t="s">
        <v>3</v>
      </c>
      <c r="C151" s="6" t="s">
        <v>13</v>
      </c>
      <c r="D151" s="6" t="s">
        <v>8</v>
      </c>
      <c r="E151" s="6" t="s">
        <v>5</v>
      </c>
      <c r="F151" s="6">
        <v>0.14000000000000001</v>
      </c>
      <c r="G151" s="6">
        <f t="shared" si="4"/>
        <v>14.000000000000002</v>
      </c>
      <c r="H151" s="6">
        <v>1.21</v>
      </c>
      <c r="I151" s="6">
        <f t="shared" si="5"/>
        <v>12.1</v>
      </c>
      <c r="J151" s="6">
        <v>2918.8</v>
      </c>
      <c r="K151" s="6">
        <v>0.7</v>
      </c>
      <c r="L151" s="6">
        <v>338.5</v>
      </c>
      <c r="M151" s="6">
        <v>10.199999999999999</v>
      </c>
      <c r="N151" s="6">
        <v>11.3</v>
      </c>
      <c r="O151" s="6">
        <v>25.6</v>
      </c>
      <c r="P151" s="6">
        <v>7.7</v>
      </c>
      <c r="Q151" s="6">
        <v>441.2</v>
      </c>
      <c r="R151" s="6">
        <v>0.1</v>
      </c>
      <c r="S151" s="6">
        <v>9.6999999999999993</v>
      </c>
      <c r="T151" s="6">
        <v>12.849740929999999</v>
      </c>
      <c r="U151" s="6">
        <v>1390.287604024345</v>
      </c>
      <c r="V151" s="6">
        <v>22.777083180113262</v>
      </c>
      <c r="W151" s="6">
        <v>30.737552277469586</v>
      </c>
      <c r="X151" s="6">
        <v>27.445989989397212</v>
      </c>
      <c r="Y151" s="6">
        <v>0.5600000000000005</v>
      </c>
      <c r="Z151" s="6">
        <v>1.5125764720164872</v>
      </c>
      <c r="AA151" s="6">
        <v>17.09309252423337</v>
      </c>
      <c r="AB151" s="6">
        <v>30.320483296144097</v>
      </c>
      <c r="AC151" s="6">
        <v>27.707903489993495</v>
      </c>
      <c r="AD151" s="6">
        <v>3.2699999999999991</v>
      </c>
      <c r="AE151" s="6">
        <v>1.2249385958181831</v>
      </c>
      <c r="AF151" s="6">
        <v>39.241396073888154</v>
      </c>
      <c r="AG151" s="6">
        <v>209.50177391237455</v>
      </c>
      <c r="AH151" s="6">
        <v>69.275526671648208</v>
      </c>
      <c r="AI151" s="6">
        <v>4.5019840752473934</v>
      </c>
      <c r="AJ151" s="6">
        <v>79.513998034482881</v>
      </c>
      <c r="AK151" s="6">
        <v>0.33918710927440349</v>
      </c>
      <c r="AL151" s="6">
        <v>21.393737383385673</v>
      </c>
      <c r="AM151" s="6">
        <v>0.14177513591868401</v>
      </c>
      <c r="AN151" s="4"/>
      <c r="AO151" s="4"/>
      <c r="AP151" s="4"/>
      <c r="AQ151" s="4"/>
      <c r="AR151" s="4"/>
      <c r="AS151" s="4"/>
    </row>
    <row r="152" spans="1:45" ht="15.75" x14ac:dyDescent="0.25">
      <c r="A152" s="6">
        <v>15</v>
      </c>
      <c r="B152" s="6" t="s">
        <v>3</v>
      </c>
      <c r="C152" s="6" t="s">
        <v>13</v>
      </c>
      <c r="D152" s="6" t="s">
        <v>8</v>
      </c>
      <c r="E152" s="6" t="s">
        <v>4</v>
      </c>
      <c r="F152" s="6">
        <v>0.14000000000000001</v>
      </c>
      <c r="G152" s="6">
        <f t="shared" si="4"/>
        <v>14.000000000000002</v>
      </c>
      <c r="H152" s="6">
        <v>1.1100000000000001</v>
      </c>
      <c r="I152" s="6">
        <f t="shared" si="5"/>
        <v>11.100000000000001</v>
      </c>
      <c r="J152" s="6">
        <v>2522.5</v>
      </c>
      <c r="K152" s="6">
        <v>1.4</v>
      </c>
      <c r="L152" s="6">
        <v>322.3</v>
      </c>
      <c r="M152" s="6">
        <v>16</v>
      </c>
      <c r="N152" s="6">
        <v>8.1999999999999993</v>
      </c>
      <c r="O152" s="6">
        <v>47.9</v>
      </c>
      <c r="P152" s="6">
        <v>7.5</v>
      </c>
      <c r="Q152" s="6">
        <v>425.1</v>
      </c>
      <c r="R152" s="6">
        <v>0.2</v>
      </c>
      <c r="S152" s="6">
        <v>13.1</v>
      </c>
      <c r="T152" s="6">
        <v>8.2589285710000002</v>
      </c>
      <c r="U152" s="6">
        <v>1272.2182511923688</v>
      </c>
      <c r="V152" s="6">
        <v>24.622207048322938</v>
      </c>
      <c r="W152" s="6">
        <v>34.204672331834949</v>
      </c>
      <c r="X152" s="6">
        <v>20.237587469435848</v>
      </c>
      <c r="Y152" s="6">
        <v>2.1500000000000012</v>
      </c>
      <c r="Z152" s="6">
        <v>1.6371376294934199</v>
      </c>
      <c r="AA152" s="6">
        <v>31.962877005833555</v>
      </c>
      <c r="AB152" s="6">
        <v>24.505950506032679</v>
      </c>
      <c r="AC152" s="6">
        <v>33.029854000631879</v>
      </c>
      <c r="AD152" s="6">
        <v>3.8500000000000014</v>
      </c>
      <c r="AE152" s="6">
        <v>1.9086011960251836</v>
      </c>
      <c r="AF152" s="6">
        <v>26.18066441443553</v>
      </c>
      <c r="AG152" s="6">
        <v>185.62191526676199</v>
      </c>
      <c r="AH152" s="6">
        <v>62.55182532627088</v>
      </c>
      <c r="AI152" s="6">
        <v>4.5306089328570138</v>
      </c>
      <c r="AJ152" s="6">
        <v>65.589719406192188</v>
      </c>
      <c r="AK152" s="6">
        <v>0.40917186792526716</v>
      </c>
      <c r="AL152" s="6">
        <v>25.989840944967213</v>
      </c>
      <c r="AM152" s="6">
        <v>0.19897930412350776</v>
      </c>
      <c r="AN152" s="4"/>
      <c r="AO152" s="4"/>
      <c r="AP152" s="4"/>
      <c r="AQ152" s="4"/>
      <c r="AR152" s="4"/>
      <c r="AS152" s="4"/>
    </row>
    <row r="153" spans="1:45" ht="15.75" x14ac:dyDescent="0.25">
      <c r="A153" s="6">
        <v>16</v>
      </c>
      <c r="B153" s="6" t="s">
        <v>3</v>
      </c>
      <c r="C153" s="6" t="s">
        <v>13</v>
      </c>
      <c r="D153" s="6" t="s">
        <v>8</v>
      </c>
      <c r="E153" s="6" t="s">
        <v>0</v>
      </c>
      <c r="F153" s="6">
        <v>0.15</v>
      </c>
      <c r="G153" s="6">
        <f t="shared" si="4"/>
        <v>15</v>
      </c>
      <c r="H153" s="6">
        <v>1.27</v>
      </c>
      <c r="I153" s="6">
        <f t="shared" si="5"/>
        <v>12.7</v>
      </c>
      <c r="J153" s="6">
        <v>3683.7</v>
      </c>
      <c r="K153" s="6">
        <v>0.7</v>
      </c>
      <c r="L153" s="6">
        <v>381.4</v>
      </c>
      <c r="M153" s="6">
        <v>6.2</v>
      </c>
      <c r="N153" s="6">
        <v>11.8</v>
      </c>
      <c r="O153" s="6">
        <v>8.3000000000000007</v>
      </c>
      <c r="P153" s="6">
        <v>7.8</v>
      </c>
      <c r="Q153" s="6">
        <v>550.29999999999995</v>
      </c>
      <c r="R153" s="6">
        <v>0.1</v>
      </c>
      <c r="S153" s="6">
        <v>7.2</v>
      </c>
      <c r="T153" s="6">
        <v>9.6440872560000006</v>
      </c>
      <c r="U153" s="6">
        <v>1388.7179818365289</v>
      </c>
      <c r="V153" s="6">
        <v>33.108147397271217</v>
      </c>
      <c r="W153" s="6">
        <v>29.253810212481916</v>
      </c>
      <c r="X153" s="6">
        <v>17.004194768498792</v>
      </c>
      <c r="Y153" s="6">
        <v>0.71</v>
      </c>
      <c r="Z153" s="6">
        <v>2.0019461214701662</v>
      </c>
      <c r="AA153" s="6">
        <v>14.245484063195882</v>
      </c>
      <c r="AB153" s="6">
        <v>34.373493065306079</v>
      </c>
      <c r="AC153" s="6">
        <v>16.654852096967275</v>
      </c>
      <c r="AD153" s="6">
        <v>1.6300000000000008</v>
      </c>
      <c r="AE153" s="6">
        <v>1.1163923507624243</v>
      </c>
      <c r="AF153" s="6">
        <v>59.490379612341556</v>
      </c>
      <c r="AG153" s="6">
        <v>250.93463373569318</v>
      </c>
      <c r="AH153" s="6">
        <v>77.535431045741632</v>
      </c>
      <c r="AI153" s="6">
        <v>7.2157129848245205</v>
      </c>
      <c r="AJ153" s="6">
        <v>68.557540297378381</v>
      </c>
      <c r="AK153" s="6">
        <v>9.1087420577605979E-2</v>
      </c>
      <c r="AL153" s="6">
        <v>17.20220314163997</v>
      </c>
      <c r="AM153" s="6">
        <v>0.11280046292240874</v>
      </c>
      <c r="AN153" s="4"/>
      <c r="AO153" s="4"/>
      <c r="AP153" s="4"/>
      <c r="AQ153" s="4"/>
      <c r="AR153" s="4"/>
      <c r="AS153" s="4"/>
    </row>
    <row r="154" spans="1:45" ht="15.75" x14ac:dyDescent="0.25">
      <c r="A154" s="6">
        <v>17</v>
      </c>
      <c r="B154" s="6" t="s">
        <v>3</v>
      </c>
      <c r="C154" s="6" t="s">
        <v>13</v>
      </c>
      <c r="D154" s="6" t="s">
        <v>7</v>
      </c>
      <c r="E154" s="6" t="s">
        <v>6</v>
      </c>
      <c r="F154" s="6">
        <v>0.11</v>
      </c>
      <c r="G154" s="6">
        <f t="shared" si="4"/>
        <v>11</v>
      </c>
      <c r="H154" s="6">
        <v>1.8</v>
      </c>
      <c r="I154" s="6">
        <f t="shared" si="5"/>
        <v>18</v>
      </c>
      <c r="J154" s="6">
        <v>4747.6000000000004</v>
      </c>
      <c r="K154" s="6">
        <v>0.8</v>
      </c>
      <c r="L154" s="6">
        <v>573.4</v>
      </c>
      <c r="M154" s="6">
        <v>2.9</v>
      </c>
      <c r="N154" s="6">
        <v>16.7</v>
      </c>
      <c r="O154" s="6">
        <v>38.5</v>
      </c>
      <c r="P154" s="6">
        <v>8.1</v>
      </c>
      <c r="Q154" s="6">
        <v>591.70000000000005</v>
      </c>
      <c r="R154" s="6">
        <v>0.1</v>
      </c>
      <c r="S154" s="6">
        <v>5.5</v>
      </c>
      <c r="T154" s="6">
        <v>11.195652170000001</v>
      </c>
      <c r="U154" s="6">
        <v>1378.2462750000002</v>
      </c>
      <c r="V154" s="6">
        <v>15.455358442863204</v>
      </c>
      <c r="W154" s="6">
        <v>26.656062049601069</v>
      </c>
      <c r="X154" s="6">
        <v>26.426389758262118</v>
      </c>
      <c r="Y154" s="6">
        <v>1.7599999999999998</v>
      </c>
      <c r="Z154" s="6">
        <v>1.099981673857017</v>
      </c>
      <c r="AA154" s="6"/>
      <c r="AB154" s="6"/>
      <c r="AC154" s="6"/>
      <c r="AD154" s="6"/>
      <c r="AE154" s="6"/>
      <c r="AF154" s="6">
        <v>40.192383512164803</v>
      </c>
      <c r="AG154" s="6">
        <v>158.76872161834297</v>
      </c>
      <c r="AH154" s="6">
        <v>48.399629607618593</v>
      </c>
      <c r="AI154" s="6">
        <v>2.8689425170551264</v>
      </c>
      <c r="AJ154" s="6">
        <v>48.821874043043962</v>
      </c>
      <c r="AK154" s="6">
        <v>9.7144203056015524E-2</v>
      </c>
      <c r="AL154" s="6">
        <v>36.450940618294098</v>
      </c>
      <c r="AM154" s="6">
        <v>0.36515058350432272</v>
      </c>
      <c r="AN154" s="4"/>
      <c r="AO154" s="4"/>
      <c r="AP154" s="4"/>
      <c r="AQ154" s="4"/>
      <c r="AR154" s="4"/>
      <c r="AS154" s="4"/>
    </row>
    <row r="155" spans="1:45" ht="15.75" x14ac:dyDescent="0.25">
      <c r="A155" s="6">
        <v>18</v>
      </c>
      <c r="B155" s="6" t="s">
        <v>3</v>
      </c>
      <c r="C155" s="6" t="s">
        <v>13</v>
      </c>
      <c r="D155" s="6" t="s">
        <v>7</v>
      </c>
      <c r="E155" s="6" t="s">
        <v>5</v>
      </c>
      <c r="F155" s="6">
        <v>0.11</v>
      </c>
      <c r="G155" s="6">
        <f t="shared" si="4"/>
        <v>11</v>
      </c>
      <c r="H155" s="6">
        <v>1.17</v>
      </c>
      <c r="I155" s="6">
        <f t="shared" si="5"/>
        <v>11.7</v>
      </c>
      <c r="J155" s="6">
        <v>4696.2</v>
      </c>
      <c r="K155" s="6">
        <v>1.1000000000000001</v>
      </c>
      <c r="L155" s="6">
        <v>517.4</v>
      </c>
      <c r="M155" s="6">
        <v>3.3</v>
      </c>
      <c r="N155" s="6">
        <v>15.8</v>
      </c>
      <c r="O155" s="6">
        <v>28</v>
      </c>
      <c r="P155" s="6">
        <v>8.1</v>
      </c>
      <c r="Q155" s="6">
        <v>539.79999999999995</v>
      </c>
      <c r="R155" s="6">
        <v>0.2</v>
      </c>
      <c r="S155" s="6">
        <v>6.7</v>
      </c>
      <c r="T155" s="6">
        <v>12.63035921</v>
      </c>
      <c r="U155" s="6">
        <v>1349.5709090909095</v>
      </c>
      <c r="V155" s="6">
        <v>25.556867024100267</v>
      </c>
      <c r="W155" s="6">
        <v>29.464393634271318</v>
      </c>
      <c r="X155" s="6">
        <v>34.713527108921085</v>
      </c>
      <c r="Y155" s="6">
        <v>4.620000000000001</v>
      </c>
      <c r="Z155" s="6">
        <v>1.6460647419705763</v>
      </c>
      <c r="AA155" s="6"/>
      <c r="AB155" s="6"/>
      <c r="AC155" s="6"/>
      <c r="AD155" s="6"/>
      <c r="AE155" s="6"/>
      <c r="AF155" s="6">
        <v>24.702601090280062</v>
      </c>
      <c r="AG155" s="6">
        <v>153.09159872165372</v>
      </c>
      <c r="AH155" s="6">
        <v>35.934894964301989</v>
      </c>
      <c r="AI155" s="6">
        <v>5.0956880075851814</v>
      </c>
      <c r="AJ155" s="6">
        <v>39.501964243539547</v>
      </c>
      <c r="AK155" s="6">
        <v>8.2179748203523015E-2</v>
      </c>
      <c r="AL155" s="6">
        <v>49.918064731807348</v>
      </c>
      <c r="AM155" s="6">
        <v>0.62087002347335274</v>
      </c>
      <c r="AN155" s="4"/>
      <c r="AO155" s="4"/>
      <c r="AP155" s="4"/>
      <c r="AQ155" s="4"/>
      <c r="AR155" s="4"/>
      <c r="AS155" s="4"/>
    </row>
    <row r="156" spans="1:45" ht="15.75" x14ac:dyDescent="0.25">
      <c r="A156" s="6">
        <v>19</v>
      </c>
      <c r="B156" s="6" t="s">
        <v>3</v>
      </c>
      <c r="C156" s="6" t="s">
        <v>13</v>
      </c>
      <c r="D156" s="6" t="s">
        <v>7</v>
      </c>
      <c r="E156" s="6" t="s">
        <v>4</v>
      </c>
      <c r="F156" s="6">
        <v>0.1</v>
      </c>
      <c r="G156" s="6">
        <f t="shared" si="4"/>
        <v>10</v>
      </c>
      <c r="H156" s="6">
        <v>0.69</v>
      </c>
      <c r="I156" s="6">
        <f t="shared" si="5"/>
        <v>6.8999999999999995</v>
      </c>
      <c r="J156" s="6">
        <v>3092.8</v>
      </c>
      <c r="K156" s="6">
        <v>1</v>
      </c>
      <c r="L156" s="6">
        <v>502.7</v>
      </c>
      <c r="M156" s="6">
        <v>7.5</v>
      </c>
      <c r="N156" s="6">
        <v>20</v>
      </c>
      <c r="O156" s="6">
        <v>47.7</v>
      </c>
      <c r="P156" s="6">
        <v>7.6</v>
      </c>
      <c r="Q156" s="6">
        <v>535.70000000000005</v>
      </c>
      <c r="R156" s="6">
        <v>0.1</v>
      </c>
      <c r="S156" s="6">
        <v>9.1</v>
      </c>
      <c r="T156" s="6">
        <v>10.669975190000001</v>
      </c>
      <c r="U156" s="6">
        <v>1376.8981968141015</v>
      </c>
      <c r="V156" s="6">
        <v>10.716814380862512</v>
      </c>
      <c r="W156" s="6">
        <v>29.274156546746998</v>
      </c>
      <c r="X156" s="6">
        <v>35.85591369496305</v>
      </c>
      <c r="Y156" s="6">
        <v>2.7400000000000011</v>
      </c>
      <c r="Z156" s="6">
        <v>0.90238955302594204</v>
      </c>
      <c r="AA156" s="6"/>
      <c r="AB156" s="6"/>
      <c r="AC156" s="6"/>
      <c r="AD156" s="6"/>
      <c r="AE156" s="6"/>
      <c r="AF156" s="6">
        <v>10.164595388717784</v>
      </c>
      <c r="AG156" s="6">
        <v>211.40842402757718</v>
      </c>
      <c r="AH156" s="6">
        <v>78.490308386190932</v>
      </c>
      <c r="AI156" s="6">
        <v>5.43724588449499</v>
      </c>
      <c r="AJ156" s="6">
        <v>77.686713610434126</v>
      </c>
      <c r="AK156" s="6">
        <v>0.17235011065060604</v>
      </c>
      <c r="AL156" s="6">
        <v>17.814902604974389</v>
      </c>
      <c r="AM156" s="6">
        <v>0.11129743030396319</v>
      </c>
      <c r="AN156" s="4"/>
      <c r="AO156" s="4"/>
      <c r="AP156" s="4"/>
      <c r="AQ156" s="4"/>
      <c r="AR156" s="4"/>
      <c r="AS156" s="4"/>
    </row>
    <row r="157" spans="1:45" ht="15.75" x14ac:dyDescent="0.25">
      <c r="A157" s="6">
        <v>20</v>
      </c>
      <c r="B157" s="6" t="s">
        <v>3</v>
      </c>
      <c r="C157" s="6" t="s">
        <v>13</v>
      </c>
      <c r="D157" s="6" t="s">
        <v>7</v>
      </c>
      <c r="E157" s="6" t="s">
        <v>0</v>
      </c>
      <c r="F157" s="6">
        <v>0.11</v>
      </c>
      <c r="G157" s="6">
        <f t="shared" si="4"/>
        <v>11</v>
      </c>
      <c r="H157" s="6">
        <v>1.82</v>
      </c>
      <c r="I157" s="6">
        <f t="shared" si="5"/>
        <v>18.2</v>
      </c>
      <c r="J157" s="6">
        <v>4709.8</v>
      </c>
      <c r="K157" s="6">
        <v>0.8</v>
      </c>
      <c r="L157" s="6">
        <v>615</v>
      </c>
      <c r="M157" s="6">
        <v>2.5</v>
      </c>
      <c r="N157" s="6">
        <v>13.2</v>
      </c>
      <c r="O157" s="6">
        <v>28.5</v>
      </c>
      <c r="P157" s="6">
        <v>8.4</v>
      </c>
      <c r="Q157" s="6">
        <v>620.1</v>
      </c>
      <c r="R157" s="6">
        <v>0</v>
      </c>
      <c r="S157" s="6">
        <v>3.8</v>
      </c>
      <c r="T157" s="6">
        <v>10.51625239</v>
      </c>
      <c r="U157" s="6">
        <v>1363.947431231793</v>
      </c>
      <c r="V157" s="6">
        <v>19.956527155636888</v>
      </c>
      <c r="W157" s="6">
        <v>21.203574978466733</v>
      </c>
      <c r="X157" s="6">
        <v>39.543596730245227</v>
      </c>
      <c r="Y157" s="6">
        <v>1.830000000000001</v>
      </c>
      <c r="Z157" s="6">
        <v>1.2769735589871427</v>
      </c>
      <c r="AA157" s="6"/>
      <c r="AB157" s="6"/>
      <c r="AC157" s="6"/>
      <c r="AD157" s="6"/>
      <c r="AE157" s="6"/>
      <c r="AF157" s="6">
        <v>34.283305033765146</v>
      </c>
      <c r="AG157" s="6">
        <v>180.54907313246028</v>
      </c>
      <c r="AH157" s="6">
        <v>60.970826050425565</v>
      </c>
      <c r="AI157" s="6">
        <v>3.8619393009843872</v>
      </c>
      <c r="AJ157" s="6">
        <v>64.081068355659653</v>
      </c>
      <c r="AK157" s="6">
        <v>0.19121578950488105</v>
      </c>
      <c r="AL157" s="6">
        <v>25.282864798558801</v>
      </c>
      <c r="AM157" s="6">
        <v>0.19760548465223937</v>
      </c>
      <c r="AN157" s="4"/>
      <c r="AO157" s="4"/>
      <c r="AP157" s="4"/>
      <c r="AQ157" s="4"/>
      <c r="AR157" s="4"/>
      <c r="AS157" s="4"/>
    </row>
    <row r="158" spans="1:45" ht="15.75" x14ac:dyDescent="0.25">
      <c r="A158" s="6">
        <v>21</v>
      </c>
      <c r="B158" s="6" t="s">
        <v>3</v>
      </c>
      <c r="C158" s="6" t="s">
        <v>13</v>
      </c>
      <c r="D158" s="6" t="s">
        <v>1</v>
      </c>
      <c r="E158" s="6" t="s">
        <v>6</v>
      </c>
      <c r="F158" s="6">
        <v>0.08</v>
      </c>
      <c r="G158" s="6">
        <f t="shared" si="4"/>
        <v>8</v>
      </c>
      <c r="H158" s="6">
        <v>1.92</v>
      </c>
      <c r="I158" s="6">
        <f t="shared" si="5"/>
        <v>19.2</v>
      </c>
      <c r="J158" s="6">
        <v>4429.1000000000004</v>
      </c>
      <c r="K158" s="6">
        <v>0.7</v>
      </c>
      <c r="L158" s="6">
        <v>751.6</v>
      </c>
      <c r="M158" s="6">
        <v>2.4</v>
      </c>
      <c r="N158" s="6">
        <v>34.799999999999997</v>
      </c>
      <c r="O158" s="6">
        <v>39.700000000000003</v>
      </c>
      <c r="P158" s="6">
        <v>8.3000000000000007</v>
      </c>
      <c r="Q158" s="6">
        <v>776.3</v>
      </c>
      <c r="R158" s="6">
        <v>0.1</v>
      </c>
      <c r="S158" s="6">
        <v>3.9</v>
      </c>
      <c r="T158" s="6">
        <v>11.212516300000001</v>
      </c>
      <c r="U158" s="6">
        <v>1339.609847890858</v>
      </c>
      <c r="V158" s="6">
        <v>17.990437433422841</v>
      </c>
      <c r="W158" s="6">
        <v>30.412869190646241</v>
      </c>
      <c r="X158" s="6">
        <v>32.295192958700071</v>
      </c>
      <c r="Y158" s="6">
        <v>2.9299999999999997</v>
      </c>
      <c r="Z158" s="6">
        <v>1.2753542449541992</v>
      </c>
      <c r="AA158" s="6"/>
      <c r="AB158" s="6"/>
      <c r="AC158" s="6"/>
      <c r="AD158" s="6"/>
      <c r="AE158" s="6"/>
      <c r="AF158" s="6">
        <v>12.103485883925105</v>
      </c>
      <c r="AG158" s="6">
        <v>259.77827932578953</v>
      </c>
      <c r="AH158" s="6">
        <v>65.208101328622249</v>
      </c>
      <c r="AI158" s="6">
        <v>7.0037905656253443</v>
      </c>
      <c r="AJ158" s="6">
        <v>108.72648436088885</v>
      </c>
      <c r="AK158" s="6">
        <v>0.1483431253003</v>
      </c>
      <c r="AL158" s="6">
        <v>41.1077166573371</v>
      </c>
      <c r="AM158" s="6">
        <v>0.22801166140931492</v>
      </c>
      <c r="AN158" s="4"/>
      <c r="AO158" s="4"/>
      <c r="AP158" s="4"/>
      <c r="AQ158" s="4"/>
      <c r="AR158" s="4"/>
      <c r="AS158" s="4"/>
    </row>
    <row r="159" spans="1:45" ht="15.75" x14ac:dyDescent="0.25">
      <c r="A159" s="6">
        <v>22</v>
      </c>
      <c r="B159" s="6" t="s">
        <v>3</v>
      </c>
      <c r="C159" s="6" t="s">
        <v>13</v>
      </c>
      <c r="D159" s="6" t="s">
        <v>1</v>
      </c>
      <c r="E159" s="6" t="s">
        <v>5</v>
      </c>
      <c r="F159" s="6">
        <v>0.06</v>
      </c>
      <c r="G159" s="6">
        <f t="shared" si="4"/>
        <v>6</v>
      </c>
      <c r="H159" s="6">
        <v>2.0699999999999998</v>
      </c>
      <c r="I159" s="6">
        <f t="shared" si="5"/>
        <v>20.7</v>
      </c>
      <c r="J159" s="6">
        <v>4749.6000000000004</v>
      </c>
      <c r="K159" s="6">
        <v>0.7</v>
      </c>
      <c r="L159" s="6">
        <v>718</v>
      </c>
      <c r="M159" s="6">
        <v>1.7</v>
      </c>
      <c r="N159" s="6">
        <v>19.600000000000001</v>
      </c>
      <c r="O159" s="6">
        <v>33.1</v>
      </c>
      <c r="P159" s="6">
        <v>8.3000000000000007</v>
      </c>
      <c r="Q159" s="6">
        <v>671.8</v>
      </c>
      <c r="R159" s="6">
        <v>0.1</v>
      </c>
      <c r="S159" s="6">
        <v>5</v>
      </c>
      <c r="T159" s="6">
        <v>13.538873990000001</v>
      </c>
      <c r="U159" s="6">
        <v>1355.1694197952218</v>
      </c>
      <c r="V159" s="6">
        <v>0.44941806122840894</v>
      </c>
      <c r="W159" s="6">
        <v>53.94539844553514</v>
      </c>
      <c r="X159" s="6">
        <v>20.624966479256578</v>
      </c>
      <c r="Y159" s="6">
        <v>4.6399999999999997</v>
      </c>
      <c r="Z159" s="6">
        <v>0.65188145171773981</v>
      </c>
      <c r="AA159" s="6"/>
      <c r="AB159" s="6"/>
      <c r="AC159" s="6"/>
      <c r="AD159" s="6"/>
      <c r="AE159" s="6"/>
      <c r="AF159" s="6">
        <v>6.3472838176506157</v>
      </c>
      <c r="AG159" s="6">
        <v>225.16531677815058</v>
      </c>
      <c r="AH159" s="6">
        <v>57.922480055867332</v>
      </c>
      <c r="AI159" s="6">
        <v>5.5927772752344698</v>
      </c>
      <c r="AJ159" s="6">
        <v>63.440255657880286</v>
      </c>
      <c r="AK159" s="6">
        <v>0.26354765331205277</v>
      </c>
      <c r="AL159" s="6">
        <v>64.639433216913659</v>
      </c>
      <c r="AM159" s="6">
        <v>0.51122617161066775</v>
      </c>
      <c r="AN159" s="4"/>
      <c r="AO159" s="4"/>
      <c r="AP159" s="4"/>
      <c r="AQ159" s="4"/>
      <c r="AR159" s="4"/>
      <c r="AS159" s="4"/>
    </row>
    <row r="160" spans="1:45" ht="15.75" x14ac:dyDescent="0.25">
      <c r="A160" s="6">
        <v>23</v>
      </c>
      <c r="B160" s="6" t="s">
        <v>3</v>
      </c>
      <c r="C160" s="6" t="s">
        <v>13</v>
      </c>
      <c r="D160" s="6" t="s">
        <v>1</v>
      </c>
      <c r="E160" s="6" t="s">
        <v>4</v>
      </c>
      <c r="F160" s="6">
        <v>0.11</v>
      </c>
      <c r="G160" s="6">
        <f t="shared" si="4"/>
        <v>11</v>
      </c>
      <c r="H160" s="6">
        <v>1.05</v>
      </c>
      <c r="I160" s="6">
        <f t="shared" si="5"/>
        <v>10.5</v>
      </c>
      <c r="J160" s="6">
        <v>4592.5</v>
      </c>
      <c r="K160" s="6">
        <v>0.8</v>
      </c>
      <c r="L160" s="6">
        <v>562.5</v>
      </c>
      <c r="M160" s="6">
        <v>2.7</v>
      </c>
      <c r="N160" s="6">
        <v>18.8</v>
      </c>
      <c r="O160" s="6">
        <v>47.2</v>
      </c>
      <c r="P160" s="6">
        <v>8.1999999999999993</v>
      </c>
      <c r="Q160" s="6">
        <v>701.5</v>
      </c>
      <c r="R160" s="6">
        <v>0.1</v>
      </c>
      <c r="S160" s="6">
        <v>4.8</v>
      </c>
      <c r="T160" s="6">
        <v>9.9783080260000006</v>
      </c>
      <c r="U160" s="6">
        <v>1358.9787008988842</v>
      </c>
      <c r="V160" s="6">
        <v>19.35680491785055</v>
      </c>
      <c r="W160" s="6">
        <v>29.104342509885235</v>
      </c>
      <c r="X160" s="6">
        <v>31.26855025153618</v>
      </c>
      <c r="Y160" s="6">
        <v>2.2700000000000005</v>
      </c>
      <c r="Z160" s="6">
        <v>1.3276738848827878</v>
      </c>
      <c r="AA160" s="6"/>
      <c r="AB160" s="6"/>
      <c r="AC160" s="6"/>
      <c r="AD160" s="6"/>
      <c r="AE160" s="6"/>
      <c r="AF160" s="6">
        <v>13.231549487697578</v>
      </c>
      <c r="AG160" s="6">
        <v>244.4719823593158</v>
      </c>
      <c r="AH160" s="6">
        <v>81.024594292196255</v>
      </c>
      <c r="AI160" s="6">
        <v>6.6033764044632397</v>
      </c>
      <c r="AJ160" s="6">
        <v>54.014957638008923</v>
      </c>
      <c r="AK160" s="6">
        <v>0.38694205399595666</v>
      </c>
      <c r="AL160" s="6">
        <v>67.279538245598673</v>
      </c>
      <c r="AM160" s="6">
        <v>0.47772579326879561</v>
      </c>
      <c r="AN160" s="4"/>
      <c r="AO160" s="4"/>
      <c r="AP160" s="4"/>
      <c r="AQ160" s="4"/>
      <c r="AR160" s="4"/>
      <c r="AS160" s="4"/>
    </row>
    <row r="161" spans="1:45" s="3" customFormat="1" ht="16.5" thickBot="1" x14ac:dyDescent="0.3">
      <c r="A161" s="6">
        <v>24</v>
      </c>
      <c r="B161" s="6" t="s">
        <v>3</v>
      </c>
      <c r="C161" s="6" t="s">
        <v>13</v>
      </c>
      <c r="D161" s="6" t="s">
        <v>1</v>
      </c>
      <c r="E161" s="6" t="s">
        <v>0</v>
      </c>
      <c r="F161" s="6">
        <v>0.08</v>
      </c>
      <c r="G161" s="6">
        <f t="shared" si="4"/>
        <v>8</v>
      </c>
      <c r="H161" s="6">
        <v>1.95</v>
      </c>
      <c r="I161" s="6">
        <f t="shared" si="5"/>
        <v>19.5</v>
      </c>
      <c r="J161" s="6">
        <v>4405</v>
      </c>
      <c r="K161" s="6">
        <v>0.7</v>
      </c>
      <c r="L161" s="6">
        <v>844.4</v>
      </c>
      <c r="M161" s="6">
        <v>2.2999999999999998</v>
      </c>
      <c r="N161" s="6">
        <v>14.1</v>
      </c>
      <c r="O161" s="6">
        <v>20.399999999999999</v>
      </c>
      <c r="P161" s="6">
        <v>8.3000000000000007</v>
      </c>
      <c r="Q161" s="6">
        <v>793.9</v>
      </c>
      <c r="R161" s="6">
        <v>0.1</v>
      </c>
      <c r="S161" s="6">
        <v>3.8</v>
      </c>
      <c r="T161" s="6">
        <v>9.4405594409999996</v>
      </c>
      <c r="U161" s="6">
        <v>1348.8194805646476</v>
      </c>
      <c r="V161" s="6">
        <v>12.737331217216132</v>
      </c>
      <c r="W161" s="6">
        <v>30.275565625937155</v>
      </c>
      <c r="X161" s="6">
        <v>41.12816754210948</v>
      </c>
      <c r="Y161" s="6">
        <v>1.1400000000000006</v>
      </c>
      <c r="Z161" s="6">
        <v>1.0194222233701302</v>
      </c>
      <c r="AA161" s="6"/>
      <c r="AB161" s="6"/>
      <c r="AC161" s="6"/>
      <c r="AD161" s="6"/>
      <c r="AE161" s="6"/>
      <c r="AF161" s="6">
        <v>6.3194919398931262</v>
      </c>
      <c r="AG161" s="6">
        <v>165.44859010612774</v>
      </c>
      <c r="AH161" s="6">
        <v>34.404299080076804</v>
      </c>
      <c r="AI161" s="6">
        <v>7.3181318098278378</v>
      </c>
      <c r="AJ161" s="6">
        <v>53.104058229257689</v>
      </c>
      <c r="AK161" s="6">
        <v>0.23907522685013252</v>
      </c>
      <c r="AL161" s="6">
        <v>39.237556638189567</v>
      </c>
      <c r="AM161" s="6">
        <v>0.41630384327982412</v>
      </c>
      <c r="AN161" s="5"/>
      <c r="AO161" s="5"/>
      <c r="AP161" s="5"/>
      <c r="AQ161" s="5"/>
      <c r="AR161" s="5"/>
      <c r="AS161" s="5"/>
    </row>
    <row r="162" spans="1:45" ht="15.75" x14ac:dyDescent="0.25">
      <c r="A162" s="6">
        <v>25</v>
      </c>
      <c r="B162" s="6" t="s">
        <v>3</v>
      </c>
      <c r="C162" s="6" t="s">
        <v>12</v>
      </c>
      <c r="D162" s="6" t="s">
        <v>11</v>
      </c>
      <c r="E162" s="6" t="s">
        <v>6</v>
      </c>
      <c r="F162" s="6">
        <v>0.18</v>
      </c>
      <c r="G162" s="6">
        <f t="shared" si="4"/>
        <v>18</v>
      </c>
      <c r="H162" s="6">
        <v>1.87</v>
      </c>
      <c r="I162" s="6">
        <f t="shared" si="5"/>
        <v>18.700000000000003</v>
      </c>
      <c r="J162" s="6">
        <v>1148.9000000000001</v>
      </c>
      <c r="K162" s="6">
        <v>1.3</v>
      </c>
      <c r="L162" s="6">
        <v>216</v>
      </c>
      <c r="M162" s="6">
        <v>97.5</v>
      </c>
      <c r="N162" s="6">
        <v>2.1</v>
      </c>
      <c r="O162" s="6">
        <v>156.4</v>
      </c>
      <c r="P162" s="6">
        <v>5</v>
      </c>
      <c r="Q162" s="6">
        <v>946.5</v>
      </c>
      <c r="R162" s="6">
        <v>1.3</v>
      </c>
      <c r="S162" s="6">
        <v>61.9</v>
      </c>
      <c r="T162" s="6">
        <v>7.0977917980000003</v>
      </c>
      <c r="U162" s="6">
        <v>1382.2700204229657</v>
      </c>
      <c r="V162" s="6">
        <v>9.9845070663588196</v>
      </c>
      <c r="W162" s="6">
        <v>14.055055184595707</v>
      </c>
      <c r="X162" s="6">
        <v>47.943146400229892</v>
      </c>
      <c r="Y162" s="6">
        <v>10.139999999999999</v>
      </c>
      <c r="Z162" s="6">
        <v>0.70946840200887484</v>
      </c>
      <c r="AA162" s="6">
        <v>6.095600082224748</v>
      </c>
      <c r="AB162" s="6">
        <v>5.4361464464597216</v>
      </c>
      <c r="AC162" s="6">
        <v>38.460328990928069</v>
      </c>
      <c r="AD162" s="6">
        <v>2.41</v>
      </c>
      <c r="AE162" s="6">
        <v>0.40566123391474662</v>
      </c>
      <c r="AF162" s="6">
        <v>11.952516851501754</v>
      </c>
      <c r="AG162" s="6">
        <v>301.28436066299474</v>
      </c>
      <c r="AH162" s="6">
        <v>135.36048340260888</v>
      </c>
      <c r="AI162" s="6">
        <v>9.2386685197678577</v>
      </c>
      <c r="AJ162" s="6">
        <v>117.36895629421883</v>
      </c>
      <c r="AK162" s="6">
        <v>0.36955445574788365</v>
      </c>
      <c r="AL162" s="6">
        <v>19.84462781388633</v>
      </c>
      <c r="AM162" s="6">
        <v>7.7162760029251737E-2</v>
      </c>
      <c r="AN162" s="4"/>
      <c r="AO162" s="4"/>
      <c r="AP162" s="4"/>
      <c r="AQ162" s="4"/>
      <c r="AR162" s="4"/>
      <c r="AS162" s="4"/>
    </row>
    <row r="163" spans="1:45" ht="15.75" x14ac:dyDescent="0.25">
      <c r="A163" s="6">
        <v>26</v>
      </c>
      <c r="B163" s="6" t="s">
        <v>3</v>
      </c>
      <c r="C163" s="6" t="s">
        <v>12</v>
      </c>
      <c r="D163" s="6" t="s">
        <v>11</v>
      </c>
      <c r="E163" s="6" t="s">
        <v>5</v>
      </c>
      <c r="F163" s="6">
        <v>0.2</v>
      </c>
      <c r="G163" s="6">
        <f t="shared" si="4"/>
        <v>20</v>
      </c>
      <c r="H163" s="6">
        <v>1.9</v>
      </c>
      <c r="I163" s="6">
        <f t="shared" si="5"/>
        <v>19</v>
      </c>
      <c r="J163" s="6">
        <v>1844.3</v>
      </c>
      <c r="K163" s="6">
        <v>1.3</v>
      </c>
      <c r="L163" s="6">
        <v>284.10000000000002</v>
      </c>
      <c r="M163" s="6">
        <v>36.1</v>
      </c>
      <c r="N163" s="6">
        <v>2.4</v>
      </c>
      <c r="O163" s="6">
        <v>136.4</v>
      </c>
      <c r="P163" s="6">
        <v>5.8</v>
      </c>
      <c r="Q163" s="6">
        <v>993.5</v>
      </c>
      <c r="R163" s="6">
        <v>1.1000000000000001</v>
      </c>
      <c r="S163" s="6">
        <v>34.799999999999997</v>
      </c>
      <c r="T163" s="6">
        <v>7.6167076170000003</v>
      </c>
      <c r="U163" s="6">
        <v>1372.0009673731424</v>
      </c>
      <c r="V163" s="6">
        <v>1.9387963522914318</v>
      </c>
      <c r="W163" s="6">
        <v>12.60509892367801</v>
      </c>
      <c r="X163" s="6">
        <v>60.928956174482217</v>
      </c>
      <c r="Y163" s="6">
        <v>4.8</v>
      </c>
      <c r="Z163" s="6">
        <v>0.30203742624217628</v>
      </c>
      <c r="AA163" s="6">
        <v>2.6489317534602774</v>
      </c>
      <c r="AB163" s="6">
        <v>8.6460502004854369</v>
      </c>
      <c r="AC163" s="6">
        <v>49.752078770048222</v>
      </c>
      <c r="AD163" s="6">
        <v>7.1999999999999993</v>
      </c>
      <c r="AE163" s="6">
        <v>0.28259225198622373</v>
      </c>
      <c r="AF163" s="6">
        <v>4.2725144206950425</v>
      </c>
      <c r="AG163" s="6">
        <v>260.53593527768038</v>
      </c>
      <c r="AH163" s="6">
        <v>119.66294460273699</v>
      </c>
      <c r="AI163" s="6">
        <v>9.6926044965581646</v>
      </c>
      <c r="AJ163" s="6">
        <v>77.64049471427704</v>
      </c>
      <c r="AK163" s="6">
        <v>0.70994244001698448</v>
      </c>
      <c r="AL163" s="6">
        <v>27.366034146552071</v>
      </c>
      <c r="AM163" s="6">
        <v>0.13563532939719006</v>
      </c>
      <c r="AN163" s="4"/>
      <c r="AO163" s="4"/>
      <c r="AP163" s="4"/>
      <c r="AQ163" s="4"/>
      <c r="AR163" s="4"/>
      <c r="AS163" s="4"/>
    </row>
    <row r="164" spans="1:45" ht="15.75" x14ac:dyDescent="0.25">
      <c r="A164" s="6">
        <v>27</v>
      </c>
      <c r="B164" s="6" t="s">
        <v>3</v>
      </c>
      <c r="C164" s="6" t="s">
        <v>12</v>
      </c>
      <c r="D164" s="6" t="s">
        <v>11</v>
      </c>
      <c r="E164" s="6" t="s">
        <v>4</v>
      </c>
      <c r="F164" s="6">
        <v>0.18</v>
      </c>
      <c r="G164" s="6">
        <f t="shared" si="4"/>
        <v>18</v>
      </c>
      <c r="H164" s="6">
        <v>1.84</v>
      </c>
      <c r="I164" s="6">
        <f t="shared" si="5"/>
        <v>18.400000000000002</v>
      </c>
      <c r="J164" s="6">
        <v>1133.0999999999999</v>
      </c>
      <c r="K164" s="6">
        <v>1.3</v>
      </c>
      <c r="L164" s="6">
        <v>229.9</v>
      </c>
      <c r="M164" s="6">
        <v>96.9</v>
      </c>
      <c r="N164" s="6">
        <v>2.9</v>
      </c>
      <c r="O164" s="6">
        <v>176.1</v>
      </c>
      <c r="P164" s="6">
        <v>4.7</v>
      </c>
      <c r="Q164" s="6">
        <v>1017.8</v>
      </c>
      <c r="R164" s="6">
        <v>1.3</v>
      </c>
      <c r="S164" s="6">
        <v>65.3</v>
      </c>
      <c r="T164" s="6">
        <v>10.622317600000001</v>
      </c>
      <c r="U164" s="6">
        <v>1392.7576146574859</v>
      </c>
      <c r="V164" s="6">
        <v>17.172501477326527</v>
      </c>
      <c r="W164" s="6">
        <v>18.459657954552512</v>
      </c>
      <c r="X164" s="6">
        <v>40.403761786132641</v>
      </c>
      <c r="Y164" s="6">
        <v>6.49</v>
      </c>
      <c r="Z164" s="6">
        <v>1.1094728752590362</v>
      </c>
      <c r="AA164" s="6">
        <v>11.689969359509485</v>
      </c>
      <c r="AB164" s="6">
        <v>11.415750421080242</v>
      </c>
      <c r="AC164" s="6">
        <v>55.045741046954134</v>
      </c>
      <c r="AD164" s="6">
        <v>8.5</v>
      </c>
      <c r="AE164" s="6">
        <v>0.77162435867005064</v>
      </c>
      <c r="AF164" s="6">
        <v>7.9312097945189395</v>
      </c>
      <c r="AG164" s="6">
        <v>195.61583318969824</v>
      </c>
      <c r="AH164" s="6">
        <v>63.043784901912709</v>
      </c>
      <c r="AI164" s="6">
        <v>8.783447267446423</v>
      </c>
      <c r="AJ164" s="6">
        <v>54.372015761172882</v>
      </c>
      <c r="AK164" s="6">
        <v>0.25093568192429228</v>
      </c>
      <c r="AL164" s="6">
        <v>42.053622999716531</v>
      </c>
      <c r="AM164" s="6">
        <v>0.3352203707658219</v>
      </c>
      <c r="AN164" s="4"/>
      <c r="AO164" s="4"/>
      <c r="AP164" s="4"/>
      <c r="AQ164" s="4"/>
      <c r="AR164" s="4"/>
      <c r="AS164" s="4"/>
    </row>
    <row r="165" spans="1:45" ht="15.75" x14ac:dyDescent="0.25">
      <c r="A165" s="6">
        <v>28</v>
      </c>
      <c r="B165" s="6" t="s">
        <v>3</v>
      </c>
      <c r="C165" s="6" t="s">
        <v>12</v>
      </c>
      <c r="D165" s="6" t="s">
        <v>11</v>
      </c>
      <c r="E165" s="6" t="s">
        <v>0</v>
      </c>
      <c r="F165" s="6">
        <v>0.18</v>
      </c>
      <c r="G165" s="6">
        <f t="shared" si="4"/>
        <v>18</v>
      </c>
      <c r="H165" s="6">
        <v>1.62</v>
      </c>
      <c r="I165" s="6">
        <f t="shared" si="5"/>
        <v>16.200000000000003</v>
      </c>
      <c r="J165" s="6">
        <v>1654.5</v>
      </c>
      <c r="K165" s="6">
        <v>1.3</v>
      </c>
      <c r="L165" s="6">
        <v>306.3</v>
      </c>
      <c r="M165" s="6">
        <v>55.2</v>
      </c>
      <c r="N165" s="6">
        <v>4.8</v>
      </c>
      <c r="O165" s="6">
        <v>144.4</v>
      </c>
      <c r="P165" s="6">
        <v>5.7</v>
      </c>
      <c r="Q165" s="6">
        <v>1061.5</v>
      </c>
      <c r="R165" s="6">
        <v>1.3</v>
      </c>
      <c r="S165" s="6">
        <v>37.299999999999997</v>
      </c>
      <c r="T165" s="6">
        <v>6.6381156319999999</v>
      </c>
      <c r="U165" s="6">
        <v>1341.0721362229106</v>
      </c>
      <c r="V165" s="6">
        <v>5.8258700006594522</v>
      </c>
      <c r="W165" s="6">
        <v>12.662187436199696</v>
      </c>
      <c r="X165" s="6">
        <v>63.020091326193331</v>
      </c>
      <c r="Y165" s="6">
        <v>3.2</v>
      </c>
      <c r="Z165" s="6">
        <v>0.49856140092967444</v>
      </c>
      <c r="AA165" s="6">
        <v>6.0426331552058237</v>
      </c>
      <c r="AB165" s="6">
        <v>14.229178475767826</v>
      </c>
      <c r="AC165" s="6">
        <v>61.880361384546759</v>
      </c>
      <c r="AD165" s="6">
        <v>9.18</v>
      </c>
      <c r="AE165" s="6">
        <v>0.52805978061107151</v>
      </c>
      <c r="AF165" s="6">
        <v>10.047799930415977</v>
      </c>
      <c r="AG165" s="6">
        <v>193.94332642198404</v>
      </c>
      <c r="AH165" s="6">
        <v>47.122425293801008</v>
      </c>
      <c r="AI165" s="6">
        <v>8.2067185283636217</v>
      </c>
      <c r="AJ165" s="6">
        <v>42.624803550054715</v>
      </c>
      <c r="AK165" s="6">
        <v>0.21082894332817387</v>
      </c>
      <c r="AL165" s="6">
        <v>62.73726160679788</v>
      </c>
      <c r="AM165" s="6">
        <v>0.64262944208799411</v>
      </c>
      <c r="AN165" s="4"/>
      <c r="AO165" s="4"/>
      <c r="AP165" s="4"/>
      <c r="AQ165" s="4"/>
      <c r="AR165" s="4"/>
      <c r="AS165" s="4"/>
    </row>
    <row r="166" spans="1:45" ht="15.75" x14ac:dyDescent="0.25">
      <c r="A166" s="6">
        <v>29</v>
      </c>
      <c r="B166" s="6" t="s">
        <v>3</v>
      </c>
      <c r="C166" s="6" t="s">
        <v>12</v>
      </c>
      <c r="D166" s="6" t="s">
        <v>10</v>
      </c>
      <c r="E166" s="6">
        <v>1</v>
      </c>
      <c r="F166" s="6">
        <v>0.19</v>
      </c>
      <c r="G166" s="6">
        <f t="shared" si="4"/>
        <v>19</v>
      </c>
      <c r="H166" s="6">
        <v>1.89</v>
      </c>
      <c r="I166" s="6">
        <f t="shared" si="5"/>
        <v>18.899999999999999</v>
      </c>
      <c r="J166" s="6">
        <v>1050.7</v>
      </c>
      <c r="K166" s="6">
        <v>1.5</v>
      </c>
      <c r="L166" s="6">
        <v>202.2</v>
      </c>
      <c r="M166" s="6">
        <v>70.2</v>
      </c>
      <c r="N166" s="6">
        <v>2.1</v>
      </c>
      <c r="O166" s="6">
        <v>153.4</v>
      </c>
      <c r="P166" s="6">
        <v>4.8</v>
      </c>
      <c r="Q166" s="6">
        <v>817.9</v>
      </c>
      <c r="R166" s="6">
        <v>1.7</v>
      </c>
      <c r="S166" s="6">
        <v>68.2</v>
      </c>
      <c r="T166" s="6">
        <v>17.686424469999999</v>
      </c>
      <c r="U166" s="6">
        <v>1377.0749265426052</v>
      </c>
      <c r="V166" s="6">
        <v>4.2769495338703623</v>
      </c>
      <c r="W166" s="6">
        <v>45.961036112385095</v>
      </c>
      <c r="X166" s="6">
        <v>28.584299188415674</v>
      </c>
      <c r="Y166" s="6">
        <v>5.09</v>
      </c>
      <c r="Z166" s="6">
        <v>0.76163712513815029</v>
      </c>
      <c r="AA166" s="6">
        <v>7.4760001585254683</v>
      </c>
      <c r="AB166" s="6">
        <v>10.651512218410977</v>
      </c>
      <c r="AC166" s="6">
        <v>50.008935373733756</v>
      </c>
      <c r="AD166" s="6">
        <v>10.039999999999999</v>
      </c>
      <c r="AE166" s="6">
        <v>0.54780314511086803</v>
      </c>
      <c r="AF166" s="6">
        <v>8.114286864578272</v>
      </c>
      <c r="AG166" s="6">
        <v>174.53920301862374</v>
      </c>
      <c r="AH166" s="6">
        <v>33.412337099095794</v>
      </c>
      <c r="AI166" s="6">
        <v>5.5804557033667539</v>
      </c>
      <c r="AJ166" s="6">
        <v>33.352787650291077</v>
      </c>
      <c r="AK166" s="6">
        <v>0.2366132794373868</v>
      </c>
      <c r="AL166" s="6">
        <v>78.829682896480634</v>
      </c>
      <c r="AM166" s="6">
        <v>1.0928973916734757</v>
      </c>
      <c r="AN166" s="4"/>
      <c r="AO166" s="4"/>
      <c r="AP166" s="4"/>
      <c r="AQ166" s="4"/>
      <c r="AR166" s="4"/>
      <c r="AS166" s="4"/>
    </row>
    <row r="167" spans="1:45" ht="15.75" x14ac:dyDescent="0.25">
      <c r="A167" s="6">
        <v>30</v>
      </c>
      <c r="B167" s="6" t="s">
        <v>3</v>
      </c>
      <c r="C167" s="6" t="s">
        <v>12</v>
      </c>
      <c r="D167" s="6" t="s">
        <v>10</v>
      </c>
      <c r="E167" s="6">
        <v>2</v>
      </c>
      <c r="F167" s="6">
        <v>0.15</v>
      </c>
      <c r="G167" s="6">
        <f t="shared" si="4"/>
        <v>15</v>
      </c>
      <c r="H167" s="6">
        <v>1.58</v>
      </c>
      <c r="I167" s="6">
        <f t="shared" si="5"/>
        <v>15.8</v>
      </c>
      <c r="J167" s="6">
        <v>1992</v>
      </c>
      <c r="K167" s="6">
        <v>1.4</v>
      </c>
      <c r="L167" s="6">
        <v>256.8</v>
      </c>
      <c r="M167" s="6">
        <v>39.200000000000003</v>
      </c>
      <c r="N167" s="6">
        <v>2.9</v>
      </c>
      <c r="O167" s="6">
        <v>119.4</v>
      </c>
      <c r="P167" s="6">
        <v>6.4</v>
      </c>
      <c r="Q167" s="6">
        <v>806.7</v>
      </c>
      <c r="R167" s="6">
        <v>1.1000000000000001</v>
      </c>
      <c r="S167" s="6">
        <v>36.4</v>
      </c>
      <c r="T167" s="6">
        <v>21.467391299999999</v>
      </c>
      <c r="U167" s="6">
        <v>1380.2681776710685</v>
      </c>
      <c r="V167" s="6">
        <v>10.465605302763796</v>
      </c>
      <c r="W167" s="6">
        <v>21.49106193211799</v>
      </c>
      <c r="X167" s="6">
        <v>46.649499956787757</v>
      </c>
      <c r="Y167" s="6">
        <v>3.85</v>
      </c>
      <c r="Z167" s="6">
        <v>0.8135759568308728</v>
      </c>
      <c r="AA167" s="6">
        <v>8.703590992087646</v>
      </c>
      <c r="AB167" s="6">
        <v>18.097180202918416</v>
      </c>
      <c r="AC167" s="6">
        <v>44.712960213063177</v>
      </c>
      <c r="AD167" s="6">
        <v>8.8299999999999983</v>
      </c>
      <c r="AE167" s="6">
        <v>0.68715586670240825</v>
      </c>
      <c r="AF167" s="6">
        <v>4.6145642072669402</v>
      </c>
      <c r="AG167" s="6">
        <v>357.68525565228015</v>
      </c>
      <c r="AH167" s="6">
        <v>85.409659303253008</v>
      </c>
      <c r="AI167" s="6">
        <v>66.000862945568542</v>
      </c>
      <c r="AJ167" s="6">
        <v>34.449080920953634</v>
      </c>
      <c r="AK167" s="6">
        <v>1.300009758984825</v>
      </c>
      <c r="AL167" s="6">
        <v>56.171619019867499</v>
      </c>
      <c r="AM167" s="6">
        <v>0.30922065795198289</v>
      </c>
      <c r="AN167" s="4"/>
      <c r="AO167" s="4"/>
      <c r="AP167" s="4"/>
      <c r="AQ167" s="4"/>
      <c r="AR167" s="4"/>
      <c r="AS167" s="4"/>
    </row>
    <row r="168" spans="1:45" ht="15.75" x14ac:dyDescent="0.25">
      <c r="A168" s="6">
        <v>31</v>
      </c>
      <c r="B168" s="6" t="s">
        <v>3</v>
      </c>
      <c r="C168" s="6" t="s">
        <v>12</v>
      </c>
      <c r="D168" s="6" t="s">
        <v>10</v>
      </c>
      <c r="E168" s="6">
        <v>3</v>
      </c>
      <c r="F168" s="6">
        <v>0.16</v>
      </c>
      <c r="G168" s="6">
        <f t="shared" si="4"/>
        <v>16</v>
      </c>
      <c r="H168" s="6">
        <v>1.55</v>
      </c>
      <c r="I168" s="6">
        <f t="shared" si="5"/>
        <v>15.5</v>
      </c>
      <c r="J168" s="6">
        <v>1550.7</v>
      </c>
      <c r="K168" s="6">
        <v>1.3</v>
      </c>
      <c r="L168" s="6">
        <v>256.2</v>
      </c>
      <c r="M168" s="6">
        <v>61.8</v>
      </c>
      <c r="N168" s="6">
        <v>7.1</v>
      </c>
      <c r="O168" s="6">
        <v>141.4</v>
      </c>
      <c r="P168" s="6">
        <v>5.4</v>
      </c>
      <c r="Q168" s="6">
        <v>798.5</v>
      </c>
      <c r="R168" s="6">
        <v>1.1000000000000001</v>
      </c>
      <c r="S168" s="6">
        <v>50.3</v>
      </c>
      <c r="T168" s="6">
        <v>23.03172738</v>
      </c>
      <c r="U168" s="6">
        <v>1367.7144714843025</v>
      </c>
      <c r="V168" s="6">
        <v>2.8221085216610264</v>
      </c>
      <c r="W168" s="6">
        <v>31.603221337174464</v>
      </c>
      <c r="X168" s="6">
        <v>42.580612591403941</v>
      </c>
      <c r="Y168" s="6">
        <v>4.2200000000000006</v>
      </c>
      <c r="Z168" s="6">
        <v>0.541188384843582</v>
      </c>
      <c r="AA168" s="6">
        <v>4.3967423358710001</v>
      </c>
      <c r="AB168" s="6">
        <v>18.60167135065932</v>
      </c>
      <c r="AC168" s="6">
        <v>59.236635274083774</v>
      </c>
      <c r="AD168" s="6">
        <v>4.3800000000000008</v>
      </c>
      <c r="AE168" s="6">
        <v>0.49053362111529197</v>
      </c>
      <c r="AF168" s="6">
        <v>2.0972379421656244</v>
      </c>
      <c r="AG168" s="6">
        <v>292.3030353981103</v>
      </c>
      <c r="AH168" s="6">
        <v>130.9816434518506</v>
      </c>
      <c r="AI168" s="6">
        <v>9.154202716652696</v>
      </c>
      <c r="AJ168" s="6">
        <v>108.57327902219789</v>
      </c>
      <c r="AK168" s="6">
        <v>0.33548822833553421</v>
      </c>
      <c r="AL168" s="6">
        <v>20.388976138331056</v>
      </c>
      <c r="AM168" s="6">
        <v>8.3328122161886189E-2</v>
      </c>
      <c r="AN168" s="4"/>
      <c r="AO168" s="4"/>
      <c r="AP168" s="4"/>
      <c r="AQ168" s="4"/>
      <c r="AR168" s="4"/>
      <c r="AS168" s="4"/>
    </row>
    <row r="169" spans="1:45" ht="15.75" x14ac:dyDescent="0.25">
      <c r="A169" s="6">
        <v>32</v>
      </c>
      <c r="B169" s="6" t="s">
        <v>3</v>
      </c>
      <c r="C169" s="6" t="s">
        <v>12</v>
      </c>
      <c r="D169" s="6" t="s">
        <v>10</v>
      </c>
      <c r="E169" s="6">
        <v>4</v>
      </c>
      <c r="F169" s="6">
        <v>0.16</v>
      </c>
      <c r="G169" s="6">
        <f t="shared" si="4"/>
        <v>16</v>
      </c>
      <c r="H169" s="6">
        <v>1.65</v>
      </c>
      <c r="I169" s="6">
        <f t="shared" si="5"/>
        <v>16.5</v>
      </c>
      <c r="J169" s="6">
        <v>1848.5</v>
      </c>
      <c r="K169" s="6">
        <v>1.4</v>
      </c>
      <c r="L169" s="6">
        <v>296.60000000000002</v>
      </c>
      <c r="M169" s="6">
        <v>42.5</v>
      </c>
      <c r="N169" s="6">
        <v>3.6</v>
      </c>
      <c r="O169" s="6">
        <v>139.4</v>
      </c>
      <c r="P169" s="6">
        <v>5.8</v>
      </c>
      <c r="Q169" s="6">
        <v>963.1</v>
      </c>
      <c r="R169" s="6">
        <v>1.1000000000000001</v>
      </c>
      <c r="S169" s="6">
        <v>36</v>
      </c>
      <c r="T169" s="6">
        <v>17.05282669</v>
      </c>
      <c r="U169" s="6">
        <v>1373.2782156133828</v>
      </c>
      <c r="V169" s="6">
        <v>11.070025252324674</v>
      </c>
      <c r="W169" s="6">
        <v>26.465672839093525</v>
      </c>
      <c r="X169" s="6">
        <v>43.196603220340059</v>
      </c>
      <c r="Y169" s="6">
        <v>3.2700000000000005</v>
      </c>
      <c r="Z169" s="6">
        <v>0.89606220130857939</v>
      </c>
      <c r="AA169" s="6">
        <v>8.8561817337688247</v>
      </c>
      <c r="AB169" s="6">
        <v>16.355015359957257</v>
      </c>
      <c r="AC169" s="6">
        <v>41.202953731592686</v>
      </c>
      <c r="AD169" s="6">
        <v>7.0700000000000012</v>
      </c>
      <c r="AE169" s="6">
        <v>0.67099854275686899</v>
      </c>
      <c r="AF169" s="6">
        <v>8.061891287253907</v>
      </c>
      <c r="AG169" s="6">
        <v>262.09188892374448</v>
      </c>
      <c r="AH169" s="6">
        <v>110.49329375367019</v>
      </c>
      <c r="AI169" s="6">
        <v>6.2370502168416495</v>
      </c>
      <c r="AJ169" s="6">
        <v>82.987267992794386</v>
      </c>
      <c r="AK169" s="6">
        <v>0.29355587444163511</v>
      </c>
      <c r="AL169" s="6">
        <v>27.957114373414914</v>
      </c>
      <c r="AM169" s="6">
        <v>0.14145307451927169</v>
      </c>
      <c r="AN169" s="4"/>
      <c r="AO169" s="4"/>
      <c r="AP169" s="4"/>
      <c r="AQ169" s="4"/>
      <c r="AR169" s="4"/>
      <c r="AS169" s="4"/>
    </row>
    <row r="170" spans="1:45" ht="15.75" x14ac:dyDescent="0.25">
      <c r="A170" s="6">
        <v>33</v>
      </c>
      <c r="B170" s="6" t="s">
        <v>3</v>
      </c>
      <c r="C170" s="6" t="s">
        <v>12</v>
      </c>
      <c r="D170" s="6" t="s">
        <v>9</v>
      </c>
      <c r="E170" s="6" t="s">
        <v>6</v>
      </c>
      <c r="F170" s="6">
        <v>0.14000000000000001</v>
      </c>
      <c r="G170" s="6">
        <f t="shared" si="4"/>
        <v>14.000000000000002</v>
      </c>
      <c r="H170" s="6">
        <v>1.25</v>
      </c>
      <c r="I170" s="6">
        <f t="shared" si="5"/>
        <v>12.5</v>
      </c>
      <c r="J170" s="6">
        <v>1710.2</v>
      </c>
      <c r="K170" s="6">
        <v>1.2</v>
      </c>
      <c r="L170" s="6">
        <v>264.5</v>
      </c>
      <c r="M170" s="6">
        <v>37.1</v>
      </c>
      <c r="N170" s="6">
        <v>2.2999999999999998</v>
      </c>
      <c r="O170" s="6">
        <v>98.4</v>
      </c>
      <c r="P170" s="6">
        <v>5.7</v>
      </c>
      <c r="Q170" s="6">
        <v>628</v>
      </c>
      <c r="R170" s="6">
        <v>0.9</v>
      </c>
      <c r="S170" s="6">
        <v>39</v>
      </c>
      <c r="T170" s="6">
        <v>26.762589930000001</v>
      </c>
      <c r="U170" s="6">
        <v>1361.3403614457832</v>
      </c>
      <c r="V170" s="6">
        <v>7.6715854328265092</v>
      </c>
      <c r="W170" s="6">
        <v>32.703922014986766</v>
      </c>
      <c r="X170" s="6">
        <v>36.177040684386043</v>
      </c>
      <c r="Y170" s="6">
        <v>4.3599999999999994</v>
      </c>
      <c r="Z170" s="6">
        <v>0.78962860540115642</v>
      </c>
      <c r="AA170" s="6">
        <v>1.5736287477756516</v>
      </c>
      <c r="AB170" s="6">
        <v>19.579454247265669</v>
      </c>
      <c r="AC170" s="6">
        <v>66.882178421116834</v>
      </c>
      <c r="AD170" s="6">
        <v>5</v>
      </c>
      <c r="AE170" s="6">
        <v>0.36832629787584936</v>
      </c>
      <c r="AF170" s="6">
        <v>3.2731855022792895</v>
      </c>
      <c r="AG170" s="6">
        <v>298.09751508208041</v>
      </c>
      <c r="AH170" s="6">
        <v>109.8252736490584</v>
      </c>
      <c r="AI170" s="6">
        <v>13.737514163496568</v>
      </c>
      <c r="AJ170" s="6">
        <v>101.97809963922884</v>
      </c>
      <c r="AK170" s="6">
        <v>0.35912284437157721</v>
      </c>
      <c r="AL170" s="6">
        <v>32.303044618628078</v>
      </c>
      <c r="AM170" s="6">
        <v>0.14481705659680966</v>
      </c>
      <c r="AN170" s="4"/>
      <c r="AO170" s="4"/>
      <c r="AP170" s="4"/>
      <c r="AQ170" s="4"/>
      <c r="AR170" s="4"/>
      <c r="AS170" s="4"/>
    </row>
    <row r="171" spans="1:45" ht="15.75" x14ac:dyDescent="0.25">
      <c r="A171" s="6">
        <v>34</v>
      </c>
      <c r="B171" s="6" t="s">
        <v>3</v>
      </c>
      <c r="C171" s="6" t="s">
        <v>12</v>
      </c>
      <c r="D171" s="6" t="s">
        <v>9</v>
      </c>
      <c r="E171" s="6" t="s">
        <v>5</v>
      </c>
      <c r="F171" s="6">
        <v>0.13</v>
      </c>
      <c r="G171" s="6">
        <f t="shared" si="4"/>
        <v>13</v>
      </c>
      <c r="H171" s="6">
        <v>1.38</v>
      </c>
      <c r="I171" s="6">
        <f t="shared" si="5"/>
        <v>13.799999999999999</v>
      </c>
      <c r="J171" s="6">
        <v>4220.6000000000004</v>
      </c>
      <c r="K171" s="6">
        <v>0.9</v>
      </c>
      <c r="L171" s="6">
        <v>365.4</v>
      </c>
      <c r="M171" s="6">
        <v>6.7</v>
      </c>
      <c r="N171" s="6">
        <v>12.9</v>
      </c>
      <c r="O171" s="6">
        <v>45.4</v>
      </c>
      <c r="P171" s="6">
        <v>7.8</v>
      </c>
      <c r="Q171" s="6">
        <v>887.5</v>
      </c>
      <c r="R171" s="6">
        <v>0.3</v>
      </c>
      <c r="S171" s="6">
        <v>8.3000000000000007</v>
      </c>
      <c r="T171" s="6">
        <v>24.09470752</v>
      </c>
      <c r="U171" s="6">
        <v>1386.9925760846857</v>
      </c>
      <c r="V171" s="6">
        <v>12.930395115161488</v>
      </c>
      <c r="W171" s="6">
        <v>23.891524410742971</v>
      </c>
      <c r="X171" s="6">
        <v>43.471885151128468</v>
      </c>
      <c r="Y171" s="6">
        <v>3.0600000000000005</v>
      </c>
      <c r="Z171" s="6">
        <v>0.96032290938157261</v>
      </c>
      <c r="AA171" s="6">
        <v>2.7551922685507839</v>
      </c>
      <c r="AB171" s="6">
        <v>30.738308635066947</v>
      </c>
      <c r="AC171" s="6">
        <v>41.248880931065351</v>
      </c>
      <c r="AD171" s="6">
        <v>6.29</v>
      </c>
      <c r="AE171" s="6">
        <v>0.52752280531241835</v>
      </c>
      <c r="AF171" s="6">
        <v>7.0339976551769929</v>
      </c>
      <c r="AG171" s="6">
        <v>212.62296766444857</v>
      </c>
      <c r="AH171" s="6">
        <v>84.110697161993556</v>
      </c>
      <c r="AI171" s="6">
        <v>18.780888192322458</v>
      </c>
      <c r="AJ171" s="6">
        <v>36.552606472924687</v>
      </c>
      <c r="AK171" s="6">
        <v>0.20227619983055564</v>
      </c>
      <c r="AL171" s="6">
        <v>33.92579016678296</v>
      </c>
      <c r="AM171" s="6">
        <v>0.24474354879474106</v>
      </c>
      <c r="AN171" s="4"/>
      <c r="AO171" s="4"/>
      <c r="AP171" s="4"/>
      <c r="AQ171" s="4"/>
      <c r="AR171" s="4"/>
      <c r="AS171" s="4"/>
    </row>
    <row r="172" spans="1:45" ht="15.75" x14ac:dyDescent="0.25">
      <c r="A172" s="6">
        <v>35</v>
      </c>
      <c r="B172" s="6" t="s">
        <v>3</v>
      </c>
      <c r="C172" s="6" t="s">
        <v>12</v>
      </c>
      <c r="D172" s="6" t="s">
        <v>9</v>
      </c>
      <c r="E172" s="6" t="s">
        <v>4</v>
      </c>
      <c r="F172" s="6">
        <v>0.15</v>
      </c>
      <c r="G172" s="6">
        <f t="shared" si="4"/>
        <v>15</v>
      </c>
      <c r="H172" s="6">
        <v>1.38</v>
      </c>
      <c r="I172" s="6">
        <f t="shared" si="5"/>
        <v>13.799999999999999</v>
      </c>
      <c r="J172" s="6">
        <v>2117.9</v>
      </c>
      <c r="K172" s="6">
        <v>1</v>
      </c>
      <c r="L172" s="6">
        <v>301.5</v>
      </c>
      <c r="M172" s="6">
        <v>29.8</v>
      </c>
      <c r="N172" s="6">
        <v>9.6999999999999993</v>
      </c>
      <c r="O172" s="6">
        <v>104.4</v>
      </c>
      <c r="P172" s="6">
        <v>6.5</v>
      </c>
      <c r="Q172" s="6">
        <v>695.6</v>
      </c>
      <c r="R172" s="6">
        <v>0.5</v>
      </c>
      <c r="S172" s="6">
        <v>29.5</v>
      </c>
      <c r="T172" s="6">
        <v>24.03846154</v>
      </c>
      <c r="U172" s="6">
        <v>1378.9208631014037</v>
      </c>
      <c r="V172" s="6">
        <v>3.8066860625572669</v>
      </c>
      <c r="W172" s="6">
        <v>27.78852876521481</v>
      </c>
      <c r="X172" s="6">
        <v>41.719706869687109</v>
      </c>
      <c r="Y172" s="6">
        <v>7.9499999999999984</v>
      </c>
      <c r="Z172" s="6">
        <v>0.54799390567491391</v>
      </c>
      <c r="AA172" s="6">
        <v>2.2232565780467106</v>
      </c>
      <c r="AB172" s="6">
        <v>24.615153154479717</v>
      </c>
      <c r="AC172" s="6">
        <v>40.812723463425286</v>
      </c>
      <c r="AD172" s="6">
        <v>4.6500000000000012</v>
      </c>
      <c r="AE172" s="6">
        <v>0.43100140258829195</v>
      </c>
      <c r="AF172" s="6">
        <v>3.8675859847089065</v>
      </c>
      <c r="AG172" s="6">
        <v>348.96410082038005</v>
      </c>
      <c r="AH172" s="6">
        <v>47.078399784362837</v>
      </c>
      <c r="AI172" s="6">
        <v>21.895124680082986</v>
      </c>
      <c r="AJ172" s="6">
        <v>159.89951796502848</v>
      </c>
      <c r="AK172" s="6">
        <v>0.217719212129934</v>
      </c>
      <c r="AL172" s="6">
        <v>84.552346548190101</v>
      </c>
      <c r="AM172" s="6">
        <v>0.37038029844183751</v>
      </c>
      <c r="AN172" s="4"/>
      <c r="AO172" s="4"/>
      <c r="AP172" s="4"/>
      <c r="AQ172" s="4"/>
      <c r="AR172" s="4"/>
      <c r="AS172" s="4"/>
    </row>
    <row r="173" spans="1:45" ht="15.75" x14ac:dyDescent="0.25">
      <c r="A173" s="6">
        <v>36</v>
      </c>
      <c r="B173" s="6" t="s">
        <v>3</v>
      </c>
      <c r="C173" s="6" t="s">
        <v>12</v>
      </c>
      <c r="D173" s="6" t="s">
        <v>9</v>
      </c>
      <c r="E173" s="6" t="s">
        <v>0</v>
      </c>
      <c r="F173" s="6">
        <v>0.14000000000000001</v>
      </c>
      <c r="G173" s="6">
        <f t="shared" si="4"/>
        <v>14.000000000000002</v>
      </c>
      <c r="H173" s="6">
        <v>1.29</v>
      </c>
      <c r="I173" s="6">
        <f t="shared" si="5"/>
        <v>12.9</v>
      </c>
      <c r="J173" s="6">
        <v>2334.8000000000002</v>
      </c>
      <c r="K173" s="6">
        <v>1</v>
      </c>
      <c r="L173" s="6">
        <v>312.60000000000002</v>
      </c>
      <c r="M173" s="6">
        <v>24.7</v>
      </c>
      <c r="N173" s="6">
        <v>14.8</v>
      </c>
      <c r="O173" s="6">
        <v>90.1</v>
      </c>
      <c r="P173" s="6">
        <v>6.4</v>
      </c>
      <c r="Q173" s="6">
        <v>772.3</v>
      </c>
      <c r="R173" s="6">
        <v>0.5</v>
      </c>
      <c r="S173" s="6">
        <v>20.2</v>
      </c>
      <c r="T173" s="6">
        <v>21.71122995</v>
      </c>
      <c r="U173" s="6">
        <v>1375.8618781345479</v>
      </c>
      <c r="V173" s="6">
        <v>4.9676504922488194</v>
      </c>
      <c r="W173" s="6">
        <v>24.950674736307558</v>
      </c>
      <c r="X173" s="6">
        <v>54.053051054129057</v>
      </c>
      <c r="Y173" s="6">
        <v>2.2800000000000002</v>
      </c>
      <c r="Z173" s="6">
        <v>0.5845033969605713</v>
      </c>
      <c r="AA173" s="6">
        <v>19.874922150716213</v>
      </c>
      <c r="AB173" s="6">
        <v>3.4667418263810599</v>
      </c>
      <c r="AC173" s="6">
        <v>67.303967051647149</v>
      </c>
      <c r="AD173" s="6">
        <v>6.29</v>
      </c>
      <c r="AE173" s="6">
        <v>1.1030198098047612</v>
      </c>
      <c r="AF173" s="6">
        <v>2.4515631527554849</v>
      </c>
      <c r="AG173" s="6">
        <v>148.18904776538037</v>
      </c>
      <c r="AH173" s="6">
        <v>29.249322954813088</v>
      </c>
      <c r="AI173" s="6">
        <v>9.2843903423098837</v>
      </c>
      <c r="AJ173" s="6">
        <v>28.422922506235103</v>
      </c>
      <c r="AK173" s="6">
        <v>0.38124388070341381</v>
      </c>
      <c r="AL173" s="6">
        <v>53.122174582508833</v>
      </c>
      <c r="AM173" s="6">
        <v>0.79907566772536232</v>
      </c>
      <c r="AN173" s="4"/>
      <c r="AO173" s="4"/>
      <c r="AP173" s="4"/>
      <c r="AQ173" s="4"/>
      <c r="AR173" s="4"/>
      <c r="AS173" s="4"/>
    </row>
    <row r="174" spans="1:45" ht="15.75" x14ac:dyDescent="0.25">
      <c r="A174" s="6">
        <v>37</v>
      </c>
      <c r="B174" s="6" t="s">
        <v>3</v>
      </c>
      <c r="C174" s="6" t="s">
        <v>12</v>
      </c>
      <c r="D174" s="6" t="s">
        <v>8</v>
      </c>
      <c r="E174" s="6" t="s">
        <v>6</v>
      </c>
      <c r="F174" s="6">
        <v>0.1</v>
      </c>
      <c r="G174" s="6">
        <f t="shared" si="4"/>
        <v>10</v>
      </c>
      <c r="H174" s="6">
        <v>0.95</v>
      </c>
      <c r="I174" s="6">
        <f t="shared" si="5"/>
        <v>9.5</v>
      </c>
      <c r="J174" s="6">
        <v>3891</v>
      </c>
      <c r="K174" s="6">
        <v>0.6</v>
      </c>
      <c r="L174" s="6">
        <v>401.7</v>
      </c>
      <c r="M174" s="6">
        <v>5</v>
      </c>
      <c r="N174" s="6">
        <v>14.2</v>
      </c>
      <c r="O174" s="6">
        <v>9.8000000000000007</v>
      </c>
      <c r="P174" s="6">
        <v>7.9</v>
      </c>
      <c r="Q174" s="6">
        <v>502.4</v>
      </c>
      <c r="R174" s="6">
        <v>0.1</v>
      </c>
      <c r="S174" s="6">
        <v>7.2</v>
      </c>
      <c r="T174" s="6">
        <v>20.5026455</v>
      </c>
      <c r="U174" s="6">
        <v>1389.8697026839263</v>
      </c>
      <c r="V174" s="6">
        <v>1.9064246985079845</v>
      </c>
      <c r="W174" s="6">
        <v>20.592561170240504</v>
      </c>
      <c r="X174" s="6">
        <v>52.663858512959138</v>
      </c>
      <c r="Y174" s="6">
        <v>3.910000000000001</v>
      </c>
      <c r="Z174" s="6">
        <v>0.38160519518869362</v>
      </c>
      <c r="AA174" s="6">
        <v>12.952342316654377</v>
      </c>
      <c r="AB174" s="6">
        <v>47.941010032680317</v>
      </c>
      <c r="AC174" s="6">
        <v>15.880354966225488</v>
      </c>
      <c r="AD174" s="6">
        <v>2.1999999999999993</v>
      </c>
      <c r="AE174" s="6">
        <v>1.2037956372162602</v>
      </c>
      <c r="AF174" s="6">
        <v>23.164701398961228</v>
      </c>
      <c r="AG174" s="6">
        <v>267.97117204937894</v>
      </c>
      <c r="AH174" s="6">
        <v>124.26769073979621</v>
      </c>
      <c r="AI174" s="6">
        <v>10.314134799138994</v>
      </c>
      <c r="AJ174" s="6">
        <v>93.369397839827656</v>
      </c>
      <c r="AK174" s="6">
        <v>0.28926046468112426</v>
      </c>
      <c r="AL174" s="6">
        <v>21.07732644170947</v>
      </c>
      <c r="AM174" s="6">
        <v>9.3733153039007644E-2</v>
      </c>
      <c r="AN174" s="4"/>
      <c r="AO174" s="4"/>
      <c r="AP174" s="4"/>
      <c r="AQ174" s="4"/>
      <c r="AR174" s="4"/>
      <c r="AS174" s="4"/>
    </row>
    <row r="175" spans="1:45" ht="15.75" x14ac:dyDescent="0.25">
      <c r="A175" s="6">
        <v>38</v>
      </c>
      <c r="B175" s="6" t="s">
        <v>3</v>
      </c>
      <c r="C175" s="6" t="s">
        <v>12</v>
      </c>
      <c r="D175" s="6" t="s">
        <v>8</v>
      </c>
      <c r="E175" s="6" t="s">
        <v>5</v>
      </c>
      <c r="F175" s="6">
        <v>0.1</v>
      </c>
      <c r="G175" s="6">
        <f t="shared" si="4"/>
        <v>10</v>
      </c>
      <c r="H175" s="6">
        <v>0.86</v>
      </c>
      <c r="I175" s="6">
        <f t="shared" si="5"/>
        <v>8.6</v>
      </c>
      <c r="J175" s="6">
        <v>3235.7</v>
      </c>
      <c r="K175" s="6">
        <v>0.7</v>
      </c>
      <c r="L175" s="6">
        <v>324.3</v>
      </c>
      <c r="M175" s="6">
        <v>6.5</v>
      </c>
      <c r="N175" s="6">
        <v>18.399999999999999</v>
      </c>
      <c r="O175" s="6">
        <v>26.1</v>
      </c>
      <c r="P175" s="6">
        <v>7.8</v>
      </c>
      <c r="Q175" s="6">
        <v>454.9</v>
      </c>
      <c r="R175" s="6">
        <v>0.1</v>
      </c>
      <c r="S175" s="6">
        <v>7.6</v>
      </c>
      <c r="T175" s="6">
        <v>21.27388535</v>
      </c>
      <c r="U175" s="6">
        <v>1345.5909074714077</v>
      </c>
      <c r="V175" s="6">
        <v>0.78412546007361161</v>
      </c>
      <c r="W175" s="6">
        <v>18.766427607467261</v>
      </c>
      <c r="X175" s="6">
        <v>61.593105323564721</v>
      </c>
      <c r="Y175" s="6">
        <v>3.19</v>
      </c>
      <c r="Z175" s="6">
        <v>0.31370196996448763</v>
      </c>
      <c r="AA175" s="6">
        <v>3.6913019055093637</v>
      </c>
      <c r="AB175" s="6">
        <v>48.615764625938453</v>
      </c>
      <c r="AC175" s="6">
        <v>39.176769473302173</v>
      </c>
      <c r="AD175" s="6">
        <v>3.6800000000000006</v>
      </c>
      <c r="AE175" s="6">
        <v>0.77240418448531101</v>
      </c>
      <c r="AF175" s="6">
        <v>3.5363697347234262</v>
      </c>
      <c r="AG175" s="6">
        <v>181.27593572587585</v>
      </c>
      <c r="AH175" s="6">
        <v>76.881096356274568</v>
      </c>
      <c r="AI175" s="6">
        <v>7.3913335097350608</v>
      </c>
      <c r="AJ175" s="6">
        <v>51.632165371665273</v>
      </c>
      <c r="AK175" s="6">
        <v>0.27775478548795324</v>
      </c>
      <c r="AL175" s="6">
        <v>21.059075695324935</v>
      </c>
      <c r="AM175" s="6">
        <v>0.15699859481203166</v>
      </c>
      <c r="AN175" s="4"/>
      <c r="AO175" s="4"/>
      <c r="AP175" s="4"/>
      <c r="AQ175" s="4"/>
      <c r="AR175" s="4"/>
      <c r="AS175" s="4"/>
    </row>
    <row r="176" spans="1:45" ht="15.75" x14ac:dyDescent="0.25">
      <c r="A176" s="6">
        <v>39</v>
      </c>
      <c r="B176" s="6" t="s">
        <v>3</v>
      </c>
      <c r="C176" s="6" t="s">
        <v>12</v>
      </c>
      <c r="D176" s="6" t="s">
        <v>8</v>
      </c>
      <c r="E176" s="6" t="s">
        <v>4</v>
      </c>
      <c r="F176" s="6">
        <v>0.1</v>
      </c>
      <c r="G176" s="6">
        <f t="shared" si="4"/>
        <v>10</v>
      </c>
      <c r="H176" s="6">
        <v>0.65</v>
      </c>
      <c r="I176" s="6">
        <f t="shared" si="5"/>
        <v>6.5</v>
      </c>
      <c r="J176" s="6">
        <v>3200.5</v>
      </c>
      <c r="K176" s="6">
        <v>0.9</v>
      </c>
      <c r="L176" s="6">
        <v>436.8</v>
      </c>
      <c r="M176" s="6">
        <v>8.4</v>
      </c>
      <c r="N176" s="6">
        <v>11</v>
      </c>
      <c r="O176" s="6">
        <v>20.3</v>
      </c>
      <c r="P176" s="6">
        <v>7.6</v>
      </c>
      <c r="Q176" s="6">
        <v>438.4</v>
      </c>
      <c r="R176" s="6">
        <v>0.1</v>
      </c>
      <c r="S176" s="6">
        <v>12.3</v>
      </c>
      <c r="T176" s="6">
        <v>19.159456120000002</v>
      </c>
      <c r="U176" s="6">
        <v>1376.049816849817</v>
      </c>
      <c r="V176" s="6">
        <v>0.8934003650453104</v>
      </c>
      <c r="W176" s="6">
        <v>12.260506154810924</v>
      </c>
      <c r="X176" s="6">
        <v>56.354795981384655</v>
      </c>
      <c r="Y176" s="6">
        <v>6.84</v>
      </c>
      <c r="Z176" s="6">
        <v>0.24201565643508693</v>
      </c>
      <c r="AA176" s="6">
        <v>0.82504730775847224</v>
      </c>
      <c r="AB176" s="6">
        <v>35.492267144697429</v>
      </c>
      <c r="AC176" s="6">
        <v>41.292782825667345</v>
      </c>
      <c r="AD176" s="6">
        <v>2.2499999999999991</v>
      </c>
      <c r="AE176" s="6">
        <v>0.48306733141969377</v>
      </c>
      <c r="AF176" s="6">
        <v>4.3209984425563377</v>
      </c>
      <c r="AG176" s="6">
        <v>1696.61844011267</v>
      </c>
      <c r="AH176" s="6">
        <v>614.03620771420333</v>
      </c>
      <c r="AI176" s="6">
        <v>268.69327912770393</v>
      </c>
      <c r="AJ176" s="6">
        <v>4.131906962660242</v>
      </c>
      <c r="AK176" s="6">
        <v>127.21246862347783</v>
      </c>
      <c r="AL176" s="6">
        <v>43.170305722568031</v>
      </c>
      <c r="AM176" s="6">
        <v>0.19211883112322301</v>
      </c>
      <c r="AN176" s="4"/>
      <c r="AO176" s="4"/>
      <c r="AP176" s="4"/>
      <c r="AQ176" s="4"/>
      <c r="AR176" s="4"/>
      <c r="AS176" s="4"/>
    </row>
    <row r="177" spans="1:45" ht="15.75" x14ac:dyDescent="0.25">
      <c r="A177" s="6">
        <v>40</v>
      </c>
      <c r="B177" s="6" t="s">
        <v>3</v>
      </c>
      <c r="C177" s="6" t="s">
        <v>12</v>
      </c>
      <c r="D177" s="6" t="s">
        <v>8</v>
      </c>
      <c r="E177" s="6" t="s">
        <v>0</v>
      </c>
      <c r="F177" s="6">
        <v>0.14000000000000001</v>
      </c>
      <c r="G177" s="6">
        <f t="shared" si="4"/>
        <v>14.000000000000002</v>
      </c>
      <c r="H177" s="6">
        <v>0.98</v>
      </c>
      <c r="I177" s="6">
        <f t="shared" si="5"/>
        <v>9.8000000000000007</v>
      </c>
      <c r="J177" s="6">
        <v>3708.3</v>
      </c>
      <c r="K177" s="6">
        <v>1.1000000000000001</v>
      </c>
      <c r="L177" s="6">
        <v>378.3</v>
      </c>
      <c r="M177" s="6">
        <v>5</v>
      </c>
      <c r="N177" s="6">
        <v>18.3</v>
      </c>
      <c r="O177" s="6">
        <v>18.3</v>
      </c>
      <c r="P177" s="6">
        <v>7.9</v>
      </c>
      <c r="Q177" s="6">
        <v>522.9</v>
      </c>
      <c r="R177" s="6">
        <v>0.2</v>
      </c>
      <c r="S177" s="6">
        <v>7.6</v>
      </c>
      <c r="T177" s="6">
        <v>20.733249050000001</v>
      </c>
      <c r="U177" s="6">
        <v>1399.6916129032256</v>
      </c>
      <c r="V177" s="6">
        <v>3.5808639663386064</v>
      </c>
      <c r="W177" s="6">
        <v>23.899576694084043</v>
      </c>
      <c r="X177" s="6">
        <v>43.138745996253817</v>
      </c>
      <c r="Y177" s="6">
        <v>4.68</v>
      </c>
      <c r="Z177" s="6">
        <v>0.49319176958159211</v>
      </c>
      <c r="AA177" s="6">
        <v>4.7990967548733545</v>
      </c>
      <c r="AB177" s="6">
        <v>50.509354947315245</v>
      </c>
      <c r="AC177" s="6">
        <v>27.234801834099738</v>
      </c>
      <c r="AD177" s="6">
        <v>3.2099999999999995</v>
      </c>
      <c r="AE177" s="6">
        <v>0.83686388075340501</v>
      </c>
      <c r="AF177" s="6">
        <v>32.806733824741855</v>
      </c>
      <c r="AG177" s="6">
        <v>211.06912388718254</v>
      </c>
      <c r="AH177" s="6">
        <v>65.726067121062528</v>
      </c>
      <c r="AI177" s="6">
        <v>12.363531512558339</v>
      </c>
      <c r="AJ177" s="6">
        <v>46.802570223673911</v>
      </c>
      <c r="AK177" s="6">
        <v>0.88337510372290318</v>
      </c>
      <c r="AL177" s="6">
        <v>51.570441240039123</v>
      </c>
      <c r="AM177" s="6">
        <v>0.41999283721061165</v>
      </c>
      <c r="AN177" s="4"/>
      <c r="AO177" s="4"/>
      <c r="AP177" s="4"/>
      <c r="AQ177" s="4"/>
      <c r="AR177" s="4"/>
      <c r="AS177" s="4"/>
    </row>
    <row r="178" spans="1:45" ht="15.75" x14ac:dyDescent="0.25">
      <c r="A178" s="6">
        <v>41</v>
      </c>
      <c r="B178" s="6" t="s">
        <v>3</v>
      </c>
      <c r="C178" s="6" t="s">
        <v>12</v>
      </c>
      <c r="D178" s="6" t="s">
        <v>7</v>
      </c>
      <c r="E178" s="6" t="s">
        <v>6</v>
      </c>
      <c r="F178" s="6">
        <v>0.11</v>
      </c>
      <c r="G178" s="6">
        <f t="shared" si="4"/>
        <v>11</v>
      </c>
      <c r="H178" s="6">
        <v>0.99</v>
      </c>
      <c r="I178" s="6">
        <f t="shared" si="5"/>
        <v>9.9</v>
      </c>
      <c r="J178" s="6">
        <v>4494.2</v>
      </c>
      <c r="K178" s="6">
        <v>0.8</v>
      </c>
      <c r="L178" s="6">
        <v>537</v>
      </c>
      <c r="M178" s="6">
        <v>3.1</v>
      </c>
      <c r="N178" s="6">
        <v>27.5</v>
      </c>
      <c r="O178" s="6">
        <v>25.6</v>
      </c>
      <c r="P178" s="6">
        <v>8.1999999999999993</v>
      </c>
      <c r="Q178" s="6">
        <v>503.1</v>
      </c>
      <c r="R178" s="6">
        <v>0.1</v>
      </c>
      <c r="S178" s="6">
        <v>3.1</v>
      </c>
      <c r="T178" s="6">
        <v>19.590268890000001</v>
      </c>
      <c r="U178" s="6">
        <v>1367.4941860465117</v>
      </c>
      <c r="V178" s="6">
        <v>2.5754636270024007</v>
      </c>
      <c r="W178" s="6">
        <v>11.318313119130426</v>
      </c>
      <c r="X178" s="6">
        <v>60.092831775416165</v>
      </c>
      <c r="Y178" s="6">
        <v>5.2</v>
      </c>
      <c r="Z178" s="6">
        <v>0.31869596403350764</v>
      </c>
      <c r="AA178" s="6"/>
      <c r="AB178" s="6"/>
      <c r="AC178" s="6"/>
      <c r="AD178" s="6"/>
      <c r="AE178" s="6"/>
      <c r="AF178" s="6">
        <v>12.377980478266434</v>
      </c>
      <c r="AG178" s="6">
        <v>174.67670916895239</v>
      </c>
      <c r="AH178" s="6">
        <v>36.398074594643788</v>
      </c>
      <c r="AI178" s="6">
        <v>7.1517483414497987</v>
      </c>
      <c r="AJ178" s="6">
        <v>41.179958134411535</v>
      </c>
      <c r="AK178" s="6">
        <v>8.7631839764457681E-2</v>
      </c>
      <c r="AL178" s="6">
        <v>64.342185709287037</v>
      </c>
      <c r="AM178" s="6">
        <v>0.7604152487475252</v>
      </c>
      <c r="AN178" s="4"/>
      <c r="AO178" s="4"/>
      <c r="AP178" s="4"/>
      <c r="AQ178" s="4"/>
      <c r="AR178" s="4"/>
      <c r="AS178" s="4"/>
    </row>
    <row r="179" spans="1:45" ht="15.75" x14ac:dyDescent="0.25">
      <c r="A179" s="6">
        <v>42</v>
      </c>
      <c r="B179" s="6" t="s">
        <v>3</v>
      </c>
      <c r="C179" s="6" t="s">
        <v>12</v>
      </c>
      <c r="D179" s="6" t="s">
        <v>7</v>
      </c>
      <c r="E179" s="6" t="s">
        <v>5</v>
      </c>
      <c r="F179" s="6">
        <v>0.11</v>
      </c>
      <c r="G179" s="6">
        <f t="shared" si="4"/>
        <v>11</v>
      </c>
      <c r="H179" s="6">
        <v>0.92</v>
      </c>
      <c r="I179" s="6">
        <f t="shared" si="5"/>
        <v>9.2000000000000011</v>
      </c>
      <c r="J179" s="6">
        <v>4744.7</v>
      </c>
      <c r="K179" s="6">
        <v>0.8</v>
      </c>
      <c r="L179" s="6">
        <v>453.2</v>
      </c>
      <c r="M179" s="6">
        <v>3.4</v>
      </c>
      <c r="N179" s="6">
        <v>21.2</v>
      </c>
      <c r="O179" s="6">
        <v>35</v>
      </c>
      <c r="P179" s="6">
        <v>8</v>
      </c>
      <c r="Q179" s="6">
        <v>490.6</v>
      </c>
      <c r="R179" s="6">
        <v>0.1</v>
      </c>
      <c r="S179" s="6">
        <v>6.3</v>
      </c>
      <c r="T179" s="6">
        <v>19.54887218</v>
      </c>
      <c r="U179" s="6">
        <v>1371.303173693809</v>
      </c>
      <c r="V179" s="6">
        <v>3.7706078819995668</v>
      </c>
      <c r="W179" s="6">
        <v>20.023290861761886</v>
      </c>
      <c r="X179" s="6">
        <v>51.166526707802397</v>
      </c>
      <c r="Y179" s="6">
        <v>5.9399999999999995</v>
      </c>
      <c r="Z179" s="6">
        <v>0.46763870826968001</v>
      </c>
      <c r="AA179" s="6"/>
      <c r="AB179" s="6"/>
      <c r="AC179" s="6"/>
      <c r="AD179" s="6"/>
      <c r="AE179" s="6"/>
      <c r="AF179" s="6">
        <v>7.1704214580955909</v>
      </c>
      <c r="AG179" s="6">
        <v>248.01475214747614</v>
      </c>
      <c r="AH179" s="6">
        <v>37.776321202714399</v>
      </c>
      <c r="AI179" s="6">
        <v>27.060901200916888</v>
      </c>
      <c r="AJ179" s="6">
        <v>77.655700973856113</v>
      </c>
      <c r="AK179" s="6">
        <v>0.12528190805544048</v>
      </c>
      <c r="AL179" s="6">
        <v>43.493076427285153</v>
      </c>
      <c r="AM179" s="6">
        <v>0.30610894423008173</v>
      </c>
      <c r="AN179" s="4"/>
      <c r="AO179" s="4"/>
      <c r="AP179" s="4"/>
      <c r="AQ179" s="4"/>
      <c r="AR179" s="4"/>
      <c r="AS179" s="4"/>
    </row>
    <row r="180" spans="1:45" ht="15.75" x14ac:dyDescent="0.25">
      <c r="A180" s="6">
        <v>43</v>
      </c>
      <c r="B180" s="6" t="s">
        <v>3</v>
      </c>
      <c r="C180" s="6" t="s">
        <v>12</v>
      </c>
      <c r="D180" s="6" t="s">
        <v>7</v>
      </c>
      <c r="E180" s="6" t="s">
        <v>4</v>
      </c>
      <c r="F180" s="6">
        <v>0.09</v>
      </c>
      <c r="G180" s="6">
        <f t="shared" si="4"/>
        <v>9</v>
      </c>
      <c r="H180" s="6">
        <v>0.98</v>
      </c>
      <c r="I180" s="6">
        <f t="shared" si="5"/>
        <v>9.8000000000000007</v>
      </c>
      <c r="J180" s="6">
        <v>4580.2</v>
      </c>
      <c r="K180" s="6">
        <v>1</v>
      </c>
      <c r="L180" s="6">
        <v>546.1</v>
      </c>
      <c r="M180" s="6">
        <v>4</v>
      </c>
      <c r="N180" s="6">
        <v>20.2</v>
      </c>
      <c r="O180" s="6">
        <v>40.799999999999997</v>
      </c>
      <c r="P180" s="6">
        <v>8</v>
      </c>
      <c r="Q180" s="6">
        <v>589.5</v>
      </c>
      <c r="R180" s="6">
        <v>0.1</v>
      </c>
      <c r="S180" s="6">
        <v>6.2</v>
      </c>
      <c r="T180" s="6">
        <v>15.597345130000001</v>
      </c>
      <c r="U180" s="6">
        <v>1341.3176470588235</v>
      </c>
      <c r="V180" s="6">
        <v>3.5822707953855497</v>
      </c>
      <c r="W180" s="6">
        <v>9.4472181660793719</v>
      </c>
      <c r="X180" s="6">
        <v>54.572551443963611</v>
      </c>
      <c r="Y180" s="6">
        <v>5.78</v>
      </c>
      <c r="Z180" s="6">
        <v>0.34262272109607372</v>
      </c>
      <c r="AA180" s="6"/>
      <c r="AB180" s="6"/>
      <c r="AC180" s="6"/>
      <c r="AD180" s="6"/>
      <c r="AE180" s="6"/>
      <c r="AF180" s="6">
        <v>10.785547367076004</v>
      </c>
      <c r="AG180" s="6">
        <v>247.73146730913197</v>
      </c>
      <c r="AH180" s="6">
        <v>102.72153317693422</v>
      </c>
      <c r="AI180" s="6">
        <v>6.7759750622104642</v>
      </c>
      <c r="AJ180" s="6">
        <v>91.521813947411715</v>
      </c>
      <c r="AK180" s="6">
        <v>0.47207017882476321</v>
      </c>
      <c r="AL180" s="6">
        <v>17.350008490583527</v>
      </c>
      <c r="AM180" s="6">
        <v>8.8658535286814222E-2</v>
      </c>
      <c r="AN180" s="4"/>
      <c r="AO180" s="4"/>
      <c r="AP180" s="4"/>
      <c r="AQ180" s="4"/>
      <c r="AR180" s="4"/>
      <c r="AS180" s="4"/>
    </row>
    <row r="181" spans="1:45" ht="15.75" x14ac:dyDescent="0.25">
      <c r="A181" s="6">
        <v>44</v>
      </c>
      <c r="B181" s="6" t="s">
        <v>3</v>
      </c>
      <c r="C181" s="6" t="s">
        <v>12</v>
      </c>
      <c r="D181" s="6" t="s">
        <v>7</v>
      </c>
      <c r="E181" s="6" t="s">
        <v>0</v>
      </c>
      <c r="F181" s="6">
        <v>0.11</v>
      </c>
      <c r="G181" s="6">
        <f t="shared" si="4"/>
        <v>11</v>
      </c>
      <c r="H181" s="6">
        <v>1.69</v>
      </c>
      <c r="I181" s="6">
        <f t="shared" si="5"/>
        <v>16.899999999999999</v>
      </c>
      <c r="J181" s="6">
        <v>4955.3999999999996</v>
      </c>
      <c r="K181" s="6">
        <v>0.8</v>
      </c>
      <c r="L181" s="6">
        <v>509.3</v>
      </c>
      <c r="M181" s="6">
        <v>2.5</v>
      </c>
      <c r="N181" s="6">
        <v>12.1</v>
      </c>
      <c r="O181" s="6">
        <v>30.1</v>
      </c>
      <c r="P181" s="6">
        <v>8.1999999999999993</v>
      </c>
      <c r="Q181" s="6">
        <v>483.2</v>
      </c>
      <c r="R181" s="6">
        <v>0</v>
      </c>
      <c r="S181" s="6">
        <v>5</v>
      </c>
      <c r="T181" s="6">
        <v>20</v>
      </c>
      <c r="U181" s="6">
        <v>1378.0386019324824</v>
      </c>
      <c r="V181" s="6">
        <v>5.2780936977979653</v>
      </c>
      <c r="W181" s="6">
        <v>19.775568771184901</v>
      </c>
      <c r="X181" s="6">
        <v>50.325453922576223</v>
      </c>
      <c r="Y181" s="6">
        <v>4.72</v>
      </c>
      <c r="Z181" s="6">
        <v>0.53893134202753035</v>
      </c>
      <c r="AA181" s="6"/>
      <c r="AB181" s="6"/>
      <c r="AC181" s="6"/>
      <c r="AD181" s="6"/>
      <c r="AE181" s="6"/>
      <c r="AF181" s="6">
        <v>19.537699513206729</v>
      </c>
      <c r="AG181" s="6">
        <v>214.30250776971818</v>
      </c>
      <c r="AH181" s="6">
        <v>53.981726788749874</v>
      </c>
      <c r="AI181" s="6">
        <v>7.4462035304532428</v>
      </c>
      <c r="AJ181" s="6">
        <v>50.387093837717785</v>
      </c>
      <c r="AK181" s="6">
        <v>0.12464634784497308</v>
      </c>
      <c r="AL181" s="6">
        <v>68.91743151028038</v>
      </c>
      <c r="AM181" s="6">
        <v>0.61746691358069994</v>
      </c>
      <c r="AN181" s="4"/>
      <c r="AO181" s="4"/>
      <c r="AP181" s="4"/>
      <c r="AQ181" s="4"/>
      <c r="AR181" s="4"/>
      <c r="AS181" s="4"/>
    </row>
    <row r="182" spans="1:45" ht="15.75" x14ac:dyDescent="0.25">
      <c r="A182" s="6">
        <v>45</v>
      </c>
      <c r="B182" s="6" t="s">
        <v>3</v>
      </c>
      <c r="C182" s="6" t="s">
        <v>12</v>
      </c>
      <c r="D182" s="6" t="s">
        <v>1</v>
      </c>
      <c r="E182" s="6" t="s">
        <v>6</v>
      </c>
      <c r="F182" s="6">
        <v>7.0000000000000007E-2</v>
      </c>
      <c r="G182" s="6">
        <f t="shared" si="4"/>
        <v>7.0000000000000009</v>
      </c>
      <c r="H182" s="6">
        <v>1.8</v>
      </c>
      <c r="I182" s="6">
        <f t="shared" si="5"/>
        <v>18</v>
      </c>
      <c r="J182" s="6">
        <v>4520.2</v>
      </c>
      <c r="K182" s="6">
        <v>0.7</v>
      </c>
      <c r="L182" s="6">
        <v>691.9</v>
      </c>
      <c r="M182" s="6">
        <v>2.2999999999999998</v>
      </c>
      <c r="N182" s="6">
        <v>16.899999999999999</v>
      </c>
      <c r="O182" s="6">
        <v>34.700000000000003</v>
      </c>
      <c r="P182" s="6">
        <v>8.1999999999999993</v>
      </c>
      <c r="Q182" s="6">
        <v>685</v>
      </c>
      <c r="R182" s="6">
        <v>0</v>
      </c>
      <c r="S182" s="6">
        <v>3.9</v>
      </c>
      <c r="T182" s="6">
        <v>19.867549669999999</v>
      </c>
      <c r="U182" s="6">
        <v>1386.6259673777638</v>
      </c>
      <c r="V182" s="6">
        <v>0.78553207547622861</v>
      </c>
      <c r="W182" s="6">
        <v>7.1473372210781694</v>
      </c>
      <c r="X182" s="6">
        <v>53.065787925150055</v>
      </c>
      <c r="Y182" s="6">
        <v>8.8099999999999987</v>
      </c>
      <c r="Z182" s="6">
        <v>0.17649624331534242</v>
      </c>
      <c r="AA182" s="6"/>
      <c r="AB182" s="6"/>
      <c r="AC182" s="6"/>
      <c r="AD182" s="6"/>
      <c r="AE182" s="6"/>
      <c r="AF182" s="6">
        <v>3.3207819948588893</v>
      </c>
      <c r="AG182" s="6">
        <v>245.39213899878283</v>
      </c>
      <c r="AH182" s="6">
        <v>92.120235338899604</v>
      </c>
      <c r="AI182" s="6">
        <v>9.1374308966821296</v>
      </c>
      <c r="AJ182" s="6">
        <v>76.239790468785827</v>
      </c>
      <c r="AK182" s="6">
        <v>0.32530620047083908</v>
      </c>
      <c r="AL182" s="6">
        <v>27.486402769976319</v>
      </c>
      <c r="AM182" s="6">
        <v>0.15668792943196472</v>
      </c>
      <c r="AN182" s="4"/>
      <c r="AO182" s="4"/>
      <c r="AP182" s="4"/>
      <c r="AQ182" s="4"/>
      <c r="AR182" s="4"/>
      <c r="AS182" s="4"/>
    </row>
    <row r="183" spans="1:45" ht="15.75" x14ac:dyDescent="0.25">
      <c r="A183" s="6">
        <v>46</v>
      </c>
      <c r="B183" s="6" t="s">
        <v>3</v>
      </c>
      <c r="C183" s="6" t="s">
        <v>12</v>
      </c>
      <c r="D183" s="6" t="s">
        <v>1</v>
      </c>
      <c r="E183" s="6" t="s">
        <v>5</v>
      </c>
      <c r="F183" s="6">
        <v>0.08</v>
      </c>
      <c r="G183" s="6">
        <f t="shared" si="4"/>
        <v>8</v>
      </c>
      <c r="H183" s="6">
        <v>1.78</v>
      </c>
      <c r="I183" s="6">
        <f t="shared" si="5"/>
        <v>17.8</v>
      </c>
      <c r="J183" s="6">
        <v>4802.8999999999996</v>
      </c>
      <c r="K183" s="6">
        <v>0.8</v>
      </c>
      <c r="L183" s="6">
        <v>551.4</v>
      </c>
      <c r="M183" s="6">
        <v>2.6</v>
      </c>
      <c r="N183" s="6">
        <v>10.1</v>
      </c>
      <c r="O183" s="6">
        <v>47.2</v>
      </c>
      <c r="P183" s="6">
        <v>8.1999999999999993</v>
      </c>
      <c r="Q183" s="6">
        <v>568.6</v>
      </c>
      <c r="R183" s="6">
        <v>0.1</v>
      </c>
      <c r="S183" s="6">
        <v>5.6</v>
      </c>
      <c r="T183" s="6">
        <v>20.696937699999999</v>
      </c>
      <c r="U183" s="6">
        <v>1373.6672669625873</v>
      </c>
      <c r="V183" s="6">
        <v>1.9847831025211531</v>
      </c>
      <c r="W183" s="6">
        <v>7.6903305698256501</v>
      </c>
      <c r="X183" s="6">
        <v>63.323877233925629</v>
      </c>
      <c r="Y183" s="6">
        <v>7.2299999999999986</v>
      </c>
      <c r="Z183" s="6">
        <v>0.25235144004286114</v>
      </c>
      <c r="AA183" s="6"/>
      <c r="AB183" s="6"/>
      <c r="AC183" s="6"/>
      <c r="AD183" s="6"/>
      <c r="AE183" s="6"/>
      <c r="AF183" s="6">
        <v>5.0036966334174258</v>
      </c>
      <c r="AG183" s="6">
        <v>233.87864682187686</v>
      </c>
      <c r="AH183" s="6">
        <v>72.350343319957602</v>
      </c>
      <c r="AI183" s="6">
        <v>8.3550965359025184</v>
      </c>
      <c r="AJ183" s="6">
        <v>60.102559231811966</v>
      </c>
      <c r="AK183" s="6">
        <v>0.10363668902128771</v>
      </c>
      <c r="AL183" s="6">
        <v>51.290885020978777</v>
      </c>
      <c r="AM183" s="6">
        <v>0.36499717376141388</v>
      </c>
      <c r="AN183" s="4"/>
      <c r="AO183" s="4"/>
      <c r="AP183" s="4"/>
      <c r="AQ183" s="4"/>
      <c r="AR183" s="4"/>
      <c r="AS183" s="4"/>
    </row>
    <row r="184" spans="1:45" ht="15.75" x14ac:dyDescent="0.25">
      <c r="A184" s="6">
        <v>47</v>
      </c>
      <c r="B184" s="6" t="s">
        <v>3</v>
      </c>
      <c r="C184" s="6" t="s">
        <v>12</v>
      </c>
      <c r="D184" s="6" t="s">
        <v>1</v>
      </c>
      <c r="E184" s="6" t="s">
        <v>4</v>
      </c>
      <c r="F184" s="6">
        <v>7.0000000000000007E-2</v>
      </c>
      <c r="G184" s="6">
        <f t="shared" si="4"/>
        <v>7.0000000000000009</v>
      </c>
      <c r="H184" s="6">
        <v>0.96</v>
      </c>
      <c r="I184" s="6">
        <f t="shared" si="5"/>
        <v>9.6</v>
      </c>
      <c r="J184" s="6">
        <v>4433.3</v>
      </c>
      <c r="K184" s="6">
        <v>0.6</v>
      </c>
      <c r="L184" s="6">
        <v>677.1</v>
      </c>
      <c r="M184" s="6">
        <v>1.9</v>
      </c>
      <c r="N184" s="6">
        <v>39.5</v>
      </c>
      <c r="O184" s="6">
        <v>36.5</v>
      </c>
      <c r="P184" s="6">
        <v>8.1</v>
      </c>
      <c r="Q184" s="6">
        <v>814</v>
      </c>
      <c r="R184" s="6">
        <v>0</v>
      </c>
      <c r="S184" s="6">
        <v>3.3</v>
      </c>
      <c r="T184" s="6">
        <v>12.96859169</v>
      </c>
      <c r="U184" s="6">
        <v>1378.1672637739077</v>
      </c>
      <c r="V184" s="6">
        <v>3.6961271633198316</v>
      </c>
      <c r="W184" s="6">
        <v>9.6680044966706102</v>
      </c>
      <c r="X184" s="6">
        <v>52.777175802964393</v>
      </c>
      <c r="Y184" s="6">
        <v>9.4499999999999993</v>
      </c>
      <c r="Z184" s="6">
        <v>0.35032560631452997</v>
      </c>
      <c r="AA184" s="6"/>
      <c r="AB184" s="6"/>
      <c r="AC184" s="6"/>
      <c r="AD184" s="6"/>
      <c r="AE184" s="6"/>
      <c r="AF184" s="6">
        <v>4.2700795401575098</v>
      </c>
      <c r="AG184" s="6">
        <v>221.75348711723785</v>
      </c>
      <c r="AH184" s="6">
        <v>46.110257651217992</v>
      </c>
      <c r="AI184" s="6">
        <v>10.643042970556374</v>
      </c>
      <c r="AJ184" s="6">
        <v>42.668173227229133</v>
      </c>
      <c r="AK184" s="6">
        <v>0.29562168608855521</v>
      </c>
      <c r="AL184" s="6">
        <v>82.589711135359622</v>
      </c>
      <c r="AM184" s="6">
        <v>0.83367636399486889</v>
      </c>
      <c r="AN184" s="4"/>
      <c r="AO184" s="4"/>
      <c r="AP184" s="4"/>
      <c r="AQ184" s="4"/>
      <c r="AR184" s="4"/>
      <c r="AS184" s="4"/>
    </row>
    <row r="185" spans="1:45" s="3" customFormat="1" ht="16.5" thickBot="1" x14ac:dyDescent="0.3">
      <c r="A185" s="6">
        <v>48</v>
      </c>
      <c r="B185" s="6" t="s">
        <v>3</v>
      </c>
      <c r="C185" s="6" t="s">
        <v>12</v>
      </c>
      <c r="D185" s="6" t="s">
        <v>1</v>
      </c>
      <c r="E185" s="6" t="s">
        <v>0</v>
      </c>
      <c r="F185" s="6">
        <v>0.06</v>
      </c>
      <c r="G185" s="6">
        <f t="shared" si="4"/>
        <v>6</v>
      </c>
      <c r="H185" s="6">
        <v>1.6</v>
      </c>
      <c r="I185" s="6">
        <f t="shared" si="5"/>
        <v>16</v>
      </c>
      <c r="J185" s="6">
        <v>4543.2</v>
      </c>
      <c r="K185" s="6">
        <v>0.6</v>
      </c>
      <c r="L185" s="6">
        <v>695.9</v>
      </c>
      <c r="M185" s="6">
        <v>2.2999999999999998</v>
      </c>
      <c r="N185" s="6">
        <v>12.3</v>
      </c>
      <c r="O185" s="6">
        <v>18.3</v>
      </c>
      <c r="P185" s="6">
        <v>8.1999999999999993</v>
      </c>
      <c r="Q185" s="6">
        <v>636.29999999999995</v>
      </c>
      <c r="R185" s="6">
        <v>0</v>
      </c>
      <c r="S185" s="6">
        <v>4.5999999999999996</v>
      </c>
      <c r="T185" s="6">
        <v>19.091847269999999</v>
      </c>
      <c r="U185" s="6">
        <v>1341.5145421607381</v>
      </c>
      <c r="V185" s="6">
        <v>0.49399731514931133</v>
      </c>
      <c r="W185" s="6">
        <v>5.7387112615989038</v>
      </c>
      <c r="X185" s="6">
        <v>71.754811081513452</v>
      </c>
      <c r="Y185" s="6">
        <v>7.76</v>
      </c>
      <c r="Z185" s="6">
        <v>0.16456512664278183</v>
      </c>
      <c r="AA185" s="6"/>
      <c r="AB185" s="6"/>
      <c r="AC185" s="6"/>
      <c r="AD185" s="6"/>
      <c r="AE185" s="6"/>
      <c r="AF185" s="6">
        <v>2.1072604075565016</v>
      </c>
      <c r="AG185" s="6">
        <v>169.09407725214024</v>
      </c>
      <c r="AH185" s="6">
        <v>31.328912102641393</v>
      </c>
      <c r="AI185" s="6">
        <v>10.039975584695199</v>
      </c>
      <c r="AJ185" s="6">
        <v>35.792639184214138</v>
      </c>
      <c r="AK185" s="6">
        <v>0.43200583375951851</v>
      </c>
      <c r="AL185" s="6">
        <v>59.148671436471346</v>
      </c>
      <c r="AM185" s="6">
        <v>0.77215523961071475</v>
      </c>
      <c r="AN185" s="5"/>
      <c r="AO185" s="5"/>
      <c r="AP185" s="5"/>
      <c r="AQ185" s="5"/>
      <c r="AR185" s="5"/>
      <c r="AS185" s="5"/>
    </row>
    <row r="186" spans="1:45" ht="15.75" x14ac:dyDescent="0.25">
      <c r="A186" s="6">
        <v>49</v>
      </c>
      <c r="B186" s="6" t="s">
        <v>3</v>
      </c>
      <c r="C186" s="6" t="s">
        <v>2</v>
      </c>
      <c r="D186" s="6" t="s">
        <v>11</v>
      </c>
      <c r="E186" s="6" t="s">
        <v>6</v>
      </c>
      <c r="F186" s="6">
        <v>0.18</v>
      </c>
      <c r="G186" s="6">
        <f t="shared" si="4"/>
        <v>18</v>
      </c>
      <c r="H186" s="6">
        <v>1.61</v>
      </c>
      <c r="I186" s="6">
        <f t="shared" si="5"/>
        <v>16.100000000000001</v>
      </c>
      <c r="J186" s="6">
        <v>1987.2</v>
      </c>
      <c r="K186" s="6">
        <v>1.3</v>
      </c>
      <c r="L186" s="6">
        <v>278.5</v>
      </c>
      <c r="M186" s="6">
        <v>37.799999999999997</v>
      </c>
      <c r="N186" s="6">
        <v>5.8</v>
      </c>
      <c r="O186" s="6">
        <v>133.4</v>
      </c>
      <c r="P186" s="6">
        <v>5.9</v>
      </c>
      <c r="Q186" s="6">
        <v>951.7</v>
      </c>
      <c r="R186" s="6">
        <v>1.2</v>
      </c>
      <c r="S186" s="6">
        <v>29.9</v>
      </c>
      <c r="T186" s="6">
        <v>13.52941176</v>
      </c>
      <c r="U186" s="6">
        <v>1391.7081550028918</v>
      </c>
      <c r="V186" s="6">
        <v>11.088827574504052</v>
      </c>
      <c r="W186" s="6">
        <v>11.661699267830459</v>
      </c>
      <c r="X186" s="6">
        <v>54.44413506770718</v>
      </c>
      <c r="Y186" s="6">
        <v>1.3099999999999996</v>
      </c>
      <c r="Z186" s="6">
        <v>0.74110222190667951</v>
      </c>
      <c r="AA186" s="6">
        <v>10.9259271418816</v>
      </c>
      <c r="AB186" s="6">
        <v>35.886988428383276</v>
      </c>
      <c r="AC186" s="6">
        <v>28.303024259346564</v>
      </c>
      <c r="AD186" s="6">
        <v>3.4299999999999997</v>
      </c>
      <c r="AE186" s="6">
        <v>0.97986298141533201</v>
      </c>
      <c r="AF186" s="6">
        <v>7.7540106973565397</v>
      </c>
      <c r="AG186" s="6">
        <v>261.48273418291404</v>
      </c>
      <c r="AH186" s="6">
        <v>113.11147790925739</v>
      </c>
      <c r="AI186" s="6">
        <v>13.218034858378363</v>
      </c>
      <c r="AJ186" s="6">
        <v>75.748563613545969</v>
      </c>
      <c r="AK186" s="6">
        <v>0.77621378280891395</v>
      </c>
      <c r="AL186" s="6">
        <v>18.625885686821061</v>
      </c>
      <c r="AM186" s="6">
        <v>9.6012886786548859E-2</v>
      </c>
      <c r="AN186" s="4"/>
      <c r="AO186" s="4"/>
      <c r="AP186" s="4"/>
      <c r="AQ186" s="4"/>
      <c r="AR186" s="4"/>
      <c r="AS186" s="4"/>
    </row>
    <row r="187" spans="1:45" ht="15.75" x14ac:dyDescent="0.25">
      <c r="A187" s="6">
        <v>50</v>
      </c>
      <c r="B187" s="6" t="s">
        <v>3</v>
      </c>
      <c r="C187" s="6" t="s">
        <v>2</v>
      </c>
      <c r="D187" s="6" t="s">
        <v>11</v>
      </c>
      <c r="E187" s="6" t="s">
        <v>5</v>
      </c>
      <c r="F187" s="6">
        <v>0.2</v>
      </c>
      <c r="G187" s="6">
        <f t="shared" si="4"/>
        <v>20</v>
      </c>
      <c r="H187" s="6">
        <v>1.72</v>
      </c>
      <c r="I187" s="6">
        <f t="shared" si="5"/>
        <v>17.2</v>
      </c>
      <c r="J187" s="6">
        <v>1279</v>
      </c>
      <c r="K187" s="6">
        <v>1.5</v>
      </c>
      <c r="L187" s="6">
        <v>283</v>
      </c>
      <c r="M187" s="6">
        <v>95.4</v>
      </c>
      <c r="N187" s="6">
        <v>5.6</v>
      </c>
      <c r="O187" s="6">
        <v>152.4</v>
      </c>
      <c r="P187" s="6">
        <v>4.5999999999999996</v>
      </c>
      <c r="Q187" s="6">
        <v>1172</v>
      </c>
      <c r="R187" s="6">
        <v>1.6</v>
      </c>
      <c r="S187" s="6">
        <v>62.1</v>
      </c>
      <c r="T187" s="6">
        <v>10.66176471</v>
      </c>
      <c r="U187" s="6">
        <v>1354.136126077859</v>
      </c>
      <c r="V187" s="6">
        <v>9.7105243650892685</v>
      </c>
      <c r="W187" s="6">
        <v>10.364218452270674</v>
      </c>
      <c r="X187" s="6">
        <v>53.79618567621295</v>
      </c>
      <c r="Y187" s="6">
        <v>6.1300000000000008</v>
      </c>
      <c r="Z187" s="6">
        <v>0.65869527337548361</v>
      </c>
      <c r="AA187" s="6">
        <v>6.1615747427434542</v>
      </c>
      <c r="AB187" s="6">
        <v>19.32783981335978</v>
      </c>
      <c r="AC187" s="6">
        <v>47.111867111070772</v>
      </c>
      <c r="AD187" s="6">
        <v>7.1999999999999993</v>
      </c>
      <c r="AE187" s="6">
        <v>0.57572792081965174</v>
      </c>
      <c r="AF187" s="6">
        <v>10.575885244936449</v>
      </c>
      <c r="AG187" s="6">
        <v>216.80111314375759</v>
      </c>
      <c r="AH187" s="6">
        <v>79.794708675761925</v>
      </c>
      <c r="AI187" s="6">
        <v>11.980599932628399</v>
      </c>
      <c r="AJ187" s="6">
        <v>52.249517576323029</v>
      </c>
      <c r="AK187" s="6">
        <v>0.65862456492782906</v>
      </c>
      <c r="AL187" s="6">
        <v>31.28411794975009</v>
      </c>
      <c r="AM187" s="6">
        <v>0.2217863639266679</v>
      </c>
      <c r="AN187" s="4"/>
      <c r="AO187" s="4"/>
      <c r="AP187" s="4"/>
      <c r="AQ187" s="4"/>
      <c r="AR187" s="4"/>
      <c r="AS187" s="4"/>
    </row>
    <row r="188" spans="1:45" ht="15.75" x14ac:dyDescent="0.25">
      <c r="A188" s="6">
        <v>51</v>
      </c>
      <c r="B188" s="6" t="s">
        <v>3</v>
      </c>
      <c r="C188" s="6" t="s">
        <v>2</v>
      </c>
      <c r="D188" s="6" t="s">
        <v>11</v>
      </c>
      <c r="E188" s="6" t="s">
        <v>4</v>
      </c>
      <c r="F188" s="6">
        <v>0.32</v>
      </c>
      <c r="G188" s="6">
        <f t="shared" si="4"/>
        <v>32</v>
      </c>
      <c r="H188" s="6">
        <v>3.44</v>
      </c>
      <c r="I188" s="6">
        <f t="shared" si="5"/>
        <v>34.4</v>
      </c>
      <c r="J188" s="6">
        <v>1582.3</v>
      </c>
      <c r="K188" s="6">
        <v>1.4</v>
      </c>
      <c r="L188" s="6">
        <v>309.39999999999998</v>
      </c>
      <c r="M188" s="6">
        <v>64.400000000000006</v>
      </c>
      <c r="N188" s="6">
        <v>3.5</v>
      </c>
      <c r="O188" s="6">
        <v>153.4</v>
      </c>
      <c r="P188" s="6">
        <v>5.4</v>
      </c>
      <c r="Q188" s="6">
        <v>1267.2</v>
      </c>
      <c r="R188" s="6">
        <v>2.2000000000000002</v>
      </c>
      <c r="S188" s="6">
        <v>54.8</v>
      </c>
      <c r="T188" s="6">
        <v>29.13165266</v>
      </c>
      <c r="U188" s="6">
        <v>1400.7451827242526</v>
      </c>
      <c r="V188" s="6">
        <v>7.7344601062951854</v>
      </c>
      <c r="W188" s="6">
        <v>27.549563136081741</v>
      </c>
      <c r="X188" s="6">
        <v>37.558020135564739</v>
      </c>
      <c r="Y188" s="6">
        <v>4.6900000000000004</v>
      </c>
      <c r="Z188" s="6">
        <v>0.73630104093259918</v>
      </c>
      <c r="AA188" s="6">
        <v>16.886971374820231</v>
      </c>
      <c r="AB188" s="6">
        <v>40.254290325618108</v>
      </c>
      <c r="AC188" s="6">
        <v>14.838974560749801</v>
      </c>
      <c r="AD188" s="6">
        <v>3.2499999999999996</v>
      </c>
      <c r="AE188" s="6">
        <v>1.3133829492105726</v>
      </c>
      <c r="AF188" s="6">
        <v>37.92055340398079</v>
      </c>
      <c r="AG188" s="6">
        <v>204.80283826905713</v>
      </c>
      <c r="AH188" s="6">
        <v>66.076014880666719</v>
      </c>
      <c r="AI188" s="6">
        <v>8.7720769710186381</v>
      </c>
      <c r="AJ188" s="6">
        <v>59.428105635836147</v>
      </c>
      <c r="AK188" s="6">
        <v>0.45144015415727584</v>
      </c>
      <c r="AL188" s="6">
        <v>42.898936937107187</v>
      </c>
      <c r="AM188" s="6">
        <v>0.3228448370031709</v>
      </c>
      <c r="AN188" s="4"/>
      <c r="AO188" s="4"/>
      <c r="AP188" s="4"/>
      <c r="AQ188" s="4"/>
      <c r="AR188" s="4"/>
      <c r="AS188" s="4"/>
    </row>
    <row r="189" spans="1:45" ht="15.75" x14ac:dyDescent="0.25">
      <c r="A189" s="6">
        <v>52</v>
      </c>
      <c r="B189" s="6" t="s">
        <v>3</v>
      </c>
      <c r="C189" s="6" t="s">
        <v>2</v>
      </c>
      <c r="D189" s="6" t="s">
        <v>11</v>
      </c>
      <c r="E189" s="6" t="s">
        <v>0</v>
      </c>
      <c r="F189" s="6">
        <v>0.26</v>
      </c>
      <c r="G189" s="6">
        <f t="shared" si="4"/>
        <v>26</v>
      </c>
      <c r="H189" s="6">
        <v>2.99</v>
      </c>
      <c r="I189" s="6">
        <f t="shared" si="5"/>
        <v>29.900000000000002</v>
      </c>
      <c r="J189" s="6">
        <v>1346.8</v>
      </c>
      <c r="K189" s="6">
        <v>1.7</v>
      </c>
      <c r="L189" s="6">
        <v>270</v>
      </c>
      <c r="M189" s="6">
        <v>76</v>
      </c>
      <c r="N189" s="6">
        <v>5.7</v>
      </c>
      <c r="O189" s="6">
        <v>181.1</v>
      </c>
      <c r="P189" s="6">
        <v>4.8</v>
      </c>
      <c r="Q189" s="6">
        <v>977.2</v>
      </c>
      <c r="R189" s="6">
        <v>1.7</v>
      </c>
      <c r="S189" s="6">
        <v>74.5</v>
      </c>
      <c r="T189" s="6">
        <v>20.58823529</v>
      </c>
      <c r="U189" s="6">
        <v>1412.4020974789914</v>
      </c>
      <c r="V189" s="6">
        <v>6.8455715418061693</v>
      </c>
      <c r="W189" s="6">
        <v>15.537316281733155</v>
      </c>
      <c r="X189" s="6">
        <v>50.724784629595057</v>
      </c>
      <c r="Y189" s="6">
        <v>3.8299999999999992</v>
      </c>
      <c r="Z189" s="6">
        <v>0.56970336773569752</v>
      </c>
      <c r="AA189" s="6">
        <v>6.7731041990236287</v>
      </c>
      <c r="AB189" s="6">
        <v>20.604962078909349</v>
      </c>
      <c r="AC189" s="6">
        <v>50.226785533567018</v>
      </c>
      <c r="AD189" s="6">
        <v>5.98</v>
      </c>
      <c r="AE189" s="6">
        <v>0.62337278672781427</v>
      </c>
      <c r="AF189" s="6">
        <v>15.986547089515915</v>
      </c>
      <c r="AG189" s="6">
        <v>214.50697253531121</v>
      </c>
      <c r="AH189" s="6">
        <v>45.105420422462672</v>
      </c>
      <c r="AI189" s="6">
        <v>9.889055171696155</v>
      </c>
      <c r="AJ189" s="6">
        <v>33.391209448568787</v>
      </c>
      <c r="AK189" s="6">
        <v>0.12693427998662635</v>
      </c>
      <c r="AL189" s="6">
        <v>82.934395140721222</v>
      </c>
      <c r="AM189" s="6">
        <v>0.9397599778805148</v>
      </c>
      <c r="AN189" s="4"/>
      <c r="AO189" s="4"/>
      <c r="AP189" s="4"/>
      <c r="AQ189" s="4"/>
      <c r="AR189" s="4"/>
      <c r="AS189" s="4"/>
    </row>
    <row r="190" spans="1:45" ht="15.75" x14ac:dyDescent="0.25">
      <c r="A190" s="6">
        <v>53</v>
      </c>
      <c r="B190" s="6" t="s">
        <v>3</v>
      </c>
      <c r="C190" s="6" t="s">
        <v>2</v>
      </c>
      <c r="D190" s="6" t="s">
        <v>10</v>
      </c>
      <c r="E190" s="6" t="s">
        <v>6</v>
      </c>
      <c r="F190" s="6">
        <v>0.13</v>
      </c>
      <c r="G190" s="6">
        <f t="shared" si="4"/>
        <v>13</v>
      </c>
      <c r="H190" s="6">
        <v>1.26</v>
      </c>
      <c r="I190" s="6">
        <f t="shared" si="5"/>
        <v>12.6</v>
      </c>
      <c r="J190" s="6">
        <v>2273.3000000000002</v>
      </c>
      <c r="K190" s="6">
        <v>0.9</v>
      </c>
      <c r="L190" s="6">
        <v>266.89999999999998</v>
      </c>
      <c r="M190" s="6">
        <v>21.2</v>
      </c>
      <c r="N190" s="6">
        <v>10.3</v>
      </c>
      <c r="O190" s="6">
        <v>99.4</v>
      </c>
      <c r="P190" s="6">
        <v>6.9</v>
      </c>
      <c r="Q190" s="6">
        <v>827.8</v>
      </c>
      <c r="R190" s="6">
        <v>0.8</v>
      </c>
      <c r="S190" s="6">
        <v>13.3</v>
      </c>
      <c r="T190" s="6">
        <v>23.827046920000001</v>
      </c>
      <c r="U190" s="6">
        <v>1388.1695616823122</v>
      </c>
      <c r="V190" s="6">
        <v>2.3000000000000007</v>
      </c>
      <c r="W190" s="6">
        <v>20.387268709835208</v>
      </c>
      <c r="X190" s="6">
        <v>54.324107748258633</v>
      </c>
      <c r="Y190" s="6">
        <v>3.26</v>
      </c>
      <c r="Z190" s="6">
        <v>0.40041402181138736</v>
      </c>
      <c r="AA190" s="6">
        <v>5.4484570557820273</v>
      </c>
      <c r="AB190" s="6">
        <v>23.034375120593776</v>
      </c>
      <c r="AC190" s="6">
        <v>40.119232969798574</v>
      </c>
      <c r="AD190" s="6">
        <v>7.24</v>
      </c>
      <c r="AE190" s="6">
        <v>0.57472259819527804</v>
      </c>
      <c r="AF190" s="6">
        <v>3.1827921191406991</v>
      </c>
      <c r="AG190" s="6">
        <v>303.15817789900802</v>
      </c>
      <c r="AH190" s="6">
        <v>124.4727957806393</v>
      </c>
      <c r="AI190" s="6">
        <v>7.8305328893722415</v>
      </c>
      <c r="AJ190" s="6">
        <v>40.77044797576842</v>
      </c>
      <c r="AK190" s="6">
        <v>0.23558141838891986</v>
      </c>
      <c r="AL190" s="6">
        <v>90.625934889664535</v>
      </c>
      <c r="AM190" s="6">
        <v>0.52498719372152169</v>
      </c>
      <c r="AN190" s="4"/>
      <c r="AO190" s="4"/>
      <c r="AP190" s="4"/>
      <c r="AQ190" s="4"/>
      <c r="AR190" s="4"/>
      <c r="AS190" s="4"/>
    </row>
    <row r="191" spans="1:45" ht="15.75" x14ac:dyDescent="0.25">
      <c r="A191" s="6">
        <v>54</v>
      </c>
      <c r="B191" s="6" t="s">
        <v>3</v>
      </c>
      <c r="C191" s="6" t="s">
        <v>2</v>
      </c>
      <c r="D191" s="6" t="s">
        <v>10</v>
      </c>
      <c r="E191" s="6" t="s">
        <v>5</v>
      </c>
      <c r="F191" s="6">
        <v>0.14000000000000001</v>
      </c>
      <c r="G191" s="6">
        <f t="shared" si="4"/>
        <v>14.000000000000002</v>
      </c>
      <c r="H191" s="6">
        <v>1.1599999999999999</v>
      </c>
      <c r="I191" s="6">
        <f t="shared" si="5"/>
        <v>11.6</v>
      </c>
      <c r="J191" s="6">
        <v>1553.9</v>
      </c>
      <c r="K191" s="6">
        <v>1.2</v>
      </c>
      <c r="L191" s="6">
        <v>250.3</v>
      </c>
      <c r="M191" s="6">
        <v>45.7</v>
      </c>
      <c r="N191" s="6">
        <v>6.9</v>
      </c>
      <c r="O191" s="6">
        <v>121.4</v>
      </c>
      <c r="P191" s="6">
        <v>6</v>
      </c>
      <c r="Q191" s="6">
        <v>698.5</v>
      </c>
      <c r="R191" s="6">
        <v>1.4</v>
      </c>
      <c r="S191" s="6">
        <v>37.5</v>
      </c>
      <c r="T191" s="6">
        <v>19.957081550000002</v>
      </c>
      <c r="U191" s="6">
        <v>1361.4362882096073</v>
      </c>
      <c r="V191" s="6">
        <v>0.99307492545926757</v>
      </c>
      <c r="W191" s="6">
        <v>9.5194163651335479</v>
      </c>
      <c r="X191" s="6">
        <v>68.424970385032879</v>
      </c>
      <c r="Y191" s="6">
        <v>8.74</v>
      </c>
      <c r="Z191" s="6">
        <v>0.22904650046959901</v>
      </c>
      <c r="AA191" s="6">
        <v>2.2311059934605724</v>
      </c>
      <c r="AB191" s="6">
        <v>22.848905254875366</v>
      </c>
      <c r="AC191" s="6">
        <v>61.201729160113175</v>
      </c>
      <c r="AD191" s="6">
        <v>6.2800000000000011</v>
      </c>
      <c r="AE191" s="6">
        <v>0.4327114302420908</v>
      </c>
      <c r="AF191" s="6">
        <v>1.062433830947791</v>
      </c>
      <c r="AG191" s="6">
        <v>371.10082796367459</v>
      </c>
      <c r="AH191" s="6">
        <v>228.25604853670282</v>
      </c>
      <c r="AI191" s="6">
        <v>17.061336073214807</v>
      </c>
      <c r="AJ191" s="6">
        <v>36.892447979774587</v>
      </c>
      <c r="AK191" s="6">
        <v>0.4360665601872063</v>
      </c>
      <c r="AL191" s="6">
        <v>52.464805805704671</v>
      </c>
      <c r="AM191" s="6">
        <v>0.18745226514770308</v>
      </c>
      <c r="AN191" s="4"/>
      <c r="AO191" s="4"/>
      <c r="AP191" s="4"/>
      <c r="AQ191" s="4"/>
      <c r="AR191" s="4"/>
      <c r="AS191" s="4"/>
    </row>
    <row r="192" spans="1:45" ht="15.75" x14ac:dyDescent="0.25">
      <c r="A192" s="6">
        <v>55</v>
      </c>
      <c r="B192" s="6" t="s">
        <v>3</v>
      </c>
      <c r="C192" s="6" t="s">
        <v>2</v>
      </c>
      <c r="D192" s="6" t="s">
        <v>10</v>
      </c>
      <c r="E192" s="6" t="s">
        <v>4</v>
      </c>
      <c r="F192" s="6">
        <v>0.17</v>
      </c>
      <c r="G192" s="6">
        <f t="shared" si="4"/>
        <v>17</v>
      </c>
      <c r="H192" s="6">
        <v>1.74</v>
      </c>
      <c r="I192" s="6">
        <f t="shared" si="5"/>
        <v>17.399999999999999</v>
      </c>
      <c r="J192" s="6">
        <v>1575.9</v>
      </c>
      <c r="K192" s="6">
        <v>1.6</v>
      </c>
      <c r="L192" s="6">
        <v>274.7</v>
      </c>
      <c r="M192" s="6">
        <v>58.7</v>
      </c>
      <c r="N192" s="6">
        <v>3.7</v>
      </c>
      <c r="O192" s="6">
        <v>151.4</v>
      </c>
      <c r="P192" s="6">
        <v>5.4</v>
      </c>
      <c r="Q192" s="6">
        <v>1108.4000000000001</v>
      </c>
      <c r="R192" s="6">
        <v>1.2</v>
      </c>
      <c r="S192" s="6">
        <v>55.3</v>
      </c>
      <c r="T192" s="6">
        <v>23.791102510000002</v>
      </c>
      <c r="U192" s="6">
        <v>1379.6276389866293</v>
      </c>
      <c r="V192" s="6">
        <v>2.1509730324750809</v>
      </c>
      <c r="W192" s="6">
        <v>16.670466091759376</v>
      </c>
      <c r="X192" s="6">
        <v>55.730315641358921</v>
      </c>
      <c r="Y192" s="6">
        <v>5.38</v>
      </c>
      <c r="Z192" s="6">
        <v>0.35334271395381955</v>
      </c>
      <c r="AA192" s="6">
        <v>6.1508535725999467</v>
      </c>
      <c r="AB192" s="6">
        <v>9.8864518237144132</v>
      </c>
      <c r="AC192" s="6">
        <v>55.341903323404104</v>
      </c>
      <c r="AD192" s="6">
        <v>8.2199999999999989</v>
      </c>
      <c r="AE192" s="6">
        <v>0.4776608840034226</v>
      </c>
      <c r="AF192" s="6">
        <v>5.6365419319487797</v>
      </c>
      <c r="AG192" s="6">
        <v>314.57645349426195</v>
      </c>
      <c r="AH192" s="6">
        <v>155.29440249885306</v>
      </c>
      <c r="AI192" s="6">
        <v>9.7811742187417305</v>
      </c>
      <c r="AJ192" s="6">
        <v>98.99741951702299</v>
      </c>
      <c r="AK192" s="6">
        <v>0.45015559110026471</v>
      </c>
      <c r="AL192" s="6">
        <v>21.277464415927867</v>
      </c>
      <c r="AM192" s="6">
        <v>8.2278840763120101E-2</v>
      </c>
      <c r="AN192" s="4"/>
      <c r="AO192" s="4"/>
      <c r="AP192" s="4"/>
      <c r="AQ192" s="4"/>
      <c r="AR192" s="4"/>
      <c r="AS192" s="4"/>
    </row>
    <row r="193" spans="1:45" ht="15.75" x14ac:dyDescent="0.25">
      <c r="A193" s="6">
        <v>56</v>
      </c>
      <c r="B193" s="6" t="s">
        <v>3</v>
      </c>
      <c r="C193" s="6" t="s">
        <v>2</v>
      </c>
      <c r="D193" s="6" t="s">
        <v>10</v>
      </c>
      <c r="E193" s="6" t="s">
        <v>0</v>
      </c>
      <c r="F193" s="6">
        <v>0.16</v>
      </c>
      <c r="G193" s="6">
        <f t="shared" si="4"/>
        <v>16</v>
      </c>
      <c r="H193" s="6">
        <v>1.52</v>
      </c>
      <c r="I193" s="6">
        <f t="shared" si="5"/>
        <v>15.2</v>
      </c>
      <c r="J193" s="6">
        <v>1397.4</v>
      </c>
      <c r="K193" s="6">
        <v>1.6</v>
      </c>
      <c r="L193" s="6">
        <v>253</v>
      </c>
      <c r="M193" s="6">
        <v>61.3</v>
      </c>
      <c r="N193" s="6">
        <v>3.8</v>
      </c>
      <c r="O193" s="6">
        <v>155.4</v>
      </c>
      <c r="P193" s="6">
        <v>5</v>
      </c>
      <c r="Q193" s="6">
        <v>750.5</v>
      </c>
      <c r="R193" s="6">
        <v>1.1000000000000001</v>
      </c>
      <c r="S193" s="6">
        <v>62.3</v>
      </c>
      <c r="T193" s="6">
        <v>23.154362419999998</v>
      </c>
      <c r="U193" s="6">
        <v>1372.1389184004727</v>
      </c>
      <c r="V193" s="6">
        <v>3.7708892596918182</v>
      </c>
      <c r="W193" s="6">
        <v>16.96447427131293</v>
      </c>
      <c r="X193" s="6">
        <v>63.675118375570747</v>
      </c>
      <c r="Y193" s="6">
        <v>4.2600000000000007</v>
      </c>
      <c r="Z193" s="6">
        <v>0.44526156809618783</v>
      </c>
      <c r="AA193" s="6">
        <v>2.1256784040325969</v>
      </c>
      <c r="AB193" s="6">
        <v>12.738293932795241</v>
      </c>
      <c r="AC193" s="6">
        <v>68.409221718098692</v>
      </c>
      <c r="AD193" s="6">
        <v>4.2699999999999996</v>
      </c>
      <c r="AE193" s="6">
        <v>0.32024159088085596</v>
      </c>
      <c r="AF193" s="6">
        <v>4.8655640069597297</v>
      </c>
      <c r="AG193" s="6">
        <v>171.85511415771549</v>
      </c>
      <c r="AH193" s="6">
        <v>77.029592607449459</v>
      </c>
      <c r="AI193" s="6">
        <v>5.609732289979144</v>
      </c>
      <c r="AJ193" s="6">
        <v>37.425569559884508</v>
      </c>
      <c r="AK193" s="6">
        <v>0.25638939154382362</v>
      </c>
      <c r="AL193" s="6">
        <v>25.84126598188092</v>
      </c>
      <c r="AM193" s="6">
        <v>0.21736291437546959</v>
      </c>
      <c r="AN193" s="4"/>
      <c r="AO193" s="4"/>
      <c r="AP193" s="4"/>
      <c r="AQ193" s="4"/>
      <c r="AR193" s="4"/>
      <c r="AS193" s="4"/>
    </row>
    <row r="194" spans="1:45" ht="15.75" x14ac:dyDescent="0.25">
      <c r="A194" s="6">
        <v>57</v>
      </c>
      <c r="B194" s="6" t="s">
        <v>3</v>
      </c>
      <c r="C194" s="6" t="s">
        <v>2</v>
      </c>
      <c r="D194" s="6" t="s">
        <v>9</v>
      </c>
      <c r="E194" s="6" t="s">
        <v>6</v>
      </c>
      <c r="F194" s="6">
        <v>0.15</v>
      </c>
      <c r="G194" s="6">
        <f t="shared" ref="G194:G209" si="6">F194*100</f>
        <v>15</v>
      </c>
      <c r="H194" s="6">
        <v>1.22</v>
      </c>
      <c r="I194" s="6">
        <f t="shared" ref="I194:I209" si="7">H194*10</f>
        <v>12.2</v>
      </c>
      <c r="J194" s="6">
        <v>2525.5</v>
      </c>
      <c r="K194" s="6">
        <v>0.7</v>
      </c>
      <c r="L194" s="6">
        <v>248.9</v>
      </c>
      <c r="M194" s="6">
        <v>13.1</v>
      </c>
      <c r="N194" s="6">
        <v>3.7</v>
      </c>
      <c r="O194" s="6">
        <v>53</v>
      </c>
      <c r="P194" s="6">
        <v>7.4</v>
      </c>
      <c r="Q194" s="6">
        <v>676.3</v>
      </c>
      <c r="R194" s="6">
        <v>0.3</v>
      </c>
      <c r="S194" s="6">
        <v>10.3</v>
      </c>
      <c r="T194" s="6">
        <v>25.835475580000001</v>
      </c>
      <c r="U194" s="6">
        <v>1393.903702346041</v>
      </c>
      <c r="V194" s="6">
        <v>4.9737767604839407</v>
      </c>
      <c r="W194" s="6">
        <v>18.527563230426232</v>
      </c>
      <c r="X194" s="6">
        <v>46.953225548506985</v>
      </c>
      <c r="Y194" s="6">
        <v>4.4499999999999993</v>
      </c>
      <c r="Z194" s="6">
        <v>0.50617093217048414</v>
      </c>
      <c r="AA194" s="6">
        <v>7.7708066307130865</v>
      </c>
      <c r="AB194" s="6">
        <v>15.949016958466439</v>
      </c>
      <c r="AC194" s="6">
        <v>46.761287616973682</v>
      </c>
      <c r="AD194" s="6">
        <v>5.2700000000000005</v>
      </c>
      <c r="AE194" s="6">
        <v>0.61711922281154519</v>
      </c>
      <c r="AF194" s="6">
        <v>6.8818897607010685</v>
      </c>
      <c r="AG194" s="6">
        <v>257.12101771216163</v>
      </c>
      <c r="AH194" s="6">
        <v>101.36015843059246</v>
      </c>
      <c r="AI194" s="6">
        <v>8.0846376252045253</v>
      </c>
      <c r="AJ194" s="6">
        <v>99.973111551558361</v>
      </c>
      <c r="AK194" s="6">
        <v>0.28595845726732189</v>
      </c>
      <c r="AL194" s="6">
        <v>16.915936056690082</v>
      </c>
      <c r="AM194" s="6">
        <v>8.2141468752566352E-2</v>
      </c>
      <c r="AN194" s="4"/>
      <c r="AO194" s="4"/>
      <c r="AP194" s="4"/>
      <c r="AQ194" s="4"/>
      <c r="AR194" s="4"/>
      <c r="AS194" s="4"/>
    </row>
    <row r="195" spans="1:45" ht="15.75" x14ac:dyDescent="0.25">
      <c r="A195" s="6">
        <v>58</v>
      </c>
      <c r="B195" s="6" t="s">
        <v>3</v>
      </c>
      <c r="C195" s="6" t="s">
        <v>2</v>
      </c>
      <c r="D195" s="6" t="s">
        <v>9</v>
      </c>
      <c r="E195" s="6" t="s">
        <v>5</v>
      </c>
      <c r="F195" s="6">
        <v>0.13</v>
      </c>
      <c r="G195" s="6">
        <f t="shared" si="6"/>
        <v>13</v>
      </c>
      <c r="H195" s="6">
        <v>1.03</v>
      </c>
      <c r="I195" s="6">
        <f t="shared" si="7"/>
        <v>10.3</v>
      </c>
      <c r="J195" s="6">
        <v>1993.8</v>
      </c>
      <c r="K195" s="6">
        <v>0.9</v>
      </c>
      <c r="L195" s="6">
        <v>271.8</v>
      </c>
      <c r="M195" s="6">
        <v>23.7</v>
      </c>
      <c r="N195" s="6">
        <v>3.5</v>
      </c>
      <c r="O195" s="6">
        <v>82.9</v>
      </c>
      <c r="P195" s="6">
        <v>7</v>
      </c>
      <c r="Q195" s="6">
        <v>596.70000000000005</v>
      </c>
      <c r="R195" s="6">
        <v>0.4</v>
      </c>
      <c r="S195" s="6">
        <v>19.2</v>
      </c>
      <c r="T195" s="6">
        <v>21.276595740000001</v>
      </c>
      <c r="U195" s="6">
        <v>1368.9061338331769</v>
      </c>
      <c r="V195" s="6">
        <v>3.9394020668909251</v>
      </c>
      <c r="W195" s="6">
        <v>19.508091820984941</v>
      </c>
      <c r="X195" s="6">
        <v>40.579662920340162</v>
      </c>
      <c r="Y195" s="6">
        <v>9.34</v>
      </c>
      <c r="Z195" s="6">
        <v>0.46083069588017045</v>
      </c>
      <c r="AA195" s="6">
        <v>6.442670260134026</v>
      </c>
      <c r="AB195" s="6">
        <v>34.88885957682627</v>
      </c>
      <c r="AC195" s="6">
        <v>34.027253461356217</v>
      </c>
      <c r="AD195" s="6">
        <v>8.2800000000000011</v>
      </c>
      <c r="AE195" s="6">
        <v>0.75202290924196658</v>
      </c>
      <c r="AF195" s="6">
        <v>2.9577366548849198</v>
      </c>
      <c r="AG195" s="6">
        <v>315.18688483494839</v>
      </c>
      <c r="AH195" s="6">
        <v>131.33135716105863</v>
      </c>
      <c r="AI195" s="6">
        <v>15.804574537689481</v>
      </c>
      <c r="AJ195" s="6">
        <v>44.63467348937882</v>
      </c>
      <c r="AK195" s="6">
        <v>0.52952448269908681</v>
      </c>
      <c r="AL195" s="6">
        <v>69.235810850175014</v>
      </c>
      <c r="AM195" s="6">
        <v>0.3637957718516574</v>
      </c>
      <c r="AN195" s="4"/>
      <c r="AO195" s="4"/>
      <c r="AP195" s="4"/>
      <c r="AQ195" s="4"/>
      <c r="AR195" s="4"/>
      <c r="AS195" s="4"/>
    </row>
    <row r="196" spans="1:45" ht="15.75" x14ac:dyDescent="0.25">
      <c r="A196" s="6">
        <v>59</v>
      </c>
      <c r="B196" s="6" t="s">
        <v>3</v>
      </c>
      <c r="C196" s="6" t="s">
        <v>2</v>
      </c>
      <c r="D196" s="6" t="s">
        <v>9</v>
      </c>
      <c r="E196" s="6" t="s">
        <v>4</v>
      </c>
      <c r="F196" s="6">
        <v>0.15</v>
      </c>
      <c r="G196" s="6">
        <f t="shared" si="6"/>
        <v>15</v>
      </c>
      <c r="H196" s="6">
        <v>1.53</v>
      </c>
      <c r="I196" s="6">
        <f t="shared" si="7"/>
        <v>15.3</v>
      </c>
      <c r="J196" s="6">
        <v>2027.3</v>
      </c>
      <c r="K196" s="6">
        <v>1.3</v>
      </c>
      <c r="L196" s="6">
        <v>286.60000000000002</v>
      </c>
      <c r="M196" s="6">
        <v>41</v>
      </c>
      <c r="N196" s="6">
        <v>4.9000000000000004</v>
      </c>
      <c r="O196" s="6">
        <v>105.4</v>
      </c>
      <c r="P196" s="6">
        <v>6.1</v>
      </c>
      <c r="Q196" s="6">
        <v>941.2</v>
      </c>
      <c r="R196" s="6">
        <v>1.4</v>
      </c>
      <c r="S196" s="6">
        <v>36.1</v>
      </c>
      <c r="T196" s="6">
        <v>24.773022050000002</v>
      </c>
      <c r="U196" s="6">
        <v>1399.3727617652344</v>
      </c>
      <c r="V196" s="6">
        <v>1.7728950876833145</v>
      </c>
      <c r="W196" s="6">
        <v>10.020420680301543</v>
      </c>
      <c r="X196" s="6">
        <v>52.821259015371133</v>
      </c>
      <c r="Y196" s="6">
        <v>13.759999999999998</v>
      </c>
      <c r="Z196" s="6">
        <v>0.25974635864308293</v>
      </c>
      <c r="AA196" s="6">
        <v>5.8504678150343556</v>
      </c>
      <c r="AB196" s="6">
        <v>28.704000952455871</v>
      </c>
      <c r="AC196" s="6">
        <v>55.604914880326703</v>
      </c>
      <c r="AD196" s="6">
        <v>4.72</v>
      </c>
      <c r="AE196" s="6">
        <v>0.67332716549597638</v>
      </c>
      <c r="AF196" s="6">
        <v>3.8693810217433948</v>
      </c>
      <c r="AG196" s="6">
        <v>373.49355241728949</v>
      </c>
      <c r="AH196" s="6">
        <v>192.04315743799012</v>
      </c>
      <c r="AI196" s="6">
        <v>15.755158099478951</v>
      </c>
      <c r="AJ196" s="6">
        <v>27.817953281825975</v>
      </c>
      <c r="AK196" s="6">
        <v>0.39877367520821833</v>
      </c>
      <c r="AL196" s="6">
        <v>101.13114521420563</v>
      </c>
      <c r="AM196" s="6">
        <v>0.43091217511504615</v>
      </c>
      <c r="AN196" s="4"/>
      <c r="AO196" s="4"/>
      <c r="AP196" s="4"/>
      <c r="AQ196" s="4"/>
      <c r="AR196" s="4"/>
      <c r="AS196" s="4"/>
    </row>
    <row r="197" spans="1:45" ht="15.75" x14ac:dyDescent="0.25">
      <c r="A197" s="6">
        <v>60</v>
      </c>
      <c r="B197" s="6" t="s">
        <v>3</v>
      </c>
      <c r="C197" s="6" t="s">
        <v>2</v>
      </c>
      <c r="D197" s="6" t="s">
        <v>9</v>
      </c>
      <c r="E197" s="6" t="s">
        <v>0</v>
      </c>
      <c r="F197" s="6">
        <v>0.15</v>
      </c>
      <c r="G197" s="6">
        <f t="shared" si="6"/>
        <v>15</v>
      </c>
      <c r="H197" s="6">
        <v>1.42</v>
      </c>
      <c r="I197" s="6">
        <f t="shared" si="7"/>
        <v>14.2</v>
      </c>
      <c r="J197" s="6">
        <v>1915.4</v>
      </c>
      <c r="K197" s="6">
        <v>1.6</v>
      </c>
      <c r="L197" s="6">
        <v>294.3</v>
      </c>
      <c r="M197" s="6">
        <v>49.5</v>
      </c>
      <c r="N197" s="6">
        <v>5.6</v>
      </c>
      <c r="O197" s="6">
        <v>103.4</v>
      </c>
      <c r="P197" s="6">
        <v>5.9</v>
      </c>
      <c r="Q197" s="6">
        <v>748.7</v>
      </c>
      <c r="R197" s="6">
        <v>0.8</v>
      </c>
      <c r="S197" s="6">
        <v>39.200000000000003</v>
      </c>
      <c r="T197" s="6">
        <v>24.648648649999998</v>
      </c>
      <c r="U197" s="6">
        <v>1375.5163032032597</v>
      </c>
      <c r="V197" s="6">
        <v>1.5498247150568918</v>
      </c>
      <c r="W197" s="6">
        <v>15.473031092710382</v>
      </c>
      <c r="X197" s="6">
        <v>64.164118459265623</v>
      </c>
      <c r="Y197" s="6">
        <v>6.1400000000000006</v>
      </c>
      <c r="Z197" s="6">
        <v>0.31860969518969467</v>
      </c>
      <c r="AA197" s="6">
        <v>6.2252155032309231</v>
      </c>
      <c r="AB197" s="6">
        <v>51.319096863850632</v>
      </c>
      <c r="AC197" s="6">
        <v>28.009115392583389</v>
      </c>
      <c r="AD197" s="6">
        <v>4.4300000000000006</v>
      </c>
      <c r="AE197" s="6">
        <v>0.91850677142637493</v>
      </c>
      <c r="AF197" s="6">
        <v>3.5346529955228383</v>
      </c>
      <c r="AG197" s="6">
        <v>404.24574036248248</v>
      </c>
      <c r="AH197" s="6">
        <v>237.2804781467579</v>
      </c>
      <c r="AI197" s="6">
        <v>28.139589079996778</v>
      </c>
      <c r="AJ197" s="6">
        <v>38.772506443161774</v>
      </c>
      <c r="AK197" s="6">
        <v>1.0367671371704343</v>
      </c>
      <c r="AL197" s="6">
        <v>55.278103309091776</v>
      </c>
      <c r="AM197" s="6">
        <v>0.18512901142475047</v>
      </c>
      <c r="AN197" s="4"/>
      <c r="AO197" s="4"/>
      <c r="AP197" s="4"/>
      <c r="AQ197" s="4"/>
      <c r="AR197" s="4"/>
      <c r="AS197" s="4"/>
    </row>
    <row r="198" spans="1:45" ht="15.75" x14ac:dyDescent="0.25">
      <c r="A198" s="6">
        <v>61</v>
      </c>
      <c r="B198" s="6" t="s">
        <v>3</v>
      </c>
      <c r="C198" s="6" t="s">
        <v>2</v>
      </c>
      <c r="D198" s="6" t="s">
        <v>8</v>
      </c>
      <c r="E198" s="6" t="s">
        <v>6</v>
      </c>
      <c r="F198" s="6">
        <v>0.12</v>
      </c>
      <c r="G198" s="6">
        <f t="shared" si="6"/>
        <v>12</v>
      </c>
      <c r="H198" s="6">
        <v>1.05</v>
      </c>
      <c r="I198" s="6">
        <f t="shared" si="7"/>
        <v>10.5</v>
      </c>
      <c r="J198" s="6">
        <v>4237.5</v>
      </c>
      <c r="K198" s="6">
        <v>0.7</v>
      </c>
      <c r="L198" s="6">
        <v>345</v>
      </c>
      <c r="M198" s="6">
        <v>7</v>
      </c>
      <c r="N198" s="6">
        <v>17.3</v>
      </c>
      <c r="O198" s="6">
        <v>12.5</v>
      </c>
      <c r="P198" s="6">
        <v>8</v>
      </c>
      <c r="Q198" s="6">
        <v>545.79999999999995</v>
      </c>
      <c r="R198" s="6">
        <v>0.1</v>
      </c>
      <c r="S198" s="6">
        <v>6</v>
      </c>
      <c r="T198" s="6">
        <v>20.89728453</v>
      </c>
      <c r="U198" s="6">
        <v>1368.5934556854552</v>
      </c>
      <c r="V198" s="6">
        <v>10.550548041933293</v>
      </c>
      <c r="W198" s="6">
        <v>21.765263054073262</v>
      </c>
      <c r="X198" s="6">
        <v>37.017571614631237</v>
      </c>
      <c r="Y198" s="6">
        <v>5.7100000000000009</v>
      </c>
      <c r="Z198" s="6">
        <v>0.8118585087857666</v>
      </c>
      <c r="AA198" s="6">
        <v>23.638214831155604</v>
      </c>
      <c r="AB198" s="6">
        <v>22.42710213311879</v>
      </c>
      <c r="AC198" s="6">
        <v>21.645328378888756</v>
      </c>
      <c r="AD198" s="6">
        <v>4.3900000000000006</v>
      </c>
      <c r="AE198" s="6">
        <v>1.4576797722180441</v>
      </c>
      <c r="AF198" s="6">
        <v>13.484890492440085</v>
      </c>
      <c r="AG198" s="6">
        <v>290.49006186061416</v>
      </c>
      <c r="AH198" s="6">
        <v>160.92844043356698</v>
      </c>
      <c r="AI198" s="6">
        <v>18.139391290327595</v>
      </c>
      <c r="AJ198" s="6">
        <v>69.654208930627249</v>
      </c>
      <c r="AK198" s="6">
        <v>4.4584961949469294E-2</v>
      </c>
      <c r="AL198" s="6">
        <v>19.984610454752719</v>
      </c>
      <c r="AM198" s="6">
        <v>8.0528429905104393E-2</v>
      </c>
      <c r="AN198" s="4"/>
      <c r="AO198" s="4"/>
      <c r="AP198" s="4"/>
      <c r="AQ198" s="4"/>
      <c r="AR198" s="4"/>
      <c r="AS198" s="4"/>
    </row>
    <row r="199" spans="1:45" ht="15.75" x14ac:dyDescent="0.25">
      <c r="A199" s="6">
        <v>62</v>
      </c>
      <c r="B199" s="6" t="s">
        <v>3</v>
      </c>
      <c r="C199" s="6" t="s">
        <v>2</v>
      </c>
      <c r="D199" s="6" t="s">
        <v>8</v>
      </c>
      <c r="E199" s="6" t="s">
        <v>5</v>
      </c>
      <c r="F199" s="6">
        <v>0.13</v>
      </c>
      <c r="G199" s="6">
        <f t="shared" si="6"/>
        <v>13</v>
      </c>
      <c r="H199" s="6">
        <v>1.05</v>
      </c>
      <c r="I199" s="6">
        <f t="shared" si="7"/>
        <v>10.5</v>
      </c>
      <c r="J199" s="6">
        <v>3290.8</v>
      </c>
      <c r="K199" s="6">
        <v>0.6</v>
      </c>
      <c r="L199" s="6">
        <v>404</v>
      </c>
      <c r="M199" s="6">
        <v>15</v>
      </c>
      <c r="N199" s="6">
        <v>9.1999999999999993</v>
      </c>
      <c r="O199" s="6">
        <v>27.7</v>
      </c>
      <c r="P199" s="6">
        <v>7.5</v>
      </c>
      <c r="Q199" s="6">
        <v>507.9</v>
      </c>
      <c r="R199" s="6">
        <v>0.1</v>
      </c>
      <c r="S199" s="6">
        <v>11.6</v>
      </c>
      <c r="T199" s="6">
        <v>22.840409959999999</v>
      </c>
      <c r="U199" s="6">
        <v>1371.074487697929</v>
      </c>
      <c r="V199" s="6">
        <v>2.3062624926481377</v>
      </c>
      <c r="W199" s="6">
        <v>28.63230571888532</v>
      </c>
      <c r="X199" s="6">
        <v>37.574062224973616</v>
      </c>
      <c r="Y199" s="6">
        <v>7.9399999999999995</v>
      </c>
      <c r="Z199" s="6">
        <v>0.47827446681709013</v>
      </c>
      <c r="AA199" s="6">
        <v>4.8386153856147152</v>
      </c>
      <c r="AB199" s="6">
        <v>26.679074768584492</v>
      </c>
      <c r="AC199" s="6">
        <v>41.015120641523204</v>
      </c>
      <c r="AD199" s="6">
        <v>4.2600000000000007</v>
      </c>
      <c r="AE199" s="6">
        <v>0.58505053227524972</v>
      </c>
      <c r="AF199" s="6">
        <v>8.5770272440334452</v>
      </c>
      <c r="AG199" s="6">
        <v>239.29112359363111</v>
      </c>
      <c r="AH199" s="6">
        <v>115.58352076424646</v>
      </c>
      <c r="AI199" s="6">
        <v>10.599910918019773</v>
      </c>
      <c r="AJ199" s="6">
        <v>53.282677371508427</v>
      </c>
      <c r="AK199" s="6">
        <v>0.65328619438558166</v>
      </c>
      <c r="AL199" s="6">
        <v>25.993808032347893</v>
      </c>
      <c r="AM199" s="6">
        <v>0.14847981252409626</v>
      </c>
      <c r="AN199" s="4"/>
      <c r="AO199" s="4"/>
      <c r="AP199" s="4"/>
      <c r="AQ199" s="4"/>
      <c r="AR199" s="4"/>
      <c r="AS199" s="4"/>
    </row>
    <row r="200" spans="1:45" ht="15.75" x14ac:dyDescent="0.25">
      <c r="A200" s="6">
        <v>63</v>
      </c>
      <c r="B200" s="6" t="s">
        <v>3</v>
      </c>
      <c r="C200" s="6" t="s">
        <v>2</v>
      </c>
      <c r="D200" s="6" t="s">
        <v>8</v>
      </c>
      <c r="E200" s="6" t="s">
        <v>4</v>
      </c>
      <c r="F200" s="6">
        <v>0.12</v>
      </c>
      <c r="G200" s="6">
        <f t="shared" si="6"/>
        <v>12</v>
      </c>
      <c r="H200" s="6">
        <v>0.97</v>
      </c>
      <c r="I200" s="6">
        <f t="shared" si="7"/>
        <v>9.6999999999999993</v>
      </c>
      <c r="J200" s="6">
        <v>2664.9</v>
      </c>
      <c r="K200" s="6">
        <v>0.8</v>
      </c>
      <c r="L200" s="6">
        <v>359.2</v>
      </c>
      <c r="M200" s="6">
        <v>19</v>
      </c>
      <c r="N200" s="6">
        <v>11.6</v>
      </c>
      <c r="O200" s="6">
        <v>55.9</v>
      </c>
      <c r="P200" s="6">
        <v>7.3</v>
      </c>
      <c r="Q200" s="6">
        <v>489.4</v>
      </c>
      <c r="R200" s="6">
        <v>0.1</v>
      </c>
      <c r="S200" s="6">
        <v>13.1</v>
      </c>
      <c r="T200" s="6">
        <v>21.739130429999999</v>
      </c>
      <c r="U200" s="6">
        <v>1390.1949457999131</v>
      </c>
      <c r="V200" s="6">
        <v>2.3913370431643859</v>
      </c>
      <c r="W200" s="6">
        <v>19.773924965213844</v>
      </c>
      <c r="X200" s="6">
        <v>46.513826013332974</v>
      </c>
      <c r="Y200" s="6">
        <v>3.5599999999999992</v>
      </c>
      <c r="Z200" s="6">
        <v>0.39030187229034136</v>
      </c>
      <c r="AA200" s="6">
        <v>1.0700763299500091</v>
      </c>
      <c r="AB200" s="6">
        <v>18.757089194650572</v>
      </c>
      <c r="AC200" s="6">
        <v>60.026600437771506</v>
      </c>
      <c r="AD200" s="6">
        <v>0.96000000000000074</v>
      </c>
      <c r="AE200" s="6">
        <v>0.32549833637946862</v>
      </c>
      <c r="AF200" s="6">
        <v>8.1801375680173827</v>
      </c>
      <c r="AG200" s="6">
        <v>290.15301745201225</v>
      </c>
      <c r="AH200" s="6">
        <v>122.6332789212547</v>
      </c>
      <c r="AI200" s="6">
        <v>12.397038238691092</v>
      </c>
      <c r="AJ200" s="6">
        <v>90.194073138634536</v>
      </c>
      <c r="AK200" s="6">
        <v>0.17019109120375167</v>
      </c>
      <c r="AL200" s="6">
        <v>29.559009260822126</v>
      </c>
      <c r="AM200" s="6">
        <v>0.13199813888990367</v>
      </c>
      <c r="AN200" s="4"/>
      <c r="AO200" s="4"/>
      <c r="AP200" s="4"/>
      <c r="AQ200" s="4"/>
      <c r="AR200" s="4"/>
      <c r="AS200" s="4"/>
    </row>
    <row r="201" spans="1:45" ht="15.75" x14ac:dyDescent="0.25">
      <c r="A201" s="6">
        <v>64</v>
      </c>
      <c r="B201" s="6" t="s">
        <v>3</v>
      </c>
      <c r="C201" s="6" t="s">
        <v>2</v>
      </c>
      <c r="D201" s="6" t="s">
        <v>8</v>
      </c>
      <c r="E201" s="6" t="s">
        <v>0</v>
      </c>
      <c r="F201" s="6">
        <v>0.13</v>
      </c>
      <c r="G201" s="6">
        <f t="shared" si="6"/>
        <v>13</v>
      </c>
      <c r="H201" s="6">
        <v>0.98</v>
      </c>
      <c r="I201" s="6">
        <f t="shared" si="7"/>
        <v>9.8000000000000007</v>
      </c>
      <c r="J201" s="6">
        <v>3730.9</v>
      </c>
      <c r="K201" s="6">
        <v>0.8</v>
      </c>
      <c r="L201" s="6">
        <v>409.5</v>
      </c>
      <c r="M201" s="6">
        <v>10.3</v>
      </c>
      <c r="N201" s="6">
        <v>6.1</v>
      </c>
      <c r="O201" s="6">
        <v>22.4</v>
      </c>
      <c r="P201" s="6">
        <v>7.8</v>
      </c>
      <c r="Q201" s="6">
        <v>537.29999999999995</v>
      </c>
      <c r="R201" s="6">
        <v>0.3</v>
      </c>
      <c r="S201" s="6">
        <v>7.5</v>
      </c>
      <c r="T201" s="6">
        <v>22.379912659999999</v>
      </c>
      <c r="U201" s="6">
        <v>1377.9078134911244</v>
      </c>
      <c r="V201" s="6">
        <v>2.3249547711613223</v>
      </c>
      <c r="W201" s="6">
        <v>11.361731456847258</v>
      </c>
      <c r="X201" s="6">
        <v>64.541716664692359</v>
      </c>
      <c r="Y201" s="6">
        <v>4.6800000000000006</v>
      </c>
      <c r="Z201" s="6">
        <v>0.31096255127893707</v>
      </c>
      <c r="AA201" s="6">
        <v>9.6193711768514607</v>
      </c>
      <c r="AB201" s="6">
        <v>35.038772302006151</v>
      </c>
      <c r="AC201" s="6">
        <v>23.392039395571629</v>
      </c>
      <c r="AD201" s="6">
        <v>1.8399999999999999</v>
      </c>
      <c r="AE201" s="6">
        <v>0.8994523070296695</v>
      </c>
      <c r="AF201" s="6">
        <v>13.760275905285873</v>
      </c>
      <c r="AG201" s="6">
        <v>335.55970044559655</v>
      </c>
      <c r="AH201" s="6">
        <v>150.11561863492</v>
      </c>
      <c r="AI201" s="6">
        <v>15.093309788470915</v>
      </c>
      <c r="AJ201" s="6">
        <v>52.012617703880366</v>
      </c>
      <c r="AK201" s="6">
        <v>0.52063757001927979</v>
      </c>
      <c r="AL201" s="6">
        <v>72.44314818807257</v>
      </c>
      <c r="AM201" s="6">
        <v>0.33589571135518009</v>
      </c>
      <c r="AN201" s="4"/>
      <c r="AO201" s="4"/>
      <c r="AP201" s="4"/>
      <c r="AQ201" s="4"/>
      <c r="AR201" s="4"/>
      <c r="AS201" s="4"/>
    </row>
    <row r="202" spans="1:45" ht="15.75" x14ac:dyDescent="0.25">
      <c r="A202" s="6">
        <v>65</v>
      </c>
      <c r="B202" s="6" t="s">
        <v>3</v>
      </c>
      <c r="C202" s="6" t="s">
        <v>2</v>
      </c>
      <c r="D202" s="6" t="s">
        <v>7</v>
      </c>
      <c r="E202" s="6" t="s">
        <v>6</v>
      </c>
      <c r="F202" s="6">
        <v>0.1</v>
      </c>
      <c r="G202" s="6">
        <f t="shared" si="6"/>
        <v>10</v>
      </c>
      <c r="H202" s="6">
        <v>1.24</v>
      </c>
      <c r="I202" s="6">
        <f t="shared" si="7"/>
        <v>12.4</v>
      </c>
      <c r="J202" s="6">
        <v>4783.5</v>
      </c>
      <c r="K202" s="6">
        <v>0.7</v>
      </c>
      <c r="L202" s="6">
        <v>396.4</v>
      </c>
      <c r="M202" s="6">
        <v>4.2</v>
      </c>
      <c r="N202" s="6">
        <v>7</v>
      </c>
      <c r="O202" s="6">
        <v>18.3</v>
      </c>
      <c r="P202" s="6">
        <v>8.1999999999999993</v>
      </c>
      <c r="Q202" s="6">
        <v>434.2</v>
      </c>
      <c r="R202" s="6">
        <v>0.1</v>
      </c>
      <c r="S202" s="6">
        <v>4.4000000000000004</v>
      </c>
      <c r="T202" s="6">
        <v>21.337946939999998</v>
      </c>
      <c r="U202" s="6">
        <v>1362.7952162516383</v>
      </c>
      <c r="V202" s="6">
        <v>10.10007052979117</v>
      </c>
      <c r="W202" s="6">
        <v>34.377341186114073</v>
      </c>
      <c r="X202" s="6">
        <v>32.859910725532856</v>
      </c>
      <c r="Y202" s="6">
        <v>5.7899999999999991</v>
      </c>
      <c r="Z202" s="6">
        <v>0.92705047466613011</v>
      </c>
      <c r="AA202" s="6"/>
      <c r="AB202" s="6"/>
      <c r="AC202" s="6"/>
      <c r="AD202" s="6"/>
      <c r="AE202" s="6"/>
      <c r="AF202" s="6">
        <v>4.7006665848097127</v>
      </c>
      <c r="AG202" s="6">
        <v>260.04202198343216</v>
      </c>
      <c r="AH202" s="6">
        <v>132.07629479439726</v>
      </c>
      <c r="AI202" s="6">
        <v>7.3517212057687091</v>
      </c>
      <c r="AJ202" s="6">
        <v>33.002735312509351</v>
      </c>
      <c r="AK202" s="6">
        <v>0.37007708308742143</v>
      </c>
      <c r="AL202" s="6">
        <v>63.50648895245584</v>
      </c>
      <c r="AM202" s="6">
        <v>0.37044764665969254</v>
      </c>
      <c r="AN202" s="4"/>
      <c r="AO202" s="4"/>
      <c r="AP202" s="4"/>
      <c r="AQ202" s="4"/>
      <c r="AR202" s="4"/>
      <c r="AS202" s="4"/>
    </row>
    <row r="203" spans="1:45" ht="15.75" x14ac:dyDescent="0.25">
      <c r="A203" s="6">
        <v>66</v>
      </c>
      <c r="B203" s="6" t="s">
        <v>3</v>
      </c>
      <c r="C203" s="6" t="s">
        <v>2</v>
      </c>
      <c r="D203" s="6" t="s">
        <v>7</v>
      </c>
      <c r="E203" s="6" t="s">
        <v>5</v>
      </c>
      <c r="F203" s="6">
        <v>0.1</v>
      </c>
      <c r="G203" s="6">
        <f t="shared" si="6"/>
        <v>10</v>
      </c>
      <c r="H203" s="6">
        <v>0.76</v>
      </c>
      <c r="I203" s="6">
        <f t="shared" si="7"/>
        <v>7.6</v>
      </c>
      <c r="J203" s="6">
        <v>4222.3999999999996</v>
      </c>
      <c r="K203" s="6">
        <v>0.8</v>
      </c>
      <c r="L203" s="6">
        <v>473.8</v>
      </c>
      <c r="M203" s="6">
        <v>8.5</v>
      </c>
      <c r="N203" s="6">
        <v>9</v>
      </c>
      <c r="O203" s="6">
        <v>23</v>
      </c>
      <c r="P203" s="6">
        <v>7.8</v>
      </c>
      <c r="Q203" s="6">
        <v>464.2</v>
      </c>
      <c r="R203" s="6">
        <v>0.1</v>
      </c>
      <c r="S203" s="6">
        <v>7.5</v>
      </c>
      <c r="T203" s="6">
        <v>19.836639439999999</v>
      </c>
      <c r="U203" s="6">
        <v>1335.5496193771626</v>
      </c>
      <c r="V203" s="6">
        <v>5.1890047577513307</v>
      </c>
      <c r="W203" s="6">
        <v>19.242317986900265</v>
      </c>
      <c r="X203" s="6">
        <v>23.330482131308283</v>
      </c>
      <c r="Y203" s="6">
        <v>32</v>
      </c>
      <c r="Z203" s="6">
        <v>0.51117010219281589</v>
      </c>
      <c r="AA203" s="6"/>
      <c r="AB203" s="6"/>
      <c r="AC203" s="6"/>
      <c r="AD203" s="6"/>
      <c r="AE203" s="6"/>
      <c r="AF203" s="6">
        <v>7.559815870008908</v>
      </c>
      <c r="AG203" s="6">
        <v>562.50301063574989</v>
      </c>
      <c r="AH203" s="6">
        <v>250.31733065720266</v>
      </c>
      <c r="AI203" s="6">
        <v>52.890076591216221</v>
      </c>
      <c r="AJ203" s="6">
        <v>58.599537785083314</v>
      </c>
      <c r="AK203" s="6">
        <v>1.3945055884613469</v>
      </c>
      <c r="AL203" s="6">
        <v>89.86282448992101</v>
      </c>
      <c r="AM203" s="6">
        <v>0.25222658473272869</v>
      </c>
      <c r="AN203" s="4"/>
      <c r="AO203" s="4"/>
      <c r="AP203" s="4"/>
      <c r="AQ203" s="4"/>
      <c r="AR203" s="4"/>
      <c r="AS203" s="4"/>
    </row>
    <row r="204" spans="1:45" ht="15.75" x14ac:dyDescent="0.25">
      <c r="A204" s="6">
        <v>67</v>
      </c>
      <c r="B204" s="6" t="s">
        <v>3</v>
      </c>
      <c r="C204" s="6" t="s">
        <v>2</v>
      </c>
      <c r="D204" s="6" t="s">
        <v>7</v>
      </c>
      <c r="E204" s="6" t="s">
        <v>4</v>
      </c>
      <c r="F204" s="6">
        <v>0.09</v>
      </c>
      <c r="G204" s="6">
        <f t="shared" si="6"/>
        <v>9</v>
      </c>
      <c r="H204" s="6">
        <v>0.57999999999999996</v>
      </c>
      <c r="I204" s="6">
        <f t="shared" si="7"/>
        <v>5.8</v>
      </c>
      <c r="J204" s="6">
        <v>3146.6</v>
      </c>
      <c r="K204" s="6">
        <v>1.1000000000000001</v>
      </c>
      <c r="L204" s="6">
        <v>484.2</v>
      </c>
      <c r="M204" s="6">
        <v>7.3</v>
      </c>
      <c r="N204" s="6">
        <v>8.6</v>
      </c>
      <c r="O204" s="6">
        <v>61.4</v>
      </c>
      <c r="P204" s="6">
        <v>7.6</v>
      </c>
      <c r="Q204" s="6">
        <v>502</v>
      </c>
      <c r="R204" s="6">
        <v>0.1</v>
      </c>
      <c r="S204" s="6">
        <v>9.4</v>
      </c>
      <c r="T204" s="6">
        <v>21.298701300000001</v>
      </c>
      <c r="U204" s="6">
        <v>1345.9481381886092</v>
      </c>
      <c r="V204" s="6">
        <v>1.6504539779797951</v>
      </c>
      <c r="W204" s="6">
        <v>9.0110581660425577</v>
      </c>
      <c r="X204" s="6">
        <v>62.381996232691876</v>
      </c>
      <c r="Y204" s="6">
        <v>8.92</v>
      </c>
      <c r="Z204" s="6">
        <v>0.25015871946198731</v>
      </c>
      <c r="AA204" s="6"/>
      <c r="AB204" s="6"/>
      <c r="AC204" s="6"/>
      <c r="AD204" s="6"/>
      <c r="AE204" s="6"/>
      <c r="AF204" s="6">
        <v>6.3808907502822532</v>
      </c>
      <c r="AG204" s="6">
        <v>417.13897990390063</v>
      </c>
      <c r="AH204" s="6">
        <v>170.03863121630562</v>
      </c>
      <c r="AI204" s="6">
        <v>15.621260845052019</v>
      </c>
      <c r="AJ204" s="6">
        <v>169.14169195757938</v>
      </c>
      <c r="AK204" s="6">
        <v>5.5611970516032339E-2</v>
      </c>
      <c r="AL204" s="6">
        <v>22.935594269721996</v>
      </c>
      <c r="AM204" s="6">
        <v>6.480017924331169E-2</v>
      </c>
      <c r="AN204" s="4"/>
      <c r="AO204" s="4"/>
      <c r="AP204" s="4"/>
      <c r="AQ204" s="4"/>
      <c r="AR204" s="4"/>
      <c r="AS204" s="4"/>
    </row>
    <row r="205" spans="1:45" ht="15.75" x14ac:dyDescent="0.25">
      <c r="A205" s="6">
        <v>68</v>
      </c>
      <c r="B205" s="6" t="s">
        <v>3</v>
      </c>
      <c r="C205" s="6" t="s">
        <v>2</v>
      </c>
      <c r="D205" s="6" t="s">
        <v>7</v>
      </c>
      <c r="E205" s="6" t="s">
        <v>0</v>
      </c>
      <c r="F205" s="6">
        <v>0.09</v>
      </c>
      <c r="G205" s="6">
        <f t="shared" si="6"/>
        <v>9</v>
      </c>
      <c r="H205" s="6">
        <v>2</v>
      </c>
      <c r="I205" s="6">
        <f t="shared" si="7"/>
        <v>20</v>
      </c>
      <c r="J205" s="6">
        <v>4818.5</v>
      </c>
      <c r="K205" s="6">
        <v>1</v>
      </c>
      <c r="L205" s="6">
        <v>560.1</v>
      </c>
      <c r="M205" s="6">
        <v>2.6</v>
      </c>
      <c r="N205" s="6">
        <v>10.3</v>
      </c>
      <c r="O205" s="6">
        <v>36.700000000000003</v>
      </c>
      <c r="P205" s="6">
        <v>8.1999999999999993</v>
      </c>
      <c r="Q205" s="6">
        <v>446.8</v>
      </c>
      <c r="R205" s="6">
        <v>0.1</v>
      </c>
      <c r="S205" s="6">
        <v>3.5</v>
      </c>
      <c r="T205" s="6">
        <v>22.20828105</v>
      </c>
      <c r="U205" s="6">
        <v>1353.0622977442893</v>
      </c>
      <c r="V205" s="6">
        <v>4.1793631780420561</v>
      </c>
      <c r="W205" s="6">
        <v>10.013355483891985</v>
      </c>
      <c r="X205" s="6">
        <v>58.142108547144552</v>
      </c>
      <c r="Y205" s="6">
        <v>12.030000000000001</v>
      </c>
      <c r="Z205" s="6">
        <v>0.38473288772850367</v>
      </c>
      <c r="AA205" s="6"/>
      <c r="AB205" s="6"/>
      <c r="AC205" s="6"/>
      <c r="AD205" s="6"/>
      <c r="AE205" s="6"/>
      <c r="AF205" s="6">
        <v>8.8216505644699339</v>
      </c>
      <c r="AG205" s="6">
        <v>365.78467815980849</v>
      </c>
      <c r="AH205" s="6">
        <v>126.54997651885148</v>
      </c>
      <c r="AI205" s="6">
        <v>8.1662371240124774</v>
      </c>
      <c r="AJ205" s="6">
        <v>175.02705304312414</v>
      </c>
      <c r="AK205" s="6">
        <v>0.16002558131460515</v>
      </c>
      <c r="AL205" s="6">
        <v>25.163854464658375</v>
      </c>
      <c r="AM205" s="6">
        <v>8.1757645022985617E-2</v>
      </c>
      <c r="AN205" s="4"/>
      <c r="AO205" s="4"/>
      <c r="AP205" s="4"/>
      <c r="AQ205" s="4"/>
      <c r="AR205" s="4"/>
      <c r="AS205" s="4"/>
    </row>
    <row r="206" spans="1:45" ht="15.75" x14ac:dyDescent="0.25">
      <c r="A206" s="6">
        <v>69</v>
      </c>
      <c r="B206" s="6" t="s">
        <v>3</v>
      </c>
      <c r="C206" s="6" t="s">
        <v>2</v>
      </c>
      <c r="D206" s="6" t="s">
        <v>1</v>
      </c>
      <c r="E206" s="6" t="s">
        <v>6</v>
      </c>
      <c r="F206" s="6">
        <v>0.09</v>
      </c>
      <c r="G206" s="6">
        <f t="shared" si="6"/>
        <v>9</v>
      </c>
      <c r="H206" s="6">
        <v>1.86</v>
      </c>
      <c r="I206" s="6">
        <f t="shared" si="7"/>
        <v>18.600000000000001</v>
      </c>
      <c r="J206" s="6">
        <v>4833.5</v>
      </c>
      <c r="K206" s="6">
        <v>0.9</v>
      </c>
      <c r="L206" s="6">
        <v>562.79999999999995</v>
      </c>
      <c r="M206" s="6">
        <v>2</v>
      </c>
      <c r="N206" s="6">
        <v>8.1</v>
      </c>
      <c r="O206" s="6">
        <v>25.1</v>
      </c>
      <c r="P206" s="6">
        <v>8.4</v>
      </c>
      <c r="Q206" s="6">
        <v>583</v>
      </c>
      <c r="R206" s="6">
        <v>0</v>
      </c>
      <c r="S206" s="6">
        <v>2.6</v>
      </c>
      <c r="T206" s="6">
        <v>21.71122995</v>
      </c>
      <c r="U206" s="6">
        <v>1349.1106936940209</v>
      </c>
      <c r="V206" s="6">
        <v>2.1971815608069405</v>
      </c>
      <c r="W206" s="6">
        <v>8.0677695259800668</v>
      </c>
      <c r="X206" s="6">
        <v>69.245399565549206</v>
      </c>
      <c r="Y206" s="6">
        <v>5.58</v>
      </c>
      <c r="Z206" s="6">
        <v>0.27259603876882749</v>
      </c>
      <c r="AA206" s="6"/>
      <c r="AB206" s="6"/>
      <c r="AC206" s="6"/>
      <c r="AD206" s="6"/>
      <c r="AE206" s="6"/>
      <c r="AF206" s="6">
        <v>1.457874216559859</v>
      </c>
      <c r="AG206" s="6">
        <v>217.95801268152113</v>
      </c>
      <c r="AH206" s="6">
        <v>97.351579161585391</v>
      </c>
      <c r="AI206" s="6">
        <v>7.0899150626003582</v>
      </c>
      <c r="AJ206" s="6">
        <v>40.341446093606059</v>
      </c>
      <c r="AK206" s="6">
        <v>1.1581815837059339E-2</v>
      </c>
      <c r="AL206" s="6">
        <v>42.347011472229461</v>
      </c>
      <c r="AM206" s="6">
        <v>0.29256619043024951</v>
      </c>
      <c r="AN206" s="4"/>
      <c r="AO206" s="4"/>
      <c r="AP206" s="4"/>
      <c r="AQ206" s="4"/>
      <c r="AR206" s="4"/>
      <c r="AS206" s="4"/>
    </row>
    <row r="207" spans="1:45" ht="15.75" x14ac:dyDescent="0.25">
      <c r="A207" s="6">
        <v>70</v>
      </c>
      <c r="B207" s="6" t="s">
        <v>3</v>
      </c>
      <c r="C207" s="6" t="s">
        <v>2</v>
      </c>
      <c r="D207" s="6" t="s">
        <v>1</v>
      </c>
      <c r="E207" s="6" t="s">
        <v>5</v>
      </c>
      <c r="F207" s="6">
        <v>0.08</v>
      </c>
      <c r="G207" s="6">
        <f t="shared" si="6"/>
        <v>8</v>
      </c>
      <c r="H207" s="6">
        <v>1.35</v>
      </c>
      <c r="I207" s="6">
        <f t="shared" si="7"/>
        <v>13.5</v>
      </c>
      <c r="J207" s="6">
        <v>4612.8999999999996</v>
      </c>
      <c r="K207" s="6">
        <v>0.8</v>
      </c>
      <c r="L207" s="6">
        <v>543.5</v>
      </c>
      <c r="M207" s="6">
        <v>3.3</v>
      </c>
      <c r="N207" s="6">
        <v>8.6</v>
      </c>
      <c r="O207" s="6">
        <v>43.5</v>
      </c>
      <c r="P207" s="6">
        <v>8.3000000000000007</v>
      </c>
      <c r="Q207" s="6">
        <v>585.70000000000005</v>
      </c>
      <c r="R207" s="6">
        <v>0.1</v>
      </c>
      <c r="S207" s="6">
        <v>4.9000000000000004</v>
      </c>
      <c r="T207" s="6">
        <v>21.436984689999999</v>
      </c>
      <c r="U207" s="6">
        <v>1337.357391867278</v>
      </c>
      <c r="V207" s="6">
        <v>0.77945991776268686</v>
      </c>
      <c r="W207" s="6">
        <v>5.8589920929949431</v>
      </c>
      <c r="X207" s="6">
        <v>68.153968056423821</v>
      </c>
      <c r="Y207" s="6">
        <v>6.080000000000001</v>
      </c>
      <c r="Z207" s="6">
        <v>0.17594136467131552</v>
      </c>
      <c r="AA207" s="6"/>
      <c r="AB207" s="6"/>
      <c r="AC207" s="6"/>
      <c r="AD207" s="6"/>
      <c r="AE207" s="6"/>
      <c r="AF207" s="6">
        <v>2.4694074730719771</v>
      </c>
      <c r="AG207" s="6">
        <v>289.40535631329703</v>
      </c>
      <c r="AH207" s="6">
        <v>127.36074858014214</v>
      </c>
      <c r="AI207" s="6">
        <v>8.3275180338774302</v>
      </c>
      <c r="AJ207" s="6">
        <v>71.655056777142704</v>
      </c>
      <c r="AK207" s="6">
        <v>0.31716740923292164</v>
      </c>
      <c r="AL207" s="6">
        <v>45.275502749605067</v>
      </c>
      <c r="AM207" s="6">
        <v>0.21988974331633249</v>
      </c>
      <c r="AN207" s="4"/>
      <c r="AO207" s="4"/>
      <c r="AP207" s="4"/>
      <c r="AQ207" s="4"/>
      <c r="AR207" s="4"/>
      <c r="AS207" s="4"/>
    </row>
    <row r="208" spans="1:45" ht="15.75" x14ac:dyDescent="0.25">
      <c r="A208" s="6">
        <v>71</v>
      </c>
      <c r="B208" s="6" t="s">
        <v>3</v>
      </c>
      <c r="C208" s="6" t="s">
        <v>2</v>
      </c>
      <c r="D208" s="6" t="s">
        <v>1</v>
      </c>
      <c r="E208" s="6" t="s">
        <v>4</v>
      </c>
      <c r="F208" s="6">
        <v>0.08</v>
      </c>
      <c r="G208" s="6">
        <f t="shared" si="6"/>
        <v>8</v>
      </c>
      <c r="H208" s="6">
        <v>0.97</v>
      </c>
      <c r="I208" s="6">
        <f t="shared" si="7"/>
        <v>9.6999999999999993</v>
      </c>
      <c r="J208" s="6">
        <v>4654.3</v>
      </c>
      <c r="K208" s="6">
        <v>0.8</v>
      </c>
      <c r="L208" s="6">
        <v>542</v>
      </c>
      <c r="M208" s="6">
        <v>3.4</v>
      </c>
      <c r="N208" s="6">
        <v>10.9</v>
      </c>
      <c r="O208" s="6">
        <v>45.9</v>
      </c>
      <c r="P208" s="6">
        <v>8.1</v>
      </c>
      <c r="Q208" s="6">
        <v>639.5</v>
      </c>
      <c r="R208" s="6">
        <v>0.1</v>
      </c>
      <c r="S208" s="6">
        <v>5.7</v>
      </c>
      <c r="T208" s="6">
        <v>18.98876404</v>
      </c>
      <c r="U208" s="6">
        <v>1346.8803334836894</v>
      </c>
      <c r="V208" s="6">
        <v>0.90419545249582955</v>
      </c>
      <c r="W208" s="6">
        <v>6.2443290890167225</v>
      </c>
      <c r="X208" s="6">
        <v>77.539618414528903</v>
      </c>
      <c r="Y208" s="6">
        <v>4.120000000000001</v>
      </c>
      <c r="Z208" s="6">
        <v>0.1952772894749038</v>
      </c>
      <c r="AA208" s="6"/>
      <c r="AB208" s="6"/>
      <c r="AC208" s="6"/>
      <c r="AD208" s="6"/>
      <c r="AE208" s="6"/>
      <c r="AF208" s="6">
        <v>2.8360081540539936</v>
      </c>
      <c r="AG208" s="6">
        <v>367.9328816022022</v>
      </c>
      <c r="AH208" s="6">
        <v>182.53524414008442</v>
      </c>
      <c r="AI208" s="6">
        <v>19.787098098969292</v>
      </c>
      <c r="AJ208" s="6">
        <v>33.752809040789188</v>
      </c>
      <c r="AK208" s="6">
        <v>0.26510625066329435</v>
      </c>
      <c r="AL208" s="6">
        <v>77.502610073456395</v>
      </c>
      <c r="AM208" s="6">
        <v>0.32941932220530079</v>
      </c>
      <c r="AN208" s="4"/>
      <c r="AO208" s="4"/>
      <c r="AP208" s="4"/>
      <c r="AQ208" s="4"/>
      <c r="AR208" s="4"/>
      <c r="AS208" s="4"/>
    </row>
    <row r="209" spans="1:45" ht="15.75" x14ac:dyDescent="0.25">
      <c r="A209" s="6">
        <v>72</v>
      </c>
      <c r="B209" s="6" t="s">
        <v>3</v>
      </c>
      <c r="C209" s="6" t="s">
        <v>2</v>
      </c>
      <c r="D209" s="6" t="s">
        <v>1</v>
      </c>
      <c r="E209" s="6" t="s">
        <v>0</v>
      </c>
      <c r="F209" s="6">
        <v>7.0000000000000007E-2</v>
      </c>
      <c r="G209" s="6">
        <f t="shared" si="6"/>
        <v>7.0000000000000009</v>
      </c>
      <c r="H209" s="6">
        <v>1.99</v>
      </c>
      <c r="I209" s="6">
        <f t="shared" si="7"/>
        <v>19.899999999999999</v>
      </c>
      <c r="J209" s="6">
        <v>4765.7</v>
      </c>
      <c r="K209" s="6">
        <v>0.9</v>
      </c>
      <c r="L209" s="6">
        <v>692.2</v>
      </c>
      <c r="M209" s="6">
        <v>2.4</v>
      </c>
      <c r="N209" s="6">
        <v>8.5</v>
      </c>
      <c r="O209" s="6">
        <v>34.5</v>
      </c>
      <c r="P209" s="6">
        <v>8.3000000000000007</v>
      </c>
      <c r="Q209" s="6">
        <v>585.20000000000005</v>
      </c>
      <c r="R209" s="6">
        <v>0.1</v>
      </c>
      <c r="S209" s="6">
        <v>4.3</v>
      </c>
      <c r="T209" s="6">
        <v>23.28458943</v>
      </c>
      <c r="U209" s="6">
        <v>1364.1021261516655</v>
      </c>
      <c r="V209" s="6">
        <v>0.89994214829081398</v>
      </c>
      <c r="W209" s="6">
        <v>6.5084029151009704</v>
      </c>
      <c r="X209" s="6">
        <v>69.936457587393306</v>
      </c>
      <c r="Y209" s="6">
        <v>6.8900000000000006</v>
      </c>
      <c r="Z209" s="6">
        <v>0.19136731237269389</v>
      </c>
      <c r="AA209" s="6"/>
      <c r="AB209" s="6"/>
      <c r="AC209" s="6"/>
      <c r="AD209" s="6"/>
      <c r="AE209" s="6"/>
      <c r="AF209" s="6">
        <v>2.0980392160000796</v>
      </c>
      <c r="AG209" s="6">
        <v>376.51474420761338</v>
      </c>
      <c r="AH209" s="6">
        <v>214.81555093518602</v>
      </c>
      <c r="AI209" s="6">
        <v>18.144483897599684</v>
      </c>
      <c r="AJ209" s="6">
        <v>42.132426369333679</v>
      </c>
      <c r="AK209" s="6">
        <v>0.52809590080695934</v>
      </c>
      <c r="AL209" s="6">
        <v>52.214811264061503</v>
      </c>
      <c r="AM209" s="6">
        <v>0.19172792643749159</v>
      </c>
      <c r="AN209" s="4"/>
      <c r="AO209" s="4"/>
      <c r="AP209" s="4"/>
      <c r="AQ209" s="4"/>
      <c r="AR209" s="4"/>
      <c r="AS20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66B3-0575-4ACB-ABCA-9B134A0DE671}">
  <dimension ref="B1:C36"/>
  <sheetViews>
    <sheetView tabSelected="1" workbookViewId="0">
      <selection activeCell="G8" sqref="G8"/>
    </sheetView>
  </sheetViews>
  <sheetFormatPr defaultRowHeight="15.75" x14ac:dyDescent="0.25"/>
  <cols>
    <col min="2" max="2" width="23.875" customWidth="1"/>
  </cols>
  <sheetData>
    <row r="1" spans="2:3" x14ac:dyDescent="0.25">
      <c r="B1" t="s">
        <v>73</v>
      </c>
    </row>
    <row r="3" spans="2:3" x14ac:dyDescent="0.25">
      <c r="B3" t="s">
        <v>40</v>
      </c>
      <c r="C3" t="s">
        <v>75</v>
      </c>
    </row>
    <row r="4" spans="2:3" x14ac:dyDescent="0.25">
      <c r="B4" t="s">
        <v>39</v>
      </c>
      <c r="C4" t="s">
        <v>76</v>
      </c>
    </row>
    <row r="5" spans="2:3" x14ac:dyDescent="0.25">
      <c r="B5" t="s">
        <v>38</v>
      </c>
      <c r="C5" t="s">
        <v>77</v>
      </c>
    </row>
    <row r="6" spans="2:3" x14ac:dyDescent="0.25">
      <c r="B6" t="s">
        <v>37</v>
      </c>
      <c r="C6" t="s">
        <v>78</v>
      </c>
    </row>
    <row r="7" spans="2:3" x14ac:dyDescent="0.25">
      <c r="B7" t="s">
        <v>36</v>
      </c>
      <c r="C7" t="s">
        <v>79</v>
      </c>
    </row>
    <row r="8" spans="2:3" x14ac:dyDescent="0.25">
      <c r="B8" t="s">
        <v>35</v>
      </c>
      <c r="C8" t="s">
        <v>92</v>
      </c>
    </row>
    <row r="9" spans="2:3" x14ac:dyDescent="0.25">
      <c r="B9" t="s">
        <v>34</v>
      </c>
      <c r="C9" t="s">
        <v>80</v>
      </c>
    </row>
    <row r="10" spans="2:3" x14ac:dyDescent="0.25">
      <c r="B10" t="s">
        <v>33</v>
      </c>
      <c r="C10" t="s">
        <v>93</v>
      </c>
    </row>
    <row r="11" spans="2:3" x14ac:dyDescent="0.25">
      <c r="B11" t="s">
        <v>32</v>
      </c>
      <c r="C11" t="s">
        <v>81</v>
      </c>
    </row>
    <row r="12" spans="2:3" x14ac:dyDescent="0.25">
      <c r="B12" t="s">
        <v>45</v>
      </c>
      <c r="C12" t="s">
        <v>82</v>
      </c>
    </row>
    <row r="13" spans="2:3" x14ac:dyDescent="0.25">
      <c r="B13" t="s">
        <v>31</v>
      </c>
      <c r="C13" t="s">
        <v>94</v>
      </c>
    </row>
    <row r="14" spans="2:3" x14ac:dyDescent="0.25">
      <c r="B14" t="s">
        <v>30</v>
      </c>
      <c r="C14" t="s">
        <v>83</v>
      </c>
    </row>
    <row r="15" spans="2:3" x14ac:dyDescent="0.25">
      <c r="B15" t="s">
        <v>29</v>
      </c>
      <c r="C15" t="s">
        <v>95</v>
      </c>
    </row>
    <row r="16" spans="2:3" x14ac:dyDescent="0.25">
      <c r="B16" t="s">
        <v>28</v>
      </c>
      <c r="C16" t="s">
        <v>96</v>
      </c>
    </row>
    <row r="17" spans="2:3" x14ac:dyDescent="0.25">
      <c r="B17" t="s">
        <v>108</v>
      </c>
      <c r="C17" t="s">
        <v>110</v>
      </c>
    </row>
    <row r="18" spans="2:3" x14ac:dyDescent="0.25">
      <c r="B18" t="s">
        <v>63</v>
      </c>
      <c r="C18" t="s">
        <v>91</v>
      </c>
    </row>
    <row r="19" spans="2:3" x14ac:dyDescent="0.25">
      <c r="B19" t="s">
        <v>46</v>
      </c>
      <c r="C19" t="s">
        <v>97</v>
      </c>
    </row>
    <row r="20" spans="2:3" x14ac:dyDescent="0.25">
      <c r="B20" t="s">
        <v>47</v>
      </c>
      <c r="C20" t="s">
        <v>98</v>
      </c>
    </row>
    <row r="21" spans="2:3" x14ac:dyDescent="0.25">
      <c r="B21" t="s">
        <v>48</v>
      </c>
      <c r="C21" t="s">
        <v>99</v>
      </c>
    </row>
    <row r="22" spans="2:3" x14ac:dyDescent="0.25">
      <c r="B22" t="s">
        <v>49</v>
      </c>
      <c r="C22" t="s">
        <v>100</v>
      </c>
    </row>
    <row r="23" spans="2:3" x14ac:dyDescent="0.25">
      <c r="B23" t="s">
        <v>50</v>
      </c>
      <c r="C23" t="s">
        <v>101</v>
      </c>
    </row>
    <row r="24" spans="2:3" x14ac:dyDescent="0.25">
      <c r="B24" t="s">
        <v>51</v>
      </c>
      <c r="C24" t="s">
        <v>102</v>
      </c>
    </row>
    <row r="25" spans="2:3" x14ac:dyDescent="0.25">
      <c r="B25" t="s">
        <v>52</v>
      </c>
      <c r="C25" t="s">
        <v>103</v>
      </c>
    </row>
    <row r="26" spans="2:3" x14ac:dyDescent="0.25">
      <c r="B26" t="s">
        <v>53</v>
      </c>
      <c r="C26" t="s">
        <v>104</v>
      </c>
    </row>
    <row r="27" spans="2:3" x14ac:dyDescent="0.25">
      <c r="B27" t="s">
        <v>54</v>
      </c>
      <c r="C27" t="s">
        <v>105</v>
      </c>
    </row>
    <row r="28" spans="2:3" x14ac:dyDescent="0.25">
      <c r="B28" t="s">
        <v>55</v>
      </c>
      <c r="C28" t="s">
        <v>106</v>
      </c>
    </row>
    <row r="29" spans="2:3" x14ac:dyDescent="0.25">
      <c r="B29" t="s">
        <v>56</v>
      </c>
      <c r="C29" s="7" t="s">
        <v>107</v>
      </c>
    </row>
    <row r="30" spans="2:3" x14ac:dyDescent="0.25">
      <c r="B30" t="s">
        <v>57</v>
      </c>
      <c r="C30" t="s">
        <v>84</v>
      </c>
    </row>
    <row r="31" spans="2:3" x14ac:dyDescent="0.25">
      <c r="B31" t="s">
        <v>58</v>
      </c>
      <c r="C31" t="s">
        <v>85</v>
      </c>
    </row>
    <row r="32" spans="2:3" x14ac:dyDescent="0.25">
      <c r="B32" t="s">
        <v>59</v>
      </c>
      <c r="C32" t="s">
        <v>86</v>
      </c>
    </row>
    <row r="33" spans="2:3" x14ac:dyDescent="0.25">
      <c r="B33" t="s">
        <v>60</v>
      </c>
      <c r="C33" t="s">
        <v>87</v>
      </c>
    </row>
    <row r="34" spans="2:3" x14ac:dyDescent="0.25">
      <c r="B34" t="s">
        <v>61</v>
      </c>
      <c r="C34" t="s">
        <v>88</v>
      </c>
    </row>
    <row r="35" spans="2:3" x14ac:dyDescent="0.25">
      <c r="B35" t="s">
        <v>62</v>
      </c>
      <c r="C35" t="s">
        <v>89</v>
      </c>
    </row>
    <row r="36" spans="2:3" x14ac:dyDescent="0.25">
      <c r="B36" t="s">
        <v>72</v>
      </c>
      <c r="C36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Lin</dc:creator>
  <cp:lastModifiedBy>James Lin</cp:lastModifiedBy>
  <dcterms:created xsi:type="dcterms:W3CDTF">2020-05-20T18:08:02Z</dcterms:created>
  <dcterms:modified xsi:type="dcterms:W3CDTF">2020-05-24T18:12:08Z</dcterms:modified>
</cp:coreProperties>
</file>