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ol Yeah\Semester 3\SBD\FP_SBD\Excel\"/>
    </mc:Choice>
  </mc:AlternateContent>
  <xr:revisionPtr revIDLastSave="0" documentId="8_{DF9DF7C5-D1A8-47B4-9EBE-D0EC68CE862F}" xr6:coauthVersionLast="47" xr6:coauthVersionMax="47" xr10:uidLastSave="{00000000-0000-0000-0000-000000000000}"/>
  <bookViews>
    <workbookView xWindow="-28920" yWindow="2985" windowWidth="29040" windowHeight="16440" xr2:uid="{D9CCFED8-526C-45B9-BFC9-3A5367E20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D3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7" i="1" s="1"/>
  <c r="C24" i="1"/>
  <c r="D8" i="1" s="1"/>
  <c r="C25" i="1"/>
  <c r="D9" i="1" s="1"/>
  <c r="C26" i="1"/>
  <c r="D10" i="1" s="1"/>
  <c r="C27" i="1"/>
  <c r="D11" i="1" s="1"/>
  <c r="C28" i="1"/>
  <c r="C29" i="1"/>
  <c r="C30" i="1"/>
  <c r="C31" i="1"/>
  <c r="C32" i="1"/>
  <c r="C33" i="1"/>
  <c r="C34" i="1"/>
  <c r="D14" i="1" s="1"/>
  <c r="C35" i="1"/>
  <c r="D15" i="1" s="1"/>
  <c r="C36" i="1"/>
  <c r="C37" i="1"/>
  <c r="C38" i="1"/>
  <c r="C39" i="1"/>
  <c r="C40" i="1"/>
  <c r="C41" i="1"/>
  <c r="C42" i="1"/>
  <c r="C43" i="1"/>
  <c r="C44" i="1"/>
  <c r="C45" i="1"/>
  <c r="C46" i="1"/>
  <c r="D19" i="1" s="1"/>
  <c r="C47" i="1"/>
  <c r="D20" i="1" s="1"/>
  <c r="C48" i="1"/>
  <c r="C49" i="1"/>
  <c r="C50" i="1"/>
  <c r="D22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D28" i="1" s="1"/>
  <c r="C66" i="1"/>
  <c r="D29" i="1" s="1"/>
  <c r="C67" i="1"/>
  <c r="D30" i="1" s="1"/>
  <c r="C68" i="1"/>
  <c r="D31" i="1" s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D35" i="1" s="1"/>
  <c r="C82" i="1"/>
  <c r="D36" i="1" s="1"/>
  <c r="C83" i="1"/>
  <c r="C84" i="1"/>
  <c r="C85" i="1"/>
  <c r="C86" i="1"/>
  <c r="C87" i="1"/>
  <c r="C88" i="1"/>
  <c r="C89" i="1"/>
  <c r="C90" i="1"/>
  <c r="C91" i="1"/>
  <c r="C92" i="1"/>
  <c r="C93" i="1"/>
  <c r="C94" i="1"/>
  <c r="D40" i="1" s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D44" i="1" s="1"/>
  <c r="C108" i="1"/>
  <c r="C109" i="1"/>
  <c r="C110" i="1"/>
  <c r="C111" i="1"/>
  <c r="C112" i="1"/>
  <c r="C113" i="1"/>
  <c r="C114" i="1"/>
  <c r="D46" i="1" s="1"/>
  <c r="C115" i="1"/>
  <c r="C116" i="1"/>
  <c r="C117" i="1"/>
  <c r="C118" i="1"/>
  <c r="C119" i="1"/>
  <c r="C120" i="1"/>
  <c r="C121" i="1"/>
  <c r="C122" i="1"/>
  <c r="C123" i="1"/>
  <c r="C124" i="1"/>
  <c r="D49" i="1" s="1"/>
  <c r="C125" i="1"/>
  <c r="C126" i="1"/>
  <c r="C2" i="1"/>
  <c r="D2" i="1" s="1"/>
  <c r="D34" i="1" l="1"/>
  <c r="D33" i="1"/>
  <c r="D42" i="1"/>
  <c r="D27" i="1"/>
  <c r="D41" i="1"/>
  <c r="D16" i="1"/>
  <c r="D21" i="1"/>
  <c r="D4" i="1"/>
  <c r="D37" i="1"/>
  <c r="D45" i="1"/>
  <c r="D12" i="1"/>
  <c r="D18" i="1"/>
  <c r="D17" i="1"/>
  <c r="D50" i="1"/>
  <c r="D48" i="1"/>
  <c r="D43" i="1"/>
  <c r="D26" i="1"/>
  <c r="D47" i="1"/>
  <c r="D6" i="1"/>
  <c r="D25" i="1"/>
  <c r="D24" i="1"/>
  <c r="D13" i="1"/>
  <c r="D23" i="1"/>
  <c r="D5" i="1"/>
  <c r="D39" i="1"/>
  <c r="D38" i="1"/>
  <c r="D32" i="1"/>
</calcChain>
</file>

<file path=xl/sharedStrings.xml><?xml version="1.0" encoding="utf-8"?>
<sst xmlns="http://schemas.openxmlformats.org/spreadsheetml/2006/main" count="56" uniqueCount="56">
  <si>
    <t>ID_Produk</t>
  </si>
  <si>
    <t>ID_Transaksi_Penjualan</t>
  </si>
  <si>
    <t>ID</t>
  </si>
  <si>
    <t>Nama</t>
  </si>
  <si>
    <t>Harga_Jual</t>
  </si>
  <si>
    <t>Harga_Beli</t>
  </si>
  <si>
    <t>Cat Interior</t>
  </si>
  <si>
    <t>Cat Exterior</t>
  </si>
  <si>
    <t>Semen</t>
  </si>
  <si>
    <t>Batu Bata</t>
  </si>
  <si>
    <t>Pasir</t>
  </si>
  <si>
    <t>Kerikil</t>
  </si>
  <si>
    <t>Blok Beton</t>
  </si>
  <si>
    <t>Kayu Balok</t>
  </si>
  <si>
    <t>Papan Gipsum</t>
  </si>
  <si>
    <t>Genteng</t>
  </si>
  <si>
    <t>Lantai Keramik</t>
  </si>
  <si>
    <t>Pintu</t>
  </si>
  <si>
    <t>Jendela</t>
  </si>
  <si>
    <t>Pintu Geser</t>
  </si>
  <si>
    <t>Kusen Pintu</t>
  </si>
  <si>
    <t>Seng</t>
  </si>
  <si>
    <t>Railing Tangga</t>
  </si>
  <si>
    <t>Railing Gorden</t>
  </si>
  <si>
    <t>Keramik Dinding</t>
  </si>
  <si>
    <t>Plafon</t>
  </si>
  <si>
    <t>Lampu</t>
  </si>
  <si>
    <t>Cangkul</t>
  </si>
  <si>
    <t>Palu</t>
  </si>
  <si>
    <t>Tang</t>
  </si>
  <si>
    <t>Ember</t>
  </si>
  <si>
    <t>Lem</t>
  </si>
  <si>
    <t>Keran Air</t>
  </si>
  <si>
    <t>Wastafel</t>
  </si>
  <si>
    <t>Tangga Kayu</t>
  </si>
  <si>
    <t>Tangga Aluminium</t>
  </si>
  <si>
    <t>Gergaji Kayu</t>
  </si>
  <si>
    <t>Gergaji Besi</t>
  </si>
  <si>
    <t>Bor Beton</t>
  </si>
  <si>
    <t>Kunci Inggris</t>
  </si>
  <si>
    <t>Pemotong Kaca</t>
  </si>
  <si>
    <t>Pemotong Keramik</t>
  </si>
  <si>
    <t>Gerobak dorong</t>
  </si>
  <si>
    <t>Alat Pengukur Level</t>
  </si>
  <si>
    <t>Kuas Cat</t>
  </si>
  <si>
    <t>Amplas</t>
  </si>
  <si>
    <t>Pipa PVC</t>
  </si>
  <si>
    <t>Stop Kontak</t>
  </si>
  <si>
    <t>Saklar Listrik</t>
  </si>
  <si>
    <t>Sekrup</t>
  </si>
  <si>
    <t>Paku</t>
  </si>
  <si>
    <t>Bak Mandi</t>
  </si>
  <si>
    <t>Lem Pipa</t>
  </si>
  <si>
    <t>Engsel</t>
  </si>
  <si>
    <t>Kawat</t>
  </si>
  <si>
    <t>Mata 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</si>
</sst>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p&quot;#,##0.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3" fillId="0" borderId="0" xfId="0" applyNumberFormat="1" applyFont="1"/>
  </cellXfs>
  <cellStyles count="2">
    <cellStyle name="Normal" xfId="0" builtinId="0"/>
    <cellStyle name="Normal_Sheet1" xfId="1" xr:uid="{9B1CEEC8-275E-4F0A-981E-BFCBAB482E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A992-C352-4DC0-BACF-14B06B63FB65}">
  <dimension ref="A1:Q126"/>
  <sheetViews>
    <sheetView tabSelected="1" topLeftCell="A13" zoomScale="115" zoomScaleNormal="115" workbookViewId="0">
      <selection activeCell="M1" sqref="M1:R82"/>
    </sheetView>
  </sheetViews>
  <sheetFormatPr defaultRowHeight="14.5" x14ac:dyDescent="0.35"/>
  <cols>
    <col min="1" max="1" width="21.26953125" bestFit="1" customWidth="1"/>
    <col min="2" max="2" width="9.6328125" bestFit="1" customWidth="1"/>
    <col min="3" max="3" width="12.6328125" customWidth="1"/>
    <col min="4" max="4" width="14.7265625" style="6" bestFit="1" customWidth="1"/>
    <col min="13" max="13" width="2.81640625" bestFit="1" customWidth="1"/>
    <col min="14" max="14" width="13.6328125" bestFit="1" customWidth="1"/>
    <col min="16" max="16" width="13.6328125" bestFit="1" customWidth="1"/>
    <col min="17" max="17" width="18" bestFit="1" customWidth="1"/>
  </cols>
  <sheetData>
    <row r="1" spans="1:17" x14ac:dyDescent="0.35">
      <c r="A1" s="1" t="s">
        <v>1</v>
      </c>
      <c r="B1" s="1" t="s">
        <v>0</v>
      </c>
      <c r="M1" s="3" t="s">
        <v>2</v>
      </c>
      <c r="N1" s="4" t="s">
        <v>4</v>
      </c>
      <c r="P1" s="4" t="s">
        <v>5</v>
      </c>
      <c r="Q1" s="4" t="s">
        <v>3</v>
      </c>
    </row>
    <row r="2" spans="1:17" ht="15.5" x14ac:dyDescent="0.35">
      <c r="A2" s="2">
        <v>1</v>
      </c>
      <c r="B2" s="2">
        <v>15</v>
      </c>
      <c r="C2">
        <f>VLOOKUP(B2,$M$2:$N$51,2,FALSE)</f>
        <v>1700000</v>
      </c>
      <c r="D2" s="7">
        <f>SUMIF($A$2:$A$126, A2,$C$2:$C$126)</f>
        <v>1820000</v>
      </c>
      <c r="E2" s="2">
        <v>1</v>
      </c>
      <c r="M2">
        <v>1</v>
      </c>
      <c r="N2" s="5">
        <v>120000</v>
      </c>
      <c r="P2" s="5">
        <v>96000</v>
      </c>
      <c r="Q2" s="4" t="s">
        <v>6</v>
      </c>
    </row>
    <row r="3" spans="1:17" ht="15.5" x14ac:dyDescent="0.35">
      <c r="A3" s="2">
        <v>1</v>
      </c>
      <c r="B3" s="2">
        <v>25</v>
      </c>
      <c r="C3">
        <f t="shared" ref="C3:C66" si="0">VLOOKUP(B3,$M$2:$N$51,2,FALSE)</f>
        <v>25000</v>
      </c>
      <c r="D3" s="7">
        <f>SUMIF($A$2:$A$126, A6,$C$2:$C$126)</f>
        <v>125000</v>
      </c>
      <c r="E3" s="2">
        <v>2</v>
      </c>
      <c r="M3">
        <v>2</v>
      </c>
      <c r="N3" s="5">
        <v>240000</v>
      </c>
      <c r="P3" s="5">
        <v>192000</v>
      </c>
      <c r="Q3" s="4" t="s">
        <v>7</v>
      </c>
    </row>
    <row r="4" spans="1:17" ht="15.5" x14ac:dyDescent="0.35">
      <c r="A4" s="2">
        <v>1</v>
      </c>
      <c r="B4" s="2">
        <v>31</v>
      </c>
      <c r="C4">
        <f t="shared" si="0"/>
        <v>50000</v>
      </c>
      <c r="D4" s="7">
        <f>SUMIF($A$2:$A$126, A7,$C$2:$C$126)</f>
        <v>4515000</v>
      </c>
      <c r="E4" s="2">
        <v>3</v>
      </c>
      <c r="M4">
        <v>3</v>
      </c>
      <c r="N4" s="5">
        <v>110000</v>
      </c>
      <c r="P4" s="5">
        <v>88000</v>
      </c>
      <c r="Q4" s="4" t="s">
        <v>8</v>
      </c>
    </row>
    <row r="5" spans="1:17" ht="15.5" x14ac:dyDescent="0.35">
      <c r="A5" s="2">
        <v>1</v>
      </c>
      <c r="B5" s="2">
        <v>38</v>
      </c>
      <c r="C5">
        <f t="shared" si="0"/>
        <v>45000</v>
      </c>
      <c r="D5" s="7">
        <f>SUMIF($A$2:$A$126, A11,$C$2:$C$126)</f>
        <v>955000</v>
      </c>
      <c r="E5" s="2">
        <v>4</v>
      </c>
      <c r="M5">
        <v>4</v>
      </c>
      <c r="N5" s="5">
        <v>1000</v>
      </c>
      <c r="P5" s="5">
        <v>800</v>
      </c>
      <c r="Q5" s="4" t="s">
        <v>9</v>
      </c>
    </row>
    <row r="6" spans="1:17" ht="15.5" x14ac:dyDescent="0.35">
      <c r="A6" s="2">
        <v>2</v>
      </c>
      <c r="B6" s="2">
        <v>43</v>
      </c>
      <c r="C6">
        <f t="shared" si="0"/>
        <v>125000</v>
      </c>
      <c r="D6" s="7">
        <f>SUMIF($A$2:$A$126, A18,$C$2:$C$126)</f>
        <v>1030000</v>
      </c>
      <c r="E6" s="2">
        <v>5</v>
      </c>
      <c r="M6">
        <v>5</v>
      </c>
      <c r="N6" s="5">
        <v>250000</v>
      </c>
      <c r="P6" s="5">
        <v>200000</v>
      </c>
      <c r="Q6" s="4" t="s">
        <v>10</v>
      </c>
    </row>
    <row r="7" spans="1:17" ht="15.5" x14ac:dyDescent="0.35">
      <c r="A7" s="2">
        <v>3</v>
      </c>
      <c r="B7" s="2">
        <v>8</v>
      </c>
      <c r="C7">
        <f t="shared" si="0"/>
        <v>3600000</v>
      </c>
      <c r="D7" s="7">
        <f>SUMIF($A$2:$A$126, A23,$C$2:$C$126)</f>
        <v>700000</v>
      </c>
      <c r="E7" s="2">
        <v>6</v>
      </c>
      <c r="M7">
        <v>6</v>
      </c>
      <c r="N7" s="5">
        <v>350000</v>
      </c>
      <c r="P7" s="5">
        <v>280000</v>
      </c>
      <c r="Q7" s="4" t="s">
        <v>11</v>
      </c>
    </row>
    <row r="8" spans="1:17" ht="15.5" x14ac:dyDescent="0.35">
      <c r="A8" s="2">
        <v>3</v>
      </c>
      <c r="B8" s="2">
        <v>24</v>
      </c>
      <c r="C8">
        <f t="shared" si="0"/>
        <v>30000</v>
      </c>
      <c r="D8" s="7">
        <f>SUMIF($A$2:$A$126, A24,$C$2:$C$126)</f>
        <v>65000</v>
      </c>
      <c r="E8" s="2">
        <v>7</v>
      </c>
      <c r="M8">
        <v>7</v>
      </c>
      <c r="N8" s="5">
        <v>15000</v>
      </c>
      <c r="P8" s="5">
        <v>12000</v>
      </c>
      <c r="Q8" s="4" t="s">
        <v>12</v>
      </c>
    </row>
    <row r="9" spans="1:17" ht="15.5" x14ac:dyDescent="0.35">
      <c r="A9" s="2">
        <v>3</v>
      </c>
      <c r="B9" s="2">
        <v>33</v>
      </c>
      <c r="C9">
        <f t="shared" si="0"/>
        <v>850000</v>
      </c>
      <c r="D9" s="7">
        <f>SUMIF($A$2:$A$126, A25,$C$2:$C$126)</f>
        <v>35000</v>
      </c>
      <c r="E9" s="2">
        <v>8</v>
      </c>
      <c r="M9">
        <v>8</v>
      </c>
      <c r="N9" s="5">
        <v>3600000</v>
      </c>
      <c r="P9" s="5">
        <v>2880000</v>
      </c>
      <c r="Q9" s="4" t="s">
        <v>13</v>
      </c>
    </row>
    <row r="10" spans="1:17" ht="15.5" x14ac:dyDescent="0.35">
      <c r="A10" s="2">
        <v>3</v>
      </c>
      <c r="B10" s="2">
        <v>49</v>
      </c>
      <c r="C10">
        <f t="shared" si="0"/>
        <v>35000</v>
      </c>
      <c r="D10" s="7">
        <f>SUMIF($A$2:$A$126, A26,$C$2:$C$126)</f>
        <v>30000</v>
      </c>
      <c r="E10" s="2">
        <v>9</v>
      </c>
      <c r="M10">
        <v>9</v>
      </c>
      <c r="N10" s="5">
        <v>70000</v>
      </c>
      <c r="P10" s="5">
        <v>56000</v>
      </c>
      <c r="Q10" s="4" t="s">
        <v>14</v>
      </c>
    </row>
    <row r="11" spans="1:17" ht="15.5" x14ac:dyDescent="0.35">
      <c r="A11" s="2">
        <v>4</v>
      </c>
      <c r="B11" s="2">
        <v>1</v>
      </c>
      <c r="C11">
        <f t="shared" si="0"/>
        <v>120000</v>
      </c>
      <c r="D11" s="7">
        <f>SUMIF($A$2:$A$126, A27,$C$2:$C$126)</f>
        <v>30000</v>
      </c>
      <c r="E11" s="2">
        <v>10</v>
      </c>
      <c r="M11">
        <v>10</v>
      </c>
      <c r="N11" s="5">
        <v>10000</v>
      </c>
      <c r="P11" s="5">
        <v>8000</v>
      </c>
      <c r="Q11" s="4" t="s">
        <v>15</v>
      </c>
    </row>
    <row r="12" spans="1:17" ht="15.5" x14ac:dyDescent="0.35">
      <c r="A12" s="2">
        <v>4</v>
      </c>
      <c r="B12" s="2">
        <v>17</v>
      </c>
      <c r="C12">
        <f t="shared" si="0"/>
        <v>450000</v>
      </c>
      <c r="D12" s="7">
        <f>SUMIF($A$2:$A$126, A28,$C$2:$C$126)</f>
        <v>780000</v>
      </c>
      <c r="E12" s="2">
        <v>11</v>
      </c>
      <c r="M12">
        <v>11</v>
      </c>
      <c r="N12" s="5">
        <v>75000</v>
      </c>
      <c r="P12" s="5">
        <v>60000</v>
      </c>
      <c r="Q12" s="4" t="s">
        <v>16</v>
      </c>
    </row>
    <row r="13" spans="1:17" ht="15.5" x14ac:dyDescent="0.35">
      <c r="A13" s="2">
        <v>4</v>
      </c>
      <c r="B13" s="2">
        <v>25</v>
      </c>
      <c r="C13">
        <f t="shared" si="0"/>
        <v>25000</v>
      </c>
      <c r="D13" s="7">
        <f>SUMIF($A$2:$A$126, A32,$C$2:$C$126)</f>
        <v>220000</v>
      </c>
      <c r="E13" s="2">
        <v>12</v>
      </c>
      <c r="M13">
        <v>12</v>
      </c>
      <c r="N13" s="5">
        <v>1200000</v>
      </c>
      <c r="P13" s="5">
        <v>960000</v>
      </c>
      <c r="Q13" s="4" t="s">
        <v>17</v>
      </c>
    </row>
    <row r="14" spans="1:17" ht="15.5" x14ac:dyDescent="0.35">
      <c r="A14" s="2">
        <v>4</v>
      </c>
      <c r="B14" s="2">
        <v>34</v>
      </c>
      <c r="C14">
        <f t="shared" si="0"/>
        <v>70000</v>
      </c>
      <c r="D14" s="7">
        <f>SUMIF($A$2:$A$126, A34,$C$2:$C$126)</f>
        <v>65000</v>
      </c>
      <c r="E14" s="2">
        <v>13</v>
      </c>
      <c r="M14">
        <v>13</v>
      </c>
      <c r="N14" s="5">
        <v>700000</v>
      </c>
      <c r="P14" s="5">
        <v>560000</v>
      </c>
      <c r="Q14" s="4" t="s">
        <v>18</v>
      </c>
    </row>
    <row r="15" spans="1:17" ht="15.5" x14ac:dyDescent="0.35">
      <c r="A15" s="2">
        <v>4</v>
      </c>
      <c r="B15" s="2">
        <v>38</v>
      </c>
      <c r="C15">
        <f t="shared" si="0"/>
        <v>45000</v>
      </c>
      <c r="D15" s="7">
        <f>SUMIF($A$2:$A$126, A35,$C$2:$C$126)</f>
        <v>60000</v>
      </c>
      <c r="E15" s="2">
        <v>14</v>
      </c>
      <c r="M15">
        <v>14</v>
      </c>
      <c r="N15" s="5">
        <v>3500000</v>
      </c>
      <c r="P15" s="5">
        <v>2800000</v>
      </c>
      <c r="Q15" s="4" t="s">
        <v>19</v>
      </c>
    </row>
    <row r="16" spans="1:17" ht="15.5" x14ac:dyDescent="0.35">
      <c r="A16" s="2">
        <v>4</v>
      </c>
      <c r="B16" s="2">
        <v>42</v>
      </c>
      <c r="C16">
        <f t="shared" si="0"/>
        <v>120000</v>
      </c>
      <c r="D16" s="7">
        <f>SUMIF($A$2:$A$126, A36,$C$2:$C$126)</f>
        <v>125000</v>
      </c>
      <c r="E16" s="2">
        <v>15</v>
      </c>
      <c r="M16">
        <v>15</v>
      </c>
      <c r="N16" s="5">
        <v>1700000</v>
      </c>
      <c r="P16" s="5">
        <v>1360000</v>
      </c>
      <c r="Q16" s="4" t="s">
        <v>20</v>
      </c>
    </row>
    <row r="17" spans="1:17" ht="15.5" x14ac:dyDescent="0.35">
      <c r="A17" s="2">
        <v>4</v>
      </c>
      <c r="B17" s="2">
        <v>43</v>
      </c>
      <c r="C17">
        <f t="shared" si="0"/>
        <v>125000</v>
      </c>
      <c r="D17" s="7">
        <f>SUMIF($A$2:$A$126, A38,$C$2:$C$126)</f>
        <v>1840000</v>
      </c>
      <c r="E17" s="2">
        <v>16</v>
      </c>
      <c r="M17">
        <v>16</v>
      </c>
      <c r="N17" s="5">
        <v>140000</v>
      </c>
      <c r="P17" s="5">
        <v>112000</v>
      </c>
      <c r="Q17" s="4" t="s">
        <v>21</v>
      </c>
    </row>
    <row r="18" spans="1:17" ht="15.5" x14ac:dyDescent="0.35">
      <c r="A18" s="2">
        <v>5</v>
      </c>
      <c r="B18" s="2">
        <v>9</v>
      </c>
      <c r="C18">
        <f t="shared" si="0"/>
        <v>70000</v>
      </c>
      <c r="D18" s="7">
        <f>SUMIF($A$2:$A$126, A40,$C$2:$C$126)</f>
        <v>2325000</v>
      </c>
      <c r="E18" s="2">
        <v>17</v>
      </c>
      <c r="M18">
        <v>17</v>
      </c>
      <c r="N18" s="5">
        <v>450000</v>
      </c>
      <c r="P18" s="5">
        <v>360000</v>
      </c>
      <c r="Q18" s="4" t="s">
        <v>22</v>
      </c>
    </row>
    <row r="19" spans="1:17" ht="15.5" x14ac:dyDescent="0.35">
      <c r="A19" s="2">
        <v>5</v>
      </c>
      <c r="B19" s="2">
        <v>11</v>
      </c>
      <c r="C19">
        <f t="shared" si="0"/>
        <v>75000</v>
      </c>
      <c r="D19" s="7">
        <f>SUMIF($A$2:$A$126, A46,$C$2:$C$126)</f>
        <v>240000</v>
      </c>
      <c r="E19" s="2">
        <v>18</v>
      </c>
      <c r="M19">
        <v>18</v>
      </c>
      <c r="N19" s="5">
        <v>80000</v>
      </c>
      <c r="P19" s="5">
        <v>64000</v>
      </c>
      <c r="Q19" s="4" t="s">
        <v>23</v>
      </c>
    </row>
    <row r="20" spans="1:17" ht="15.5" x14ac:dyDescent="0.35">
      <c r="A20" s="2">
        <v>5</v>
      </c>
      <c r="B20" s="2">
        <v>20</v>
      </c>
      <c r="C20">
        <f t="shared" si="0"/>
        <v>95000</v>
      </c>
      <c r="D20" s="7">
        <f>SUMIF($A$2:$A$126, A47,$C$2:$C$126)</f>
        <v>110000</v>
      </c>
      <c r="E20" s="2">
        <v>19</v>
      </c>
      <c r="M20">
        <v>19</v>
      </c>
      <c r="N20" s="5">
        <v>50000</v>
      </c>
      <c r="P20" s="5">
        <v>40000</v>
      </c>
      <c r="Q20" s="4" t="s">
        <v>24</v>
      </c>
    </row>
    <row r="21" spans="1:17" ht="15.5" x14ac:dyDescent="0.35">
      <c r="A21" s="2">
        <v>5</v>
      </c>
      <c r="B21" s="2">
        <v>45</v>
      </c>
      <c r="C21">
        <f t="shared" si="0"/>
        <v>30000</v>
      </c>
      <c r="D21" s="7">
        <f>SUMIF($A$2:$A$126, A48,$C$2:$C$126)</f>
        <v>190000</v>
      </c>
      <c r="E21" s="2">
        <v>20</v>
      </c>
      <c r="M21">
        <v>20</v>
      </c>
      <c r="N21" s="5">
        <v>95000</v>
      </c>
      <c r="P21" s="5">
        <v>76000</v>
      </c>
      <c r="Q21" s="4" t="s">
        <v>25</v>
      </c>
    </row>
    <row r="22" spans="1:17" ht="15.5" x14ac:dyDescent="0.35">
      <c r="A22" s="2">
        <v>5</v>
      </c>
      <c r="B22" s="2">
        <v>46</v>
      </c>
      <c r="C22">
        <f t="shared" si="0"/>
        <v>760000</v>
      </c>
      <c r="D22" s="7">
        <f>SUMIF($A$2:$A$126, A50,$C$2:$C$126)</f>
        <v>3600000</v>
      </c>
      <c r="E22" s="2">
        <v>21</v>
      </c>
      <c r="M22">
        <v>21</v>
      </c>
      <c r="N22" s="5">
        <v>65000</v>
      </c>
      <c r="P22" s="5">
        <v>52000</v>
      </c>
      <c r="Q22" s="4" t="s">
        <v>26</v>
      </c>
    </row>
    <row r="23" spans="1:17" ht="15.5" x14ac:dyDescent="0.35">
      <c r="A23" s="2">
        <v>6</v>
      </c>
      <c r="B23" s="2">
        <v>13</v>
      </c>
      <c r="C23">
        <f t="shared" si="0"/>
        <v>700000</v>
      </c>
      <c r="D23" s="7">
        <f>SUMIF($A$2:$A$126, A51,$C$2:$C$126)</f>
        <v>615000</v>
      </c>
      <c r="E23" s="2">
        <v>22</v>
      </c>
      <c r="M23">
        <v>22</v>
      </c>
      <c r="N23" s="5">
        <v>60000</v>
      </c>
      <c r="P23" s="5">
        <v>48000</v>
      </c>
      <c r="Q23" s="4" t="s">
        <v>27</v>
      </c>
    </row>
    <row r="24" spans="1:17" ht="15.5" x14ac:dyDescent="0.35">
      <c r="A24" s="2">
        <v>7</v>
      </c>
      <c r="B24" s="2">
        <v>26</v>
      </c>
      <c r="C24">
        <f t="shared" si="0"/>
        <v>65000</v>
      </c>
      <c r="D24" s="7">
        <f>SUMIF($A$2:$A$126, A54,$C$2:$C$126)</f>
        <v>1771000</v>
      </c>
      <c r="E24" s="2">
        <v>23</v>
      </c>
      <c r="M24">
        <v>23</v>
      </c>
      <c r="N24" s="5">
        <v>35000</v>
      </c>
      <c r="P24" s="5">
        <v>28000</v>
      </c>
      <c r="Q24" s="4" t="s">
        <v>28</v>
      </c>
    </row>
    <row r="25" spans="1:17" ht="15.5" x14ac:dyDescent="0.35">
      <c r="A25" s="2">
        <v>8</v>
      </c>
      <c r="B25" s="2">
        <v>49</v>
      </c>
      <c r="C25">
        <f t="shared" si="0"/>
        <v>35000</v>
      </c>
      <c r="D25" s="7">
        <f>SUMIF($A$2:$A$126, A57,$C$2:$C$126)</f>
        <v>100000</v>
      </c>
      <c r="E25" s="2">
        <v>24</v>
      </c>
      <c r="M25">
        <v>24</v>
      </c>
      <c r="N25" s="5">
        <v>30000</v>
      </c>
      <c r="P25" s="5">
        <v>24000</v>
      </c>
      <c r="Q25" s="4" t="s">
        <v>29</v>
      </c>
    </row>
    <row r="26" spans="1:17" ht="15.5" x14ac:dyDescent="0.35">
      <c r="A26" s="2">
        <v>9</v>
      </c>
      <c r="B26" s="2">
        <v>24</v>
      </c>
      <c r="C26">
        <f t="shared" si="0"/>
        <v>30000</v>
      </c>
      <c r="D26" s="7">
        <f>SUMIF($A$2:$A$126, A60,$C$2:$C$126)</f>
        <v>2160000</v>
      </c>
      <c r="E26" s="2">
        <v>25</v>
      </c>
      <c r="M26">
        <v>25</v>
      </c>
      <c r="N26" s="5">
        <v>25000</v>
      </c>
      <c r="P26" s="5">
        <v>20000</v>
      </c>
      <c r="Q26" s="4" t="s">
        <v>30</v>
      </c>
    </row>
    <row r="27" spans="1:17" ht="15.5" x14ac:dyDescent="0.35">
      <c r="A27" s="2">
        <v>10</v>
      </c>
      <c r="B27" s="2">
        <v>24</v>
      </c>
      <c r="C27">
        <f t="shared" si="0"/>
        <v>30000</v>
      </c>
      <c r="D27" s="7">
        <f>SUMIF($A$2:$A$126, A63,$C$2:$C$126)</f>
        <v>920000</v>
      </c>
      <c r="E27" s="2">
        <v>26</v>
      </c>
      <c r="M27">
        <v>26</v>
      </c>
      <c r="N27" s="5">
        <v>65000</v>
      </c>
      <c r="P27" s="5">
        <v>52000</v>
      </c>
      <c r="Q27" s="4" t="s">
        <v>31</v>
      </c>
    </row>
    <row r="28" spans="1:17" ht="15.5" x14ac:dyDescent="0.35">
      <c r="A28" s="2">
        <v>11</v>
      </c>
      <c r="B28" s="2">
        <v>2</v>
      </c>
      <c r="C28">
        <f t="shared" si="0"/>
        <v>240000</v>
      </c>
      <c r="D28" s="7">
        <f>SUMIF($A$2:$A$126, A65,$C$2:$C$126)</f>
        <v>95000</v>
      </c>
      <c r="E28" s="2">
        <v>27</v>
      </c>
      <c r="M28">
        <v>27</v>
      </c>
      <c r="N28" s="5">
        <v>100000</v>
      </c>
      <c r="P28" s="5">
        <v>80000</v>
      </c>
      <c r="Q28" s="4" t="s">
        <v>32</v>
      </c>
    </row>
    <row r="29" spans="1:17" ht="15.5" x14ac:dyDescent="0.35">
      <c r="A29" s="2">
        <v>11</v>
      </c>
      <c r="B29" s="2">
        <v>6</v>
      </c>
      <c r="C29">
        <f t="shared" si="0"/>
        <v>350000</v>
      </c>
      <c r="D29" s="7">
        <f>SUMIF($A$2:$A$126, A66,$C$2:$C$126)</f>
        <v>140000</v>
      </c>
      <c r="E29" s="2">
        <v>28</v>
      </c>
      <c r="M29">
        <v>28</v>
      </c>
      <c r="N29" s="5">
        <v>320000</v>
      </c>
      <c r="P29" s="5">
        <v>256000</v>
      </c>
      <c r="Q29" s="4" t="s">
        <v>33</v>
      </c>
    </row>
    <row r="30" spans="1:17" ht="15.5" x14ac:dyDescent="0.35">
      <c r="A30" s="2">
        <v>11</v>
      </c>
      <c r="B30" s="2">
        <v>26</v>
      </c>
      <c r="C30">
        <f t="shared" si="0"/>
        <v>65000</v>
      </c>
      <c r="D30" s="7">
        <f>SUMIF($A$2:$A$126, A67,$C$2:$C$126)</f>
        <v>320000</v>
      </c>
      <c r="E30" s="2">
        <v>29</v>
      </c>
      <c r="M30">
        <v>29</v>
      </c>
      <c r="N30" s="5">
        <v>600000</v>
      </c>
      <c r="P30" s="5">
        <v>480000</v>
      </c>
      <c r="Q30" s="4" t="s">
        <v>34</v>
      </c>
    </row>
    <row r="31" spans="1:17" ht="15.5" x14ac:dyDescent="0.35">
      <c r="A31" s="2">
        <v>11</v>
      </c>
      <c r="B31" s="2">
        <v>43</v>
      </c>
      <c r="C31">
        <f t="shared" si="0"/>
        <v>125000</v>
      </c>
      <c r="D31" s="7">
        <f>SUMIF($A$2:$A$126, A68,$C$2:$C$126)</f>
        <v>35000</v>
      </c>
      <c r="E31" s="2">
        <v>30</v>
      </c>
      <c r="M31">
        <v>30</v>
      </c>
      <c r="N31" s="5">
        <v>1600000</v>
      </c>
      <c r="P31" s="5">
        <v>1280000</v>
      </c>
      <c r="Q31" s="4" t="s">
        <v>35</v>
      </c>
    </row>
    <row r="32" spans="1:17" ht="15.5" x14ac:dyDescent="0.35">
      <c r="A32" s="2">
        <v>12</v>
      </c>
      <c r="B32" s="2">
        <v>27</v>
      </c>
      <c r="C32">
        <f t="shared" si="0"/>
        <v>100000</v>
      </c>
      <c r="D32" s="7">
        <f>SUMIF($A$2:$A$126, A69,$C$2:$C$126)</f>
        <v>1055000</v>
      </c>
      <c r="E32" s="2">
        <v>31</v>
      </c>
      <c r="M32">
        <v>31</v>
      </c>
      <c r="N32" s="5">
        <v>50000</v>
      </c>
      <c r="P32" s="5">
        <v>40000</v>
      </c>
      <c r="Q32" s="4" t="s">
        <v>36</v>
      </c>
    </row>
    <row r="33" spans="1:17" ht="15.5" x14ac:dyDescent="0.35">
      <c r="A33" s="2">
        <v>12</v>
      </c>
      <c r="B33" s="2">
        <v>36</v>
      </c>
      <c r="C33">
        <f t="shared" si="0"/>
        <v>120000</v>
      </c>
      <c r="D33" s="7">
        <f>SUMIF($A$2:$A$126, A73,$C$2:$C$126)</f>
        <v>1060000</v>
      </c>
      <c r="E33" s="2">
        <v>32</v>
      </c>
      <c r="M33">
        <v>32</v>
      </c>
      <c r="N33" s="5">
        <v>240000</v>
      </c>
      <c r="P33" s="5">
        <v>192000</v>
      </c>
      <c r="Q33" s="4" t="s">
        <v>37</v>
      </c>
    </row>
    <row r="34" spans="1:17" ht="15.5" x14ac:dyDescent="0.35">
      <c r="A34" s="2">
        <v>13</v>
      </c>
      <c r="B34" s="2">
        <v>26</v>
      </c>
      <c r="C34">
        <f t="shared" si="0"/>
        <v>65000</v>
      </c>
      <c r="D34" s="7">
        <f>SUMIF($A$2:$A$126, A77,$C$2:$C$126)</f>
        <v>3735000</v>
      </c>
      <c r="E34" s="2">
        <v>34</v>
      </c>
      <c r="M34">
        <v>33</v>
      </c>
      <c r="N34" s="5">
        <v>850000</v>
      </c>
      <c r="P34" s="5">
        <v>680000</v>
      </c>
      <c r="Q34" s="4" t="s">
        <v>38</v>
      </c>
    </row>
    <row r="35" spans="1:17" ht="15.5" x14ac:dyDescent="0.35">
      <c r="A35" s="2">
        <v>14</v>
      </c>
      <c r="B35" s="2">
        <v>41</v>
      </c>
      <c r="C35">
        <f t="shared" si="0"/>
        <v>60000</v>
      </c>
      <c r="D35" s="7">
        <f>SUMIF($A$2:$A$126, A80,$C$2:$C$126)</f>
        <v>385000</v>
      </c>
      <c r="E35" s="2">
        <v>35</v>
      </c>
      <c r="M35">
        <v>34</v>
      </c>
      <c r="N35" s="5">
        <v>70000</v>
      </c>
      <c r="P35" s="5">
        <v>56000</v>
      </c>
      <c r="Q35" s="4" t="s">
        <v>39</v>
      </c>
    </row>
    <row r="36" spans="1:17" ht="15.5" x14ac:dyDescent="0.35">
      <c r="A36" s="2">
        <v>15</v>
      </c>
      <c r="B36" s="2">
        <v>20</v>
      </c>
      <c r="C36">
        <f t="shared" si="0"/>
        <v>95000</v>
      </c>
      <c r="D36" s="7">
        <f>SUMIF($A$2:$A$126, A82,$C$2:$C$126)</f>
        <v>140000</v>
      </c>
      <c r="E36" s="2">
        <v>36</v>
      </c>
      <c r="M36">
        <v>35</v>
      </c>
      <c r="N36" s="5">
        <v>60000</v>
      </c>
      <c r="P36" s="5">
        <v>48000</v>
      </c>
      <c r="Q36" s="4" t="s">
        <v>40</v>
      </c>
    </row>
    <row r="37" spans="1:17" ht="15.5" x14ac:dyDescent="0.35">
      <c r="A37" s="2">
        <v>15</v>
      </c>
      <c r="B37" s="2">
        <v>24</v>
      </c>
      <c r="C37">
        <f t="shared" si="0"/>
        <v>30000</v>
      </c>
      <c r="D37" s="7">
        <f>SUMIF($A$2:$A$126, A83,$C$2:$C$126)</f>
        <v>305000</v>
      </c>
      <c r="E37" s="2">
        <v>37</v>
      </c>
      <c r="M37">
        <v>36</v>
      </c>
      <c r="N37" s="5">
        <v>120000</v>
      </c>
      <c r="P37" s="5">
        <v>96000</v>
      </c>
      <c r="Q37" s="4" t="s">
        <v>41</v>
      </c>
    </row>
    <row r="38" spans="1:17" ht="15.5" x14ac:dyDescent="0.35">
      <c r="A38" s="2">
        <v>16</v>
      </c>
      <c r="B38" s="2">
        <v>30</v>
      </c>
      <c r="C38">
        <f t="shared" si="0"/>
        <v>1600000</v>
      </c>
      <c r="D38" s="7">
        <f>SUMIF($A$2:$A$126, A87,$C$2:$C$126)</f>
        <v>985000</v>
      </c>
      <c r="E38" s="2">
        <v>38</v>
      </c>
      <c r="M38">
        <v>37</v>
      </c>
      <c r="N38" s="5">
        <v>450000</v>
      </c>
      <c r="P38" s="5">
        <v>360000</v>
      </c>
      <c r="Q38" s="4" t="s">
        <v>42</v>
      </c>
    </row>
    <row r="39" spans="1:17" ht="15.5" x14ac:dyDescent="0.35">
      <c r="A39" s="2">
        <v>16</v>
      </c>
      <c r="B39" s="2">
        <v>32</v>
      </c>
      <c r="C39">
        <f t="shared" si="0"/>
        <v>240000</v>
      </c>
      <c r="D39" s="7">
        <f>SUMIF($A$2:$A$126, A90,$C$2:$C$126)</f>
        <v>2040000</v>
      </c>
      <c r="E39" s="2">
        <v>39</v>
      </c>
      <c r="M39">
        <v>38</v>
      </c>
      <c r="N39" s="5">
        <v>45000</v>
      </c>
      <c r="P39" s="5">
        <v>36000</v>
      </c>
      <c r="Q39" s="4" t="s">
        <v>43</v>
      </c>
    </row>
    <row r="40" spans="1:17" ht="15.5" x14ac:dyDescent="0.35">
      <c r="A40" s="2">
        <v>17</v>
      </c>
      <c r="B40" s="2">
        <v>3</v>
      </c>
      <c r="C40">
        <f t="shared" si="0"/>
        <v>110000</v>
      </c>
      <c r="D40" s="7">
        <f>SUMIF($A$2:$A$126, A94,$C$2:$C$126)</f>
        <v>1000</v>
      </c>
      <c r="E40" s="2">
        <v>40</v>
      </c>
      <c r="M40">
        <v>39</v>
      </c>
      <c r="N40" s="5">
        <v>10000</v>
      </c>
      <c r="P40" s="5">
        <v>8000</v>
      </c>
      <c r="Q40" s="4" t="s">
        <v>44</v>
      </c>
    </row>
    <row r="41" spans="1:17" ht="15.5" x14ac:dyDescent="0.35">
      <c r="A41" s="2">
        <v>17</v>
      </c>
      <c r="B41" s="2">
        <v>12</v>
      </c>
      <c r="C41">
        <f t="shared" si="0"/>
        <v>1200000</v>
      </c>
      <c r="D41" s="7">
        <f>SUMIF($A$2:$A$126, A95,$C$2:$C$126)</f>
        <v>1115000</v>
      </c>
      <c r="E41" s="2">
        <v>41</v>
      </c>
      <c r="M41">
        <v>40</v>
      </c>
      <c r="N41" s="5">
        <v>5000</v>
      </c>
      <c r="P41" s="5">
        <v>4000</v>
      </c>
      <c r="Q41" s="4" t="s">
        <v>45</v>
      </c>
    </row>
    <row r="42" spans="1:17" ht="15.5" x14ac:dyDescent="0.35">
      <c r="A42" s="2">
        <v>17</v>
      </c>
      <c r="B42" s="2">
        <v>18</v>
      </c>
      <c r="C42">
        <f t="shared" si="0"/>
        <v>80000</v>
      </c>
      <c r="D42" s="7">
        <f>SUMIF($A$2:$A$126, A99,$C$2:$C$126)</f>
        <v>170000</v>
      </c>
      <c r="E42" s="2">
        <v>42</v>
      </c>
      <c r="M42">
        <v>41</v>
      </c>
      <c r="N42" s="5">
        <v>60000</v>
      </c>
      <c r="P42" s="5">
        <v>48000</v>
      </c>
      <c r="Q42" s="4" t="s">
        <v>46</v>
      </c>
    </row>
    <row r="43" spans="1:17" ht="15.5" x14ac:dyDescent="0.35">
      <c r="A43" s="2">
        <v>17</v>
      </c>
      <c r="B43" s="2">
        <v>25</v>
      </c>
      <c r="C43">
        <f t="shared" si="0"/>
        <v>25000</v>
      </c>
      <c r="D43" s="7">
        <f>SUMIF($A$2:$A$126, A102,$C$2:$C$126)</f>
        <v>5770000</v>
      </c>
      <c r="E43" s="2">
        <v>43</v>
      </c>
      <c r="M43">
        <v>42</v>
      </c>
      <c r="N43" s="5">
        <v>120000</v>
      </c>
      <c r="P43" s="5">
        <v>96000</v>
      </c>
      <c r="Q43" s="4" t="s">
        <v>47</v>
      </c>
    </row>
    <row r="44" spans="1:17" ht="15.5" x14ac:dyDescent="0.35">
      <c r="A44" s="2">
        <v>17</v>
      </c>
      <c r="B44" s="2">
        <v>33</v>
      </c>
      <c r="C44">
        <f t="shared" si="0"/>
        <v>850000</v>
      </c>
      <c r="D44" s="7">
        <f>SUMIF($A$2:$A$126, A107,$C$2:$C$126)</f>
        <v>25000</v>
      </c>
      <c r="E44" s="2">
        <v>44</v>
      </c>
      <c r="M44">
        <v>43</v>
      </c>
      <c r="N44" s="5">
        <v>125000</v>
      </c>
      <c r="P44" s="5">
        <v>100000</v>
      </c>
      <c r="Q44" s="4" t="s">
        <v>48</v>
      </c>
    </row>
    <row r="45" spans="1:17" ht="15.5" x14ac:dyDescent="0.35">
      <c r="A45" s="2">
        <v>17</v>
      </c>
      <c r="B45" s="2">
        <v>35</v>
      </c>
      <c r="C45">
        <f t="shared" si="0"/>
        <v>60000</v>
      </c>
      <c r="D45" s="7">
        <f>SUMIF($A$2:$A$126, A108,$C$2:$C$126)</f>
        <v>1150000</v>
      </c>
      <c r="E45" s="2">
        <v>45</v>
      </c>
      <c r="M45">
        <v>44</v>
      </c>
      <c r="N45" s="5">
        <v>25000</v>
      </c>
      <c r="P45" s="5">
        <v>20000</v>
      </c>
      <c r="Q45" s="4" t="s">
        <v>49</v>
      </c>
    </row>
    <row r="46" spans="1:17" ht="15.5" x14ac:dyDescent="0.35">
      <c r="A46" s="2">
        <v>18</v>
      </c>
      <c r="B46" s="2">
        <v>2</v>
      </c>
      <c r="C46">
        <f t="shared" si="0"/>
        <v>240000</v>
      </c>
      <c r="D46" s="7">
        <f>SUMIF($A$2:$A$126, A114,$C$2:$C$126)</f>
        <v>790000</v>
      </c>
      <c r="E46" s="2">
        <v>46</v>
      </c>
      <c r="M46">
        <v>45</v>
      </c>
      <c r="N46" s="5">
        <v>30000</v>
      </c>
      <c r="P46" s="5">
        <v>24000</v>
      </c>
      <c r="Q46" s="4" t="s">
        <v>50</v>
      </c>
    </row>
    <row r="47" spans="1:17" ht="15.5" x14ac:dyDescent="0.35">
      <c r="A47" s="2">
        <v>19</v>
      </c>
      <c r="B47" s="2">
        <v>3</v>
      </c>
      <c r="C47">
        <f t="shared" si="0"/>
        <v>110000</v>
      </c>
      <c r="D47" s="7">
        <f>SUMIF($A$2:$A$126, A119,$C$2:$C$126)</f>
        <v>100000</v>
      </c>
      <c r="E47" s="2">
        <v>47</v>
      </c>
      <c r="M47">
        <v>46</v>
      </c>
      <c r="N47" s="5">
        <v>760000</v>
      </c>
      <c r="P47" s="5">
        <v>608000</v>
      </c>
      <c r="Q47" s="4" t="s">
        <v>51</v>
      </c>
    </row>
    <row r="48" spans="1:17" ht="15.5" x14ac:dyDescent="0.35">
      <c r="A48" s="2">
        <v>20</v>
      </c>
      <c r="B48" s="2">
        <v>1</v>
      </c>
      <c r="C48">
        <f t="shared" si="0"/>
        <v>120000</v>
      </c>
      <c r="D48" s="7">
        <f>SUMIF($A$2:$A$126, A122,$C$2:$C$126)</f>
        <v>590000</v>
      </c>
      <c r="E48" s="2">
        <v>48</v>
      </c>
      <c r="M48">
        <v>47</v>
      </c>
      <c r="N48" s="5">
        <v>65000</v>
      </c>
      <c r="P48" s="5">
        <v>52000</v>
      </c>
      <c r="Q48" s="4" t="s">
        <v>52</v>
      </c>
    </row>
    <row r="49" spans="1:17" ht="15.5" x14ac:dyDescent="0.35">
      <c r="A49" s="2">
        <v>20</v>
      </c>
      <c r="B49" s="2">
        <v>9</v>
      </c>
      <c r="C49">
        <f t="shared" si="0"/>
        <v>70000</v>
      </c>
      <c r="D49" s="7">
        <f>SUMIF($A$2:$A$126, A124,$C$2:$C$126)</f>
        <v>320000</v>
      </c>
      <c r="E49" s="2">
        <v>49</v>
      </c>
      <c r="M49">
        <v>48</v>
      </c>
      <c r="N49" s="5">
        <v>70000</v>
      </c>
      <c r="P49" s="5">
        <v>56000</v>
      </c>
      <c r="Q49" s="4" t="s">
        <v>53</v>
      </c>
    </row>
    <row r="50" spans="1:17" ht="15.5" x14ac:dyDescent="0.35">
      <c r="A50" s="2">
        <v>21</v>
      </c>
      <c r="B50" s="2">
        <v>8</v>
      </c>
      <c r="C50">
        <f t="shared" si="0"/>
        <v>3600000</v>
      </c>
      <c r="D50" s="7">
        <f>SUMIF($A$2:$A$126, A125,$C$2:$C$126)</f>
        <v>3565000</v>
      </c>
      <c r="E50" s="2">
        <v>50</v>
      </c>
      <c r="M50">
        <v>49</v>
      </c>
      <c r="N50" s="5">
        <v>35000</v>
      </c>
      <c r="P50" s="5">
        <v>28000</v>
      </c>
      <c r="Q50" s="4" t="s">
        <v>54</v>
      </c>
    </row>
    <row r="51" spans="1:17" x14ac:dyDescent="0.35">
      <c r="A51" s="2">
        <v>22</v>
      </c>
      <c r="B51" s="2">
        <v>5</v>
      </c>
      <c r="C51">
        <f t="shared" si="0"/>
        <v>250000</v>
      </c>
      <c r="M51">
        <v>50</v>
      </c>
      <c r="N51" s="5">
        <v>80000</v>
      </c>
      <c r="P51" s="5">
        <v>65000</v>
      </c>
      <c r="Q51" s="4" t="s">
        <v>55</v>
      </c>
    </row>
    <row r="52" spans="1:17" x14ac:dyDescent="0.35">
      <c r="A52" s="2">
        <v>22</v>
      </c>
      <c r="B52" s="2">
        <v>6</v>
      </c>
      <c r="C52">
        <f t="shared" si="0"/>
        <v>350000</v>
      </c>
    </row>
    <row r="53" spans="1:17" x14ac:dyDescent="0.35">
      <c r="A53" s="2">
        <v>22</v>
      </c>
      <c r="B53" s="2">
        <v>7</v>
      </c>
      <c r="C53">
        <f t="shared" si="0"/>
        <v>15000</v>
      </c>
    </row>
    <row r="54" spans="1:17" x14ac:dyDescent="0.35">
      <c r="A54" s="2">
        <v>23</v>
      </c>
      <c r="B54" s="2">
        <v>4</v>
      </c>
      <c r="C54">
        <f t="shared" si="0"/>
        <v>1000</v>
      </c>
    </row>
    <row r="55" spans="1:17" x14ac:dyDescent="0.35">
      <c r="A55" s="2">
        <v>23</v>
      </c>
      <c r="B55" s="2">
        <v>9</v>
      </c>
      <c r="C55">
        <f t="shared" si="0"/>
        <v>70000</v>
      </c>
    </row>
    <row r="56" spans="1:17" x14ac:dyDescent="0.35">
      <c r="A56" s="2">
        <v>23</v>
      </c>
      <c r="B56" s="2">
        <v>15</v>
      </c>
      <c r="C56">
        <f t="shared" si="0"/>
        <v>1700000</v>
      </c>
    </row>
    <row r="57" spans="1:17" x14ac:dyDescent="0.35">
      <c r="A57" s="2">
        <v>24</v>
      </c>
      <c r="B57" s="2">
        <v>25</v>
      </c>
      <c r="C57">
        <f t="shared" si="0"/>
        <v>25000</v>
      </c>
    </row>
    <row r="58" spans="1:17" x14ac:dyDescent="0.35">
      <c r="A58" s="2">
        <v>24</v>
      </c>
      <c r="B58" s="2">
        <v>26</v>
      </c>
      <c r="C58">
        <f t="shared" si="0"/>
        <v>65000</v>
      </c>
    </row>
    <row r="59" spans="1:17" x14ac:dyDescent="0.35">
      <c r="A59" s="2">
        <v>24</v>
      </c>
      <c r="B59" s="2">
        <v>39</v>
      </c>
      <c r="C59">
        <f t="shared" si="0"/>
        <v>10000</v>
      </c>
    </row>
    <row r="60" spans="1:17" x14ac:dyDescent="0.35">
      <c r="A60" s="2">
        <v>25</v>
      </c>
      <c r="B60" s="2">
        <v>3</v>
      </c>
      <c r="C60">
        <f t="shared" si="0"/>
        <v>110000</v>
      </c>
    </row>
    <row r="61" spans="1:17" x14ac:dyDescent="0.35">
      <c r="A61" s="2">
        <v>25</v>
      </c>
      <c r="B61" s="2">
        <v>6</v>
      </c>
      <c r="C61">
        <f t="shared" si="0"/>
        <v>350000</v>
      </c>
    </row>
    <row r="62" spans="1:17" x14ac:dyDescent="0.35">
      <c r="A62" s="2">
        <v>25</v>
      </c>
      <c r="B62" s="2">
        <v>15</v>
      </c>
      <c r="C62">
        <f t="shared" si="0"/>
        <v>1700000</v>
      </c>
    </row>
    <row r="63" spans="1:17" x14ac:dyDescent="0.35">
      <c r="A63" s="2">
        <v>26</v>
      </c>
      <c r="B63" s="2">
        <v>28</v>
      </c>
      <c r="C63">
        <f t="shared" si="0"/>
        <v>320000</v>
      </c>
    </row>
    <row r="64" spans="1:17" x14ac:dyDescent="0.35">
      <c r="A64" s="2">
        <v>26</v>
      </c>
      <c r="B64" s="2">
        <v>29</v>
      </c>
      <c r="C64">
        <f t="shared" si="0"/>
        <v>600000</v>
      </c>
    </row>
    <row r="65" spans="1:3" x14ac:dyDescent="0.35">
      <c r="A65" s="2">
        <v>27</v>
      </c>
      <c r="B65" s="2">
        <v>20</v>
      </c>
      <c r="C65">
        <f t="shared" si="0"/>
        <v>95000</v>
      </c>
    </row>
    <row r="66" spans="1:3" x14ac:dyDescent="0.35">
      <c r="A66" s="2">
        <v>28</v>
      </c>
      <c r="B66" s="2">
        <v>16</v>
      </c>
      <c r="C66">
        <f t="shared" si="0"/>
        <v>140000</v>
      </c>
    </row>
    <row r="67" spans="1:3" x14ac:dyDescent="0.35">
      <c r="A67" s="2">
        <v>29</v>
      </c>
      <c r="B67" s="2">
        <v>28</v>
      </c>
      <c r="C67">
        <f t="shared" ref="C67:C126" si="1">VLOOKUP(B67,$M$2:$N$51,2,FALSE)</f>
        <v>320000</v>
      </c>
    </row>
    <row r="68" spans="1:3" x14ac:dyDescent="0.35">
      <c r="A68" s="2">
        <v>30</v>
      </c>
      <c r="B68" s="2">
        <v>49</v>
      </c>
      <c r="C68">
        <f t="shared" si="1"/>
        <v>35000</v>
      </c>
    </row>
    <row r="69" spans="1:3" x14ac:dyDescent="0.35">
      <c r="A69" s="2">
        <v>31</v>
      </c>
      <c r="B69" s="2">
        <v>33</v>
      </c>
      <c r="C69">
        <f t="shared" si="1"/>
        <v>850000</v>
      </c>
    </row>
    <row r="70" spans="1:3" x14ac:dyDescent="0.35">
      <c r="A70" s="2">
        <v>31</v>
      </c>
      <c r="B70" s="2">
        <v>36</v>
      </c>
      <c r="C70">
        <f t="shared" si="1"/>
        <v>120000</v>
      </c>
    </row>
    <row r="71" spans="1:3" x14ac:dyDescent="0.35">
      <c r="A71" s="2">
        <v>31</v>
      </c>
      <c r="B71" s="2">
        <v>40</v>
      </c>
      <c r="C71">
        <f t="shared" si="1"/>
        <v>5000</v>
      </c>
    </row>
    <row r="72" spans="1:3" x14ac:dyDescent="0.35">
      <c r="A72" s="2">
        <v>31</v>
      </c>
      <c r="B72" s="2">
        <v>50</v>
      </c>
      <c r="C72">
        <f t="shared" si="1"/>
        <v>80000</v>
      </c>
    </row>
    <row r="73" spans="1:3" x14ac:dyDescent="0.35">
      <c r="A73" s="2">
        <v>32</v>
      </c>
      <c r="B73" s="2">
        <v>1</v>
      </c>
      <c r="C73">
        <f t="shared" si="1"/>
        <v>120000</v>
      </c>
    </row>
    <row r="74" spans="1:3" x14ac:dyDescent="0.35">
      <c r="A74" s="2">
        <v>32</v>
      </c>
      <c r="B74" s="2">
        <v>6</v>
      </c>
      <c r="C74">
        <f t="shared" si="1"/>
        <v>350000</v>
      </c>
    </row>
    <row r="75" spans="1:3" x14ac:dyDescent="0.35">
      <c r="A75" s="2">
        <v>32</v>
      </c>
      <c r="B75" s="2">
        <v>16</v>
      </c>
      <c r="C75">
        <f t="shared" si="1"/>
        <v>140000</v>
      </c>
    </row>
    <row r="76" spans="1:3" x14ac:dyDescent="0.35">
      <c r="A76" s="2">
        <v>32</v>
      </c>
      <c r="B76" s="2">
        <v>37</v>
      </c>
      <c r="C76">
        <f t="shared" si="1"/>
        <v>450000</v>
      </c>
    </row>
    <row r="77" spans="1:3" x14ac:dyDescent="0.35">
      <c r="A77" s="2">
        <v>34</v>
      </c>
      <c r="B77" s="2">
        <v>3</v>
      </c>
      <c r="C77">
        <f t="shared" si="1"/>
        <v>110000</v>
      </c>
    </row>
    <row r="78" spans="1:3" x14ac:dyDescent="0.35">
      <c r="A78" s="2">
        <v>34</v>
      </c>
      <c r="B78" s="2">
        <v>8</v>
      </c>
      <c r="C78">
        <f t="shared" si="1"/>
        <v>3600000</v>
      </c>
    </row>
    <row r="79" spans="1:3" x14ac:dyDescent="0.35">
      <c r="A79" s="2">
        <v>34</v>
      </c>
      <c r="B79" s="2">
        <v>25</v>
      </c>
      <c r="C79">
        <f t="shared" si="1"/>
        <v>25000</v>
      </c>
    </row>
    <row r="80" spans="1:3" x14ac:dyDescent="0.35">
      <c r="A80" s="2">
        <v>35</v>
      </c>
      <c r="B80" s="2">
        <v>6</v>
      </c>
      <c r="C80">
        <f t="shared" si="1"/>
        <v>350000</v>
      </c>
    </row>
    <row r="81" spans="1:3" x14ac:dyDescent="0.35">
      <c r="A81" s="2">
        <v>35</v>
      </c>
      <c r="B81" s="2">
        <v>49</v>
      </c>
      <c r="C81">
        <f t="shared" si="1"/>
        <v>35000</v>
      </c>
    </row>
    <row r="82" spans="1:3" x14ac:dyDescent="0.35">
      <c r="A82" s="2">
        <v>36</v>
      </c>
      <c r="B82" s="2">
        <v>16</v>
      </c>
      <c r="C82">
        <f t="shared" si="1"/>
        <v>140000</v>
      </c>
    </row>
    <row r="83" spans="1:3" x14ac:dyDescent="0.35">
      <c r="A83" s="2">
        <v>37</v>
      </c>
      <c r="B83" s="2">
        <v>11</v>
      </c>
      <c r="C83">
        <f t="shared" si="1"/>
        <v>75000</v>
      </c>
    </row>
    <row r="84" spans="1:3" x14ac:dyDescent="0.35">
      <c r="A84" s="2">
        <v>37</v>
      </c>
      <c r="B84" s="2">
        <v>16</v>
      </c>
      <c r="C84">
        <f t="shared" si="1"/>
        <v>140000</v>
      </c>
    </row>
    <row r="85" spans="1:3" x14ac:dyDescent="0.35">
      <c r="A85" s="2">
        <v>37</v>
      </c>
      <c r="B85" s="2">
        <v>21</v>
      </c>
      <c r="C85">
        <f t="shared" si="1"/>
        <v>65000</v>
      </c>
    </row>
    <row r="86" spans="1:3" x14ac:dyDescent="0.35">
      <c r="A86" s="2">
        <v>37</v>
      </c>
      <c r="B86" s="2">
        <v>25</v>
      </c>
      <c r="C86">
        <f t="shared" si="1"/>
        <v>25000</v>
      </c>
    </row>
    <row r="87" spans="1:3" x14ac:dyDescent="0.35">
      <c r="A87" s="2">
        <v>38</v>
      </c>
      <c r="B87" s="2">
        <v>26</v>
      </c>
      <c r="C87">
        <f t="shared" si="1"/>
        <v>65000</v>
      </c>
    </row>
    <row r="88" spans="1:3" x14ac:dyDescent="0.35">
      <c r="A88" s="2">
        <v>38</v>
      </c>
      <c r="B88" s="2">
        <v>28</v>
      </c>
      <c r="C88">
        <f t="shared" si="1"/>
        <v>320000</v>
      </c>
    </row>
    <row r="89" spans="1:3" x14ac:dyDescent="0.35">
      <c r="A89" s="2">
        <v>38</v>
      </c>
      <c r="B89" s="2">
        <v>29</v>
      </c>
      <c r="C89">
        <f t="shared" si="1"/>
        <v>600000</v>
      </c>
    </row>
    <row r="90" spans="1:3" x14ac:dyDescent="0.35">
      <c r="A90" s="2">
        <v>39</v>
      </c>
      <c r="B90" s="2">
        <v>1</v>
      </c>
      <c r="C90">
        <f t="shared" si="1"/>
        <v>120000</v>
      </c>
    </row>
    <row r="91" spans="1:3" x14ac:dyDescent="0.35">
      <c r="A91" s="2">
        <v>39</v>
      </c>
      <c r="B91" s="2">
        <v>15</v>
      </c>
      <c r="C91">
        <f t="shared" si="1"/>
        <v>1700000</v>
      </c>
    </row>
    <row r="92" spans="1:3" x14ac:dyDescent="0.35">
      <c r="A92" s="2">
        <v>39</v>
      </c>
      <c r="B92" s="2">
        <v>27</v>
      </c>
      <c r="C92">
        <f t="shared" si="1"/>
        <v>100000</v>
      </c>
    </row>
    <row r="93" spans="1:3" x14ac:dyDescent="0.35">
      <c r="A93" s="2">
        <v>39</v>
      </c>
      <c r="B93" s="2">
        <v>36</v>
      </c>
      <c r="C93">
        <f t="shared" si="1"/>
        <v>120000</v>
      </c>
    </row>
    <row r="94" spans="1:3" x14ac:dyDescent="0.35">
      <c r="A94" s="2">
        <v>40</v>
      </c>
      <c r="B94" s="2">
        <v>4</v>
      </c>
      <c r="C94">
        <f t="shared" si="1"/>
        <v>1000</v>
      </c>
    </row>
    <row r="95" spans="1:3" x14ac:dyDescent="0.35">
      <c r="A95" s="2">
        <v>41</v>
      </c>
      <c r="B95" s="2">
        <v>5</v>
      </c>
      <c r="C95">
        <f t="shared" si="1"/>
        <v>250000</v>
      </c>
    </row>
    <row r="96" spans="1:3" x14ac:dyDescent="0.35">
      <c r="A96" s="2">
        <v>41</v>
      </c>
      <c r="B96" s="2">
        <v>13</v>
      </c>
      <c r="C96">
        <f t="shared" si="1"/>
        <v>700000</v>
      </c>
    </row>
    <row r="97" spans="1:5" ht="15.5" x14ac:dyDescent="0.35">
      <c r="A97" s="2">
        <v>41</v>
      </c>
      <c r="B97" s="2">
        <v>16</v>
      </c>
      <c r="C97">
        <f t="shared" si="1"/>
        <v>140000</v>
      </c>
      <c r="D97" s="7"/>
      <c r="E97" s="2"/>
    </row>
    <row r="98" spans="1:5" ht="15.5" x14ac:dyDescent="0.35">
      <c r="A98" s="2">
        <v>41</v>
      </c>
      <c r="B98" s="2">
        <v>25</v>
      </c>
      <c r="C98">
        <f t="shared" si="1"/>
        <v>25000</v>
      </c>
      <c r="D98" s="7"/>
      <c r="E98" s="2"/>
    </row>
    <row r="99" spans="1:5" x14ac:dyDescent="0.35">
      <c r="A99" s="2">
        <v>42</v>
      </c>
      <c r="B99" s="2">
        <v>9</v>
      </c>
      <c r="C99">
        <f t="shared" si="1"/>
        <v>70000</v>
      </c>
    </row>
    <row r="100" spans="1:5" ht="15.5" x14ac:dyDescent="0.35">
      <c r="A100" s="2">
        <v>42</v>
      </c>
      <c r="B100" s="2">
        <v>19</v>
      </c>
      <c r="C100">
        <f t="shared" si="1"/>
        <v>50000</v>
      </c>
      <c r="D100" s="7"/>
      <c r="E100" s="2"/>
    </row>
    <row r="101" spans="1:5" x14ac:dyDescent="0.35">
      <c r="A101" s="2">
        <v>42</v>
      </c>
      <c r="B101" s="2">
        <v>19</v>
      </c>
      <c r="C101">
        <f t="shared" si="1"/>
        <v>50000</v>
      </c>
    </row>
    <row r="102" spans="1:5" x14ac:dyDescent="0.35">
      <c r="A102" s="2">
        <v>43</v>
      </c>
      <c r="B102" s="2">
        <v>8</v>
      </c>
      <c r="C102">
        <f t="shared" si="1"/>
        <v>3600000</v>
      </c>
    </row>
    <row r="103" spans="1:5" x14ac:dyDescent="0.35">
      <c r="A103" s="2">
        <v>43</v>
      </c>
      <c r="B103" s="2">
        <v>12</v>
      </c>
      <c r="C103">
        <f t="shared" si="1"/>
        <v>1200000</v>
      </c>
    </row>
    <row r="104" spans="1:5" x14ac:dyDescent="0.35">
      <c r="A104" s="2">
        <v>43</v>
      </c>
      <c r="B104" s="2">
        <v>16</v>
      </c>
      <c r="C104">
        <f t="shared" si="1"/>
        <v>140000</v>
      </c>
    </row>
    <row r="105" spans="1:5" x14ac:dyDescent="0.35">
      <c r="A105" s="2">
        <v>43</v>
      </c>
      <c r="B105" s="2">
        <v>46</v>
      </c>
      <c r="C105">
        <f t="shared" si="1"/>
        <v>760000</v>
      </c>
    </row>
    <row r="106" spans="1:5" x14ac:dyDescent="0.35">
      <c r="A106" s="2">
        <v>43</v>
      </c>
      <c r="B106" s="2">
        <v>48</v>
      </c>
      <c r="C106">
        <f t="shared" si="1"/>
        <v>70000</v>
      </c>
    </row>
    <row r="107" spans="1:5" x14ac:dyDescent="0.35">
      <c r="A107" s="2">
        <v>44</v>
      </c>
      <c r="B107" s="2">
        <v>44</v>
      </c>
      <c r="C107">
        <f t="shared" si="1"/>
        <v>25000</v>
      </c>
    </row>
    <row r="108" spans="1:5" x14ac:dyDescent="0.35">
      <c r="A108" s="2">
        <v>45</v>
      </c>
      <c r="B108" s="2">
        <v>16</v>
      </c>
      <c r="C108">
        <f t="shared" si="1"/>
        <v>140000</v>
      </c>
    </row>
    <row r="109" spans="1:5" x14ac:dyDescent="0.35">
      <c r="A109" s="2">
        <v>45</v>
      </c>
      <c r="B109" s="2">
        <v>19</v>
      </c>
      <c r="C109">
        <f t="shared" si="1"/>
        <v>50000</v>
      </c>
    </row>
    <row r="110" spans="1:5" ht="15.5" x14ac:dyDescent="0.35">
      <c r="A110" s="2">
        <v>45</v>
      </c>
      <c r="B110" s="2">
        <v>24</v>
      </c>
      <c r="C110">
        <f t="shared" si="1"/>
        <v>30000</v>
      </c>
      <c r="D110" s="7"/>
      <c r="E110" s="2"/>
    </row>
    <row r="111" spans="1:5" ht="15.5" x14ac:dyDescent="0.35">
      <c r="A111" s="2">
        <v>45</v>
      </c>
      <c r="B111" s="2">
        <v>24</v>
      </c>
      <c r="C111">
        <f t="shared" si="1"/>
        <v>30000</v>
      </c>
      <c r="D111" s="7"/>
      <c r="E111" s="2"/>
    </row>
    <row r="112" spans="1:5" ht="15.5" x14ac:dyDescent="0.35">
      <c r="A112" s="2">
        <v>45</v>
      </c>
      <c r="B112" s="2">
        <v>37</v>
      </c>
      <c r="C112">
        <f t="shared" si="1"/>
        <v>450000</v>
      </c>
      <c r="D112" s="7"/>
      <c r="E112" s="2"/>
    </row>
    <row r="113" spans="1:5" ht="15.5" x14ac:dyDescent="0.35">
      <c r="A113" s="2">
        <v>45</v>
      </c>
      <c r="B113" s="2">
        <v>37</v>
      </c>
      <c r="C113">
        <f t="shared" si="1"/>
        <v>450000</v>
      </c>
      <c r="D113" s="7"/>
      <c r="E113" s="2"/>
    </row>
    <row r="114" spans="1:5" x14ac:dyDescent="0.35">
      <c r="A114" s="2">
        <v>46</v>
      </c>
      <c r="B114" s="2">
        <v>2</v>
      </c>
      <c r="C114">
        <f t="shared" si="1"/>
        <v>240000</v>
      </c>
    </row>
    <row r="115" spans="1:5" x14ac:dyDescent="0.35">
      <c r="A115" s="2">
        <v>46</v>
      </c>
      <c r="B115" s="2">
        <v>3</v>
      </c>
      <c r="C115">
        <f t="shared" si="1"/>
        <v>110000</v>
      </c>
    </row>
    <row r="116" spans="1:5" x14ac:dyDescent="0.35">
      <c r="A116" s="2">
        <v>46</v>
      </c>
      <c r="B116" s="2">
        <v>19</v>
      </c>
      <c r="C116">
        <f t="shared" si="1"/>
        <v>50000</v>
      </c>
    </row>
    <row r="117" spans="1:5" x14ac:dyDescent="0.35">
      <c r="A117" s="2">
        <v>46</v>
      </c>
      <c r="B117" s="2">
        <v>28</v>
      </c>
      <c r="C117">
        <f t="shared" si="1"/>
        <v>320000</v>
      </c>
    </row>
    <row r="118" spans="1:5" x14ac:dyDescent="0.35">
      <c r="A118" s="2">
        <v>46</v>
      </c>
      <c r="B118" s="2">
        <v>34</v>
      </c>
      <c r="C118">
        <f t="shared" si="1"/>
        <v>70000</v>
      </c>
    </row>
    <row r="119" spans="1:5" x14ac:dyDescent="0.35">
      <c r="A119" s="2">
        <v>47</v>
      </c>
      <c r="B119" s="2">
        <v>10</v>
      </c>
      <c r="C119">
        <f t="shared" si="1"/>
        <v>10000</v>
      </c>
    </row>
    <row r="120" spans="1:5" x14ac:dyDescent="0.35">
      <c r="A120" s="2">
        <v>47</v>
      </c>
      <c r="B120" s="2">
        <v>25</v>
      </c>
      <c r="C120">
        <f t="shared" si="1"/>
        <v>25000</v>
      </c>
    </row>
    <row r="121" spans="1:5" x14ac:dyDescent="0.35">
      <c r="A121" s="2">
        <v>47</v>
      </c>
      <c r="B121" s="2">
        <v>26</v>
      </c>
      <c r="C121">
        <f t="shared" si="1"/>
        <v>65000</v>
      </c>
    </row>
    <row r="122" spans="1:5" x14ac:dyDescent="0.35">
      <c r="A122" s="2">
        <v>48</v>
      </c>
      <c r="B122" s="2">
        <v>16</v>
      </c>
      <c r="C122">
        <f t="shared" si="1"/>
        <v>140000</v>
      </c>
    </row>
    <row r="123" spans="1:5" x14ac:dyDescent="0.35">
      <c r="A123" s="2">
        <v>48</v>
      </c>
      <c r="B123" s="2">
        <v>37</v>
      </c>
      <c r="C123">
        <f t="shared" si="1"/>
        <v>450000</v>
      </c>
    </row>
    <row r="124" spans="1:5" x14ac:dyDescent="0.35">
      <c r="A124" s="2">
        <v>49</v>
      </c>
      <c r="B124" s="2">
        <v>28</v>
      </c>
      <c r="C124">
        <f t="shared" si="1"/>
        <v>320000</v>
      </c>
    </row>
    <row r="125" spans="1:5" x14ac:dyDescent="0.35">
      <c r="A125" s="2">
        <v>50</v>
      </c>
      <c r="B125" s="2">
        <v>14</v>
      </c>
      <c r="C125">
        <f t="shared" si="1"/>
        <v>3500000</v>
      </c>
    </row>
    <row r="126" spans="1:5" ht="15.5" x14ac:dyDescent="0.35">
      <c r="A126" s="2">
        <v>50</v>
      </c>
      <c r="B126" s="2">
        <v>26</v>
      </c>
      <c r="C126">
        <f t="shared" si="1"/>
        <v>65000</v>
      </c>
      <c r="D126" s="7"/>
      <c r="E126" s="2"/>
    </row>
  </sheetData>
  <sortState xmlns:xlrd2="http://schemas.microsoft.com/office/spreadsheetml/2017/richdata2" ref="A2:B126">
    <sortCondition ref="A1:A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Thariq Ivan Anendar</dc:creator>
  <cp:lastModifiedBy>Thariq Ivan Anendar</cp:lastModifiedBy>
  <dcterms:created xsi:type="dcterms:W3CDTF">2023-12-16T08:08:32Z</dcterms:created>
  <dcterms:modified xsi:type="dcterms:W3CDTF">2023-12-16T08:39:04Z</dcterms:modified>
</cp:coreProperties>
</file>