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2B52CCE-0287-45FF-860C-61D22661581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rk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2" i="3" l="1"/>
  <c r="O32" i="3" s="1"/>
  <c r="N33" i="3"/>
  <c r="O33" i="3"/>
  <c r="N34" i="3"/>
  <c r="O34" i="3"/>
  <c r="F33" i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D8" i="1"/>
  <c r="D13" i="1" s="1"/>
  <c r="D18" i="1" s="1"/>
  <c r="D23" i="1" s="1"/>
  <c r="D28" i="1" s="1"/>
  <c r="D33" i="1" s="1"/>
  <c r="D38" i="1" s="1"/>
  <c r="D43" i="1" s="1"/>
  <c r="D48" i="1" s="1"/>
  <c r="D53" i="1" s="1"/>
  <c r="D9" i="1"/>
  <c r="D10" i="1"/>
  <c r="D11" i="1"/>
  <c r="D14" i="1"/>
  <c r="D19" i="1" s="1"/>
  <c r="D24" i="1" s="1"/>
  <c r="D29" i="1" s="1"/>
  <c r="D34" i="1" s="1"/>
  <c r="D39" i="1" s="1"/>
  <c r="D44" i="1" s="1"/>
  <c r="D49" i="1" s="1"/>
  <c r="D54" i="1" s="1"/>
  <c r="D15" i="1"/>
  <c r="D20" i="1" s="1"/>
  <c r="D25" i="1" s="1"/>
  <c r="D30" i="1" s="1"/>
  <c r="D35" i="1" s="1"/>
  <c r="D40" i="1" s="1"/>
  <c r="D45" i="1" s="1"/>
  <c r="D50" i="1" s="1"/>
  <c r="D55" i="1" s="1"/>
  <c r="D16" i="1"/>
  <c r="D21" i="1" s="1"/>
  <c r="D26" i="1" s="1"/>
  <c r="D31" i="1" s="1"/>
  <c r="D36" i="1" s="1"/>
  <c r="D41" i="1" s="1"/>
  <c r="D46" i="1" s="1"/>
  <c r="D51" i="1" s="1"/>
  <c r="D56" i="1" s="1"/>
  <c r="D7" i="1"/>
  <c r="D12" i="1" s="1"/>
  <c r="D17" i="1" s="1"/>
  <c r="D22" i="1" s="1"/>
  <c r="D27" i="1" s="1"/>
  <c r="D32" i="1" s="1"/>
  <c r="D37" i="1" s="1"/>
  <c r="D42" i="1" s="1"/>
  <c r="D47" i="1" s="1"/>
  <c r="D52" i="1" s="1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O25" i="3"/>
  <c r="N25" i="3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H10" i="3"/>
  <c r="F10" i="3" s="1"/>
  <c r="N9" i="3"/>
  <c r="O9" i="3" s="1"/>
  <c r="F9" i="3"/>
  <c r="N8" i="3"/>
  <c r="O8" i="3" s="1"/>
  <c r="F47" i="1" l="1"/>
  <c r="F48" i="1" s="1"/>
  <c r="F49" i="1" s="1"/>
  <c r="F50" i="1" s="1"/>
  <c r="F51" i="1" s="1"/>
  <c r="F52" i="1" s="1"/>
  <c r="F53" i="1" s="1"/>
  <c r="F54" i="1" s="1"/>
  <c r="F55" i="1" s="1"/>
  <c r="F56" i="1" s="1"/>
  <c r="G10" i="3"/>
  <c r="H11" i="3"/>
  <c r="H12" i="3" s="1"/>
  <c r="H13" i="3" s="1"/>
  <c r="G9" i="3"/>
  <c r="G11" i="3" l="1"/>
  <c r="F11" i="3"/>
  <c r="G12" i="3"/>
  <c r="H14" i="3"/>
  <c r="G13" i="3"/>
  <c r="F12" i="3"/>
  <c r="G14" i="3" l="1"/>
  <c r="H15" i="3"/>
  <c r="F13" i="3"/>
  <c r="G15" i="3" l="1"/>
  <c r="H16" i="3"/>
  <c r="F14" i="3"/>
  <c r="F15" i="3"/>
  <c r="G16" i="3" l="1"/>
  <c r="H17" i="3"/>
  <c r="F16" i="3"/>
  <c r="G17" i="3" l="1"/>
  <c r="H18" i="3"/>
  <c r="F17" i="3"/>
  <c r="G18" i="3" l="1"/>
  <c r="H19" i="3"/>
  <c r="F18" i="3"/>
  <c r="G19" i="3" l="1"/>
  <c r="H20" i="3"/>
  <c r="F19" i="3"/>
  <c r="G20" i="3" l="1"/>
  <c r="H21" i="3"/>
  <c r="F20" i="3"/>
  <c r="G21" i="3" l="1"/>
  <c r="H22" i="3"/>
  <c r="F21" i="3"/>
  <c r="H23" i="3" l="1"/>
  <c r="G22" i="3"/>
  <c r="F22" i="3"/>
  <c r="H24" i="3" l="1"/>
  <c r="G23" i="3"/>
  <c r="F23" i="3"/>
  <c r="H25" i="3" l="1"/>
  <c r="G24" i="3"/>
  <c r="F24" i="3"/>
  <c r="H26" i="3" l="1"/>
  <c r="G25" i="3"/>
  <c r="F25" i="3"/>
  <c r="G26" i="3" l="1"/>
  <c r="H27" i="3"/>
  <c r="F26" i="3"/>
  <c r="G27" i="3" l="1"/>
  <c r="H28" i="3"/>
  <c r="F27" i="3"/>
  <c r="G28" i="3" l="1"/>
  <c r="H29" i="3"/>
  <c r="F28" i="3"/>
  <c r="G29" i="3" l="1"/>
  <c r="H30" i="3"/>
  <c r="F29" i="3"/>
  <c r="G30" i="3" l="1"/>
  <c r="H31" i="3"/>
  <c r="F30" i="3"/>
  <c r="G31" i="3" l="1"/>
  <c r="H32" i="3"/>
  <c r="F31" i="3"/>
  <c r="G32" i="3" l="1"/>
  <c r="H33" i="3"/>
  <c r="F32" i="3"/>
  <c r="G33" i="3" l="1"/>
  <c r="H34" i="3"/>
  <c r="F33" i="3"/>
  <c r="H35" i="3" l="1"/>
  <c r="G34" i="3"/>
  <c r="F34" i="3"/>
  <c r="H36" i="3" l="1"/>
  <c r="G35" i="3"/>
  <c r="F35" i="3"/>
  <c r="H37" i="3" l="1"/>
  <c r="G36" i="3"/>
  <c r="F36" i="3"/>
  <c r="H38" i="3" l="1"/>
  <c r="G37" i="3"/>
  <c r="F37" i="3"/>
  <c r="H39" i="3" l="1"/>
  <c r="G38" i="3"/>
  <c r="F38" i="3"/>
  <c r="G39" i="3" l="1"/>
  <c r="F39" i="3"/>
</calcChain>
</file>

<file path=xl/sharedStrings.xml><?xml version="1.0" encoding="utf-8"?>
<sst xmlns="http://schemas.openxmlformats.org/spreadsheetml/2006/main" count="141" uniqueCount="55">
  <si>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</si>
  <si>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</si>
  <si>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</si>
  <si>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</si>
  <si>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</si>
  <si>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</si>
  <si>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</si>
  <si>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</si>
  <si>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</si>
  <si>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</si>
  <si>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</si>
  <si>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</si>
  <si>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</si>
  <si>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</si>
  <si>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</si>
  <si>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</si>
  <si>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</si>
  <si>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</si>
  <si>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</si>
  <si>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</si>
  <si>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</si>
  <si>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</si>
  <si>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</si>
  <si>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</si>
  <si>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</si>
  <si>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</si>
  <si>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</si>
  <si>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</si>
  <si>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</si>
  <si>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</si>
  <si>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</si>
  <si>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</si>
  <si>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</si>
  <si>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</si>
  <si>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</si>
  <si>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</si>
  <si>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</si>
  <si>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</si>
  <si>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</si>
  <si>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</si>
  <si>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</si>
  <si>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</si>
  <si>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</si>
  <si>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</si>
  <si>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</si>
  <si>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</si>
  <si>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</si>
  <si>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</si>
  <si>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</si>
  <si>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</si>
  <si>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</si>
  <si>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1갈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</si>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</sst>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6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9022</v>
      </c>
      <c r="D2">
        <v>3</v>
      </c>
      <c r="E2">
        <v>1</v>
      </c>
      <c r="F2" s="2">
        <v>1E+96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9022</v>
      </c>
      <c r="D3">
        <v>3</v>
      </c>
      <c r="E3">
        <v>1</v>
      </c>
      <c r="F3" s="2">
        <v>2.5000000000000002E+96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9022</v>
      </c>
      <c r="D4">
        <v>3</v>
      </c>
      <c r="E4">
        <v>1</v>
      </c>
      <c r="F4" s="2">
        <v>6.25E+96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9022</v>
      </c>
      <c r="D5">
        <v>3</v>
      </c>
      <c r="E5">
        <v>1</v>
      </c>
      <c r="F5" s="2">
        <v>1.5625000000000001E+97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9022</v>
      </c>
      <c r="D6">
        <v>3</v>
      </c>
      <c r="E6">
        <v>1</v>
      </c>
      <c r="F6" s="2">
        <v>3.9062500000000001E+97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9022</v>
      </c>
      <c r="D7">
        <f>D2+1</f>
        <v>4</v>
      </c>
      <c r="E7">
        <v>1</v>
      </c>
      <c r="F7" s="2">
        <v>9.7656300000000009E+97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9022</v>
      </c>
      <c r="D8">
        <f t="shared" ref="D8:D56" si="0">D3+1</f>
        <v>4</v>
      </c>
      <c r="E8">
        <v>1</v>
      </c>
      <c r="F8" s="2">
        <v>2.4414080000000002E+98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9022</v>
      </c>
      <c r="D9">
        <f t="shared" si="0"/>
        <v>4</v>
      </c>
      <c r="E9">
        <v>1</v>
      </c>
      <c r="F9" s="2">
        <v>6.1035200000000005E+98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9022</v>
      </c>
      <c r="D10">
        <f t="shared" si="0"/>
        <v>4</v>
      </c>
      <c r="E10">
        <v>1</v>
      </c>
      <c r="F10" s="2">
        <v>1.5258800000000003E+99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9022</v>
      </c>
      <c r="D11">
        <f t="shared" si="0"/>
        <v>4</v>
      </c>
      <c r="E11">
        <v>1</v>
      </c>
      <c r="F11" s="2">
        <v>3.8147E+99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9022</v>
      </c>
      <c r="D12">
        <f t="shared" si="0"/>
        <v>5</v>
      </c>
      <c r="E12">
        <v>1</v>
      </c>
      <c r="F12" s="2">
        <v>9.536750000000001E+99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9022</v>
      </c>
      <c r="D13">
        <f t="shared" si="0"/>
        <v>5</v>
      </c>
      <c r="E13">
        <v>1</v>
      </c>
      <c r="F13" s="2">
        <v>2.3842000000000003E+100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9022</v>
      </c>
      <c r="D14">
        <f t="shared" si="0"/>
        <v>5</v>
      </c>
      <c r="E14">
        <v>1</v>
      </c>
      <c r="F14" s="2">
        <v>5.9604999999999995E+100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9022</v>
      </c>
      <c r="D15">
        <f t="shared" si="0"/>
        <v>5</v>
      </c>
      <c r="E15">
        <v>1</v>
      </c>
      <c r="F15" s="2">
        <v>1.4901299999999999E+101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9022</v>
      </c>
      <c r="D16">
        <f t="shared" si="0"/>
        <v>5</v>
      </c>
      <c r="E16">
        <v>1</v>
      </c>
      <c r="F16" s="2">
        <v>3.7253300000000004E+101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9022</v>
      </c>
      <c r="D17">
        <f t="shared" si="0"/>
        <v>6</v>
      </c>
      <c r="E17">
        <v>1</v>
      </c>
      <c r="F17" s="2">
        <v>9.3133300000000007E+101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9022</v>
      </c>
      <c r="D18">
        <f t="shared" si="0"/>
        <v>6</v>
      </c>
      <c r="E18">
        <v>1</v>
      </c>
      <c r="F18" s="2">
        <v>2.3283330000000003E+102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9022</v>
      </c>
      <c r="D19">
        <f t="shared" si="0"/>
        <v>6</v>
      </c>
      <c r="E19">
        <v>1</v>
      </c>
      <c r="F19" s="2">
        <v>5.8208329999999998E+102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9022</v>
      </c>
      <c r="D20">
        <f t="shared" si="0"/>
        <v>6</v>
      </c>
      <c r="E20">
        <v>1</v>
      </c>
      <c r="F20" s="2">
        <v>1.4552083E+103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9022</v>
      </c>
      <c r="D21">
        <f t="shared" si="0"/>
        <v>6</v>
      </c>
      <c r="E21">
        <v>1</v>
      </c>
      <c r="F21" s="2">
        <v>3.6380207999999999E+103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9022</v>
      </c>
      <c r="D22">
        <f t="shared" si="0"/>
        <v>7</v>
      </c>
      <c r="E22">
        <v>1</v>
      </c>
      <c r="F22" s="2">
        <v>9.0950519999999994E+103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9022</v>
      </c>
      <c r="D23">
        <f t="shared" si="0"/>
        <v>7</v>
      </c>
      <c r="E23">
        <v>1</v>
      </c>
      <c r="F23" s="2">
        <v>2.2737999999999999E+104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9022</v>
      </c>
      <c r="D24">
        <f t="shared" si="0"/>
        <v>7</v>
      </c>
      <c r="E24">
        <v>1</v>
      </c>
      <c r="F24" s="2">
        <v>5.6844999999999997E+104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9022</v>
      </c>
      <c r="D25">
        <f t="shared" si="0"/>
        <v>7</v>
      </c>
      <c r="E25">
        <v>1</v>
      </c>
      <c r="F25" s="2">
        <v>1.4211299999999999E+105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9022</v>
      </c>
      <c r="D26">
        <f t="shared" si="0"/>
        <v>7</v>
      </c>
      <c r="E26">
        <v>1</v>
      </c>
      <c r="F26" s="2">
        <v>3.5528300000000001E+105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9022</v>
      </c>
      <c r="D27">
        <f t="shared" si="0"/>
        <v>8</v>
      </c>
      <c r="E27">
        <v>1</v>
      </c>
      <c r="F27" s="2">
        <v>8.8820800000000008E+105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9022</v>
      </c>
      <c r="D28">
        <f t="shared" si="0"/>
        <v>8</v>
      </c>
      <c r="E28">
        <v>1</v>
      </c>
      <c r="F28" s="2">
        <v>2.22052E+106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9022</v>
      </c>
      <c r="D29">
        <f t="shared" si="0"/>
        <v>8</v>
      </c>
      <c r="E29">
        <v>1</v>
      </c>
      <c r="F29" s="2">
        <v>5.5512999999999997E+106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9022</v>
      </c>
      <c r="D30">
        <f t="shared" si="0"/>
        <v>8</v>
      </c>
      <c r="E30">
        <v>1</v>
      </c>
      <c r="F30" s="2">
        <v>1.3878250000000001E+107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9022</v>
      </c>
      <c r="D31">
        <f t="shared" si="0"/>
        <v>8</v>
      </c>
      <c r="E31">
        <v>1</v>
      </c>
      <c r="F31" s="2">
        <v>3.4695625000000003E+107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9022</v>
      </c>
      <c r="D32">
        <f t="shared" si="0"/>
        <v>9</v>
      </c>
      <c r="E32">
        <v>1</v>
      </c>
      <c r="F32" s="2">
        <v>8.6739062999999992E+107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9022</v>
      </c>
      <c r="D33">
        <f t="shared" si="0"/>
        <v>9</v>
      </c>
      <c r="E33">
        <v>1</v>
      </c>
      <c r="F33" s="2">
        <f>F32*1.45</f>
        <v>1.2577164134999997E+108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9022</v>
      </c>
      <c r="D34">
        <f t="shared" si="0"/>
        <v>9</v>
      </c>
      <c r="E34">
        <v>1</v>
      </c>
      <c r="F34" s="2">
        <f t="shared" ref="F34:F56" si="1">F33*1.45</f>
        <v>1.8236887995749996E+108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9022</v>
      </c>
      <c r="D35">
        <f t="shared" si="0"/>
        <v>9</v>
      </c>
      <c r="E35">
        <v>1</v>
      </c>
      <c r="F35" s="2">
        <f t="shared" si="1"/>
        <v>2.6443487593837492E+108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9022</v>
      </c>
      <c r="D36">
        <f t="shared" si="0"/>
        <v>9</v>
      </c>
      <c r="E36">
        <v>1</v>
      </c>
      <c r="F36" s="2">
        <f t="shared" si="1"/>
        <v>3.8343057011064362E+108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9022</v>
      </c>
      <c r="D37">
        <f t="shared" si="0"/>
        <v>10</v>
      </c>
      <c r="E37">
        <v>1</v>
      </c>
      <c r="F37" s="2">
        <f t="shared" si="1"/>
        <v>5.559743266604332E+108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9022</v>
      </c>
      <c r="D38">
        <f t="shared" si="0"/>
        <v>10</v>
      </c>
      <c r="E38">
        <v>1</v>
      </c>
      <c r="F38" s="2">
        <f t="shared" si="1"/>
        <v>8.061627736576281E+108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9022</v>
      </c>
      <c r="D39">
        <f t="shared" si="0"/>
        <v>10</v>
      </c>
      <c r="E39">
        <v>1</v>
      </c>
      <c r="F39" s="2">
        <f t="shared" si="1"/>
        <v>1.1689360218035607E+109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9022</v>
      </c>
      <c r="D40">
        <f t="shared" si="0"/>
        <v>10</v>
      </c>
      <c r="E40">
        <v>1</v>
      </c>
      <c r="F40" s="2">
        <f t="shared" si="1"/>
        <v>1.6949572316151631E+109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9022</v>
      </c>
      <c r="D41">
        <f t="shared" si="0"/>
        <v>10</v>
      </c>
      <c r="E41">
        <v>1</v>
      </c>
      <c r="F41" s="2">
        <f t="shared" si="1"/>
        <v>2.4576879858419863E+109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9022</v>
      </c>
      <c r="D42">
        <f t="shared" si="0"/>
        <v>11</v>
      </c>
      <c r="E42">
        <v>1</v>
      </c>
      <c r="F42" s="2">
        <f t="shared" si="1"/>
        <v>3.5636475794708801E+109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9022</v>
      </c>
      <c r="D43">
        <f t="shared" si="0"/>
        <v>11</v>
      </c>
      <c r="E43">
        <v>1</v>
      </c>
      <c r="F43" s="2">
        <f t="shared" si="1"/>
        <v>5.167288990232776E+109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9022</v>
      </c>
      <c r="D44">
        <f t="shared" si="0"/>
        <v>11</v>
      </c>
      <c r="E44">
        <v>1</v>
      </c>
      <c r="F44" s="2">
        <f t="shared" si="1"/>
        <v>7.4925690358375254E+109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9022</v>
      </c>
      <c r="D45">
        <f t="shared" si="0"/>
        <v>11</v>
      </c>
      <c r="E45">
        <v>1</v>
      </c>
      <c r="F45" s="2">
        <f t="shared" si="1"/>
        <v>1.0864225101964411E+110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9022</v>
      </c>
      <c r="D46">
        <f t="shared" si="0"/>
        <v>11</v>
      </c>
      <c r="E46">
        <v>1</v>
      </c>
      <c r="F46" s="2">
        <f t="shared" si="1"/>
        <v>1.5753126397848394E+110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9022</v>
      </c>
      <c r="D47">
        <f t="shared" si="0"/>
        <v>12</v>
      </c>
      <c r="E47">
        <v>1</v>
      </c>
      <c r="F47" s="2">
        <f>F46*1.45</f>
        <v>2.2842033276880171E+110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9022</v>
      </c>
      <c r="D48">
        <f t="shared" si="0"/>
        <v>12</v>
      </c>
      <c r="E48">
        <v>1</v>
      </c>
      <c r="F48" s="2">
        <f t="shared" si="1"/>
        <v>3.3120948251476246E+110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9022</v>
      </c>
      <c r="D49">
        <f t="shared" si="0"/>
        <v>12</v>
      </c>
      <c r="E49">
        <v>1</v>
      </c>
      <c r="F49" s="2">
        <f t="shared" si="1"/>
        <v>4.8025374964640552E+110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9022</v>
      </c>
      <c r="D50">
        <f t="shared" si="0"/>
        <v>12</v>
      </c>
      <c r="E50">
        <v>1</v>
      </c>
      <c r="F50" s="2">
        <f t="shared" si="1"/>
        <v>6.9636793698728804E+110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">
        <v>11</v>
      </c>
      <c r="C51">
        <v>9022</v>
      </c>
      <c r="D51">
        <f t="shared" si="0"/>
        <v>12</v>
      </c>
      <c r="E51">
        <v>1</v>
      </c>
      <c r="F51" s="2">
        <f t="shared" si="1"/>
        <v>1.0097335086315676E+111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">
        <v>11</v>
      </c>
      <c r="C52">
        <v>9022</v>
      </c>
      <c r="D52">
        <f t="shared" si="0"/>
        <v>13</v>
      </c>
      <c r="E52">
        <v>1</v>
      </c>
      <c r="F52" s="2">
        <f t="shared" si="1"/>
        <v>1.464113587515773E+111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">
        <v>11</v>
      </c>
      <c r="C53">
        <v>9022</v>
      </c>
      <c r="D53">
        <f t="shared" si="0"/>
        <v>13</v>
      </c>
      <c r="E53">
        <v>1</v>
      </c>
      <c r="F53" s="2">
        <f t="shared" si="1"/>
        <v>2.1229647018978709E+111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">
        <v>11</v>
      </c>
      <c r="C54">
        <v>9022</v>
      </c>
      <c r="D54">
        <f t="shared" si="0"/>
        <v>13</v>
      </c>
      <c r="E54">
        <v>1</v>
      </c>
      <c r="F54" s="2">
        <f t="shared" si="1"/>
        <v>3.0782988177519125E+111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">
        <v>11</v>
      </c>
      <c r="C55">
        <v>9022</v>
      </c>
      <c r="D55">
        <f t="shared" si="0"/>
        <v>13</v>
      </c>
      <c r="E55">
        <v>1</v>
      </c>
      <c r="F55" s="2">
        <f t="shared" si="1"/>
        <v>4.4635332857402732E+111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">
        <v>11</v>
      </c>
      <c r="C56">
        <v>9022</v>
      </c>
      <c r="D56">
        <f t="shared" si="0"/>
        <v>13</v>
      </c>
      <c r="E56">
        <v>1</v>
      </c>
      <c r="F56" s="2">
        <f t="shared" si="1"/>
        <v>6.4721232643233954E+111</v>
      </c>
      <c r="G56">
        <v>1000</v>
      </c>
      <c r="H56">
        <v>8</v>
      </c>
      <c r="I56">
        <v>0</v>
      </c>
      <c r="J56">
        <v>12800</v>
      </c>
    </row>
  </sheetData>
  <phoneticPr fontId="1" type="noConversion"/>
  <conditionalFormatting sqref="A2:J2 D3:J32 G33:J56 D33:E56 A3:C56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66"/>
  <sheetViews>
    <sheetView topLeftCell="A18" workbookViewId="0">
      <selection activeCell="M38" sqref="M3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51</v>
      </c>
      <c r="C9" s="15"/>
      <c r="E9" s="16">
        <v>1</v>
      </c>
      <c r="F9" s="17" t="str">
        <f>H9&amp;I9</f>
        <v>1가</v>
      </c>
      <c r="G9" s="17">
        <f>H9*J9</f>
        <v>1E+96</v>
      </c>
      <c r="H9" s="17">
        <v>1</v>
      </c>
      <c r="I9" s="16" t="s">
        <v>46</v>
      </c>
      <c r="J9" s="16" t="str">
        <f>VLOOKUP(I9,L:O,4,FALSE)</f>
        <v>1E+96</v>
      </c>
      <c r="L9" s="16" t="s">
        <v>27</v>
      </c>
      <c r="M9" s="16">
        <v>8</v>
      </c>
      <c r="N9" s="17">
        <f t="shared" ref="N9:N31" si="0">POWER(10,M9)</f>
        <v>100000000</v>
      </c>
      <c r="O9" s="17" t="str">
        <f t="shared" ref="O9:O31" si="1">RIGHT(N9,M9)</f>
        <v>00000000</v>
      </c>
    </row>
    <row r="10" spans="1:15" x14ac:dyDescent="0.3">
      <c r="A10" s="19" t="s">
        <v>28</v>
      </c>
      <c r="B10" s="20">
        <v>150</v>
      </c>
      <c r="C10" s="15"/>
      <c r="E10" s="16">
        <v>2</v>
      </c>
      <c r="F10" s="17" t="str">
        <f t="shared" ref="F10:F39" si="2">H10&amp;I10</f>
        <v>2.5가</v>
      </c>
      <c r="G10" s="17">
        <f t="shared" ref="G10:G39" si="3">H10*J10</f>
        <v>2.5000000000000002E+96</v>
      </c>
      <c r="H10" s="17">
        <f>IF(ROUNDUP(H9*((100+$B$10)/100),0)&gt;10000,ROUNDUP(H9*((100+$B$10)/100)/10000,4),ROUNDUP(H9*((100+$B$10)/100),4))</f>
        <v>2.5</v>
      </c>
      <c r="I10" s="16" t="s">
        <v>46</v>
      </c>
      <c r="J10" s="16" t="str">
        <f t="shared" ref="J10:J39" si="4">VLOOKUP(I10,L:O,4,FALSE)</f>
        <v>1E+96</v>
      </c>
      <c r="L10" s="16" t="s">
        <v>29</v>
      </c>
      <c r="M10" s="16">
        <v>12</v>
      </c>
      <c r="N10" s="17">
        <f t="shared" si="0"/>
        <v>1000000000000</v>
      </c>
      <c r="O10" s="17" t="str">
        <f t="shared" si="1"/>
        <v>000000000000</v>
      </c>
    </row>
    <row r="11" spans="1:15" x14ac:dyDescent="0.3">
      <c r="C11" s="15"/>
      <c r="E11" s="16">
        <v>3</v>
      </c>
      <c r="F11" s="17" t="str">
        <f t="shared" si="2"/>
        <v>6.25가</v>
      </c>
      <c r="G11" s="17">
        <f t="shared" si="3"/>
        <v>6.25E+96</v>
      </c>
      <c r="H11" s="17">
        <f t="shared" ref="H11:H39" si="5">IF(ROUNDUP(H10*((100+$B$10)/100),0)&gt;10000,ROUNDUP(H10*((100+$B$10)/100)/10000,4),ROUNDUP(H10*((100+$B$10)/100),4))</f>
        <v>6.25</v>
      </c>
      <c r="I11" s="16" t="s">
        <v>46</v>
      </c>
      <c r="J11" s="16" t="str">
        <f t="shared" si="4"/>
        <v>1E+96</v>
      </c>
      <c r="L11" s="16" t="s">
        <v>30</v>
      </c>
      <c r="M11" s="16">
        <v>16</v>
      </c>
      <c r="N11" s="17">
        <f t="shared" si="0"/>
        <v>1E+16</v>
      </c>
      <c r="O11" s="17" t="str">
        <f t="shared" si="1"/>
        <v>0000000000000000</v>
      </c>
    </row>
    <row r="12" spans="1:15" x14ac:dyDescent="0.3">
      <c r="C12" s="15"/>
      <c r="E12" s="16">
        <v>4</v>
      </c>
      <c r="F12" s="17" t="str">
        <f t="shared" si="2"/>
        <v>15.625가</v>
      </c>
      <c r="G12" s="17">
        <f t="shared" si="3"/>
        <v>1.5625000000000001E+97</v>
      </c>
      <c r="H12" s="17">
        <f t="shared" si="5"/>
        <v>15.625</v>
      </c>
      <c r="I12" s="16" t="s">
        <v>46</v>
      </c>
      <c r="J12" s="16" t="str">
        <f t="shared" si="4"/>
        <v>1E+96</v>
      </c>
      <c r="L12" s="16" t="s">
        <v>31</v>
      </c>
      <c r="M12" s="16">
        <v>20</v>
      </c>
      <c r="N12" s="17">
        <f t="shared" si="0"/>
        <v>1E+20</v>
      </c>
      <c r="O12" s="17" t="str">
        <f t="shared" si="1"/>
        <v>1E+20</v>
      </c>
    </row>
    <row r="13" spans="1:15" x14ac:dyDescent="0.3">
      <c r="C13" s="15"/>
      <c r="E13" s="16">
        <v>5</v>
      </c>
      <c r="F13" s="17" t="str">
        <f t="shared" si="2"/>
        <v>39.0625가</v>
      </c>
      <c r="G13" s="17">
        <f t="shared" si="3"/>
        <v>3.9062500000000001E+97</v>
      </c>
      <c r="H13" s="17">
        <f t="shared" si="5"/>
        <v>39.0625</v>
      </c>
      <c r="I13" s="16" t="s">
        <v>46</v>
      </c>
      <c r="J13" s="16" t="str">
        <f t="shared" si="4"/>
        <v>1E+96</v>
      </c>
      <c r="L13" s="16" t="s">
        <v>32</v>
      </c>
      <c r="M13" s="16">
        <v>24</v>
      </c>
      <c r="N13" s="17">
        <f t="shared" si="0"/>
        <v>9.9999999999999998E+23</v>
      </c>
      <c r="O13" s="17" t="str">
        <f t="shared" si="1"/>
        <v>1E+24</v>
      </c>
    </row>
    <row r="14" spans="1:15" x14ac:dyDescent="0.3">
      <c r="C14" s="15"/>
      <c r="E14" s="16">
        <v>6</v>
      </c>
      <c r="F14" s="17" t="str">
        <f t="shared" si="2"/>
        <v>97.6563가</v>
      </c>
      <c r="G14" s="17">
        <f t="shared" si="3"/>
        <v>9.7656300000000009E+97</v>
      </c>
      <c r="H14" s="17">
        <f t="shared" si="5"/>
        <v>97.656300000000002</v>
      </c>
      <c r="I14" s="16" t="s">
        <v>46</v>
      </c>
      <c r="J14" s="16" t="str">
        <f t="shared" si="4"/>
        <v>1E+96</v>
      </c>
      <c r="L14" s="16" t="s">
        <v>33</v>
      </c>
      <c r="M14" s="16">
        <v>28</v>
      </c>
      <c r="N14" s="17">
        <f t="shared" si="0"/>
        <v>9.9999999999999996E+27</v>
      </c>
      <c r="O14" s="17" t="str">
        <f t="shared" si="1"/>
        <v>1E+28</v>
      </c>
    </row>
    <row r="15" spans="1:15" x14ac:dyDescent="0.3">
      <c r="C15" s="15"/>
      <c r="E15" s="16">
        <v>7</v>
      </c>
      <c r="F15" s="17" t="str">
        <f t="shared" si="2"/>
        <v>244.1408가</v>
      </c>
      <c r="G15" s="17">
        <f t="shared" si="3"/>
        <v>2.4414080000000002E+98</v>
      </c>
      <c r="H15" s="17">
        <f t="shared" si="5"/>
        <v>244.14080000000001</v>
      </c>
      <c r="I15" s="16" t="s">
        <v>46</v>
      </c>
      <c r="J15" s="16" t="str">
        <f t="shared" si="4"/>
        <v>1E+96</v>
      </c>
      <c r="L15" s="16" t="s">
        <v>34</v>
      </c>
      <c r="M15" s="16">
        <v>32</v>
      </c>
      <c r="N15" s="17">
        <f t="shared" si="0"/>
        <v>1.0000000000000001E+32</v>
      </c>
      <c r="O15" s="17" t="str">
        <f t="shared" si="1"/>
        <v>1E+32</v>
      </c>
    </row>
    <row r="16" spans="1:15" x14ac:dyDescent="0.3">
      <c r="C16" s="15"/>
      <c r="E16" s="16">
        <v>8</v>
      </c>
      <c r="F16" s="17" t="str">
        <f t="shared" si="2"/>
        <v>610.352가</v>
      </c>
      <c r="G16" s="17">
        <f t="shared" si="3"/>
        <v>6.1035200000000005E+98</v>
      </c>
      <c r="H16" s="17">
        <f t="shared" si="5"/>
        <v>610.35199999999998</v>
      </c>
      <c r="I16" s="16" t="s">
        <v>46</v>
      </c>
      <c r="J16" s="16" t="str">
        <f t="shared" si="4"/>
        <v>1E+96</v>
      </c>
      <c r="L16" s="16" t="s">
        <v>35</v>
      </c>
      <c r="M16" s="16">
        <v>36</v>
      </c>
      <c r="N16" s="17">
        <f t="shared" si="0"/>
        <v>1E+36</v>
      </c>
      <c r="O16" s="17" t="str">
        <f t="shared" si="1"/>
        <v>1E+36</v>
      </c>
    </row>
    <row r="17" spans="3:15" x14ac:dyDescent="0.3">
      <c r="C17" s="15"/>
      <c r="E17" s="16">
        <v>9</v>
      </c>
      <c r="F17" s="17" t="str">
        <f t="shared" si="2"/>
        <v>1525.88가</v>
      </c>
      <c r="G17" s="17">
        <f t="shared" si="3"/>
        <v>1.5258800000000003E+99</v>
      </c>
      <c r="H17" s="17">
        <f t="shared" si="5"/>
        <v>1525.88</v>
      </c>
      <c r="I17" s="16" t="s">
        <v>46</v>
      </c>
      <c r="J17" s="16" t="str">
        <f t="shared" si="4"/>
        <v>1E+96</v>
      </c>
      <c r="L17" s="16" t="s">
        <v>36</v>
      </c>
      <c r="M17" s="16">
        <v>40</v>
      </c>
      <c r="N17" s="17">
        <f t="shared" si="0"/>
        <v>1E+40</v>
      </c>
      <c r="O17" s="17" t="str">
        <f t="shared" si="1"/>
        <v>1E+40</v>
      </c>
    </row>
    <row r="18" spans="3:15" x14ac:dyDescent="0.3">
      <c r="C18" s="15"/>
      <c r="E18" s="16">
        <v>10</v>
      </c>
      <c r="F18" s="17" t="str">
        <f t="shared" si="2"/>
        <v>3814.7가</v>
      </c>
      <c r="G18" s="17">
        <f t="shared" si="3"/>
        <v>3.8147E+99</v>
      </c>
      <c r="H18" s="17">
        <f t="shared" si="5"/>
        <v>3814.7</v>
      </c>
      <c r="I18" s="16" t="s">
        <v>46</v>
      </c>
      <c r="J18" s="16" t="str">
        <f t="shared" si="4"/>
        <v>1E+96</v>
      </c>
      <c r="L18" s="16" t="s">
        <v>37</v>
      </c>
      <c r="M18" s="16">
        <v>44</v>
      </c>
      <c r="N18" s="17">
        <f t="shared" si="0"/>
        <v>1.0000000000000001E+44</v>
      </c>
      <c r="O18" s="17" t="str">
        <f t="shared" si="1"/>
        <v>1E+44</v>
      </c>
    </row>
    <row r="19" spans="3:15" x14ac:dyDescent="0.3">
      <c r="C19" s="15"/>
      <c r="E19" s="16">
        <v>11</v>
      </c>
      <c r="F19" s="17" t="str">
        <f t="shared" si="2"/>
        <v>9536.75가</v>
      </c>
      <c r="G19" s="17">
        <f t="shared" si="3"/>
        <v>9.536750000000001E+99</v>
      </c>
      <c r="H19" s="17">
        <f t="shared" si="5"/>
        <v>9536.75</v>
      </c>
      <c r="I19" s="16" t="s">
        <v>46</v>
      </c>
      <c r="J19" s="16" t="str">
        <f t="shared" si="4"/>
        <v>1E+96</v>
      </c>
      <c r="L19" s="16" t="s">
        <v>38</v>
      </c>
      <c r="M19" s="16">
        <v>48</v>
      </c>
      <c r="N19" s="17">
        <f t="shared" si="0"/>
        <v>1E+48</v>
      </c>
      <c r="O19" s="17" t="str">
        <f t="shared" si="1"/>
        <v>1E+48</v>
      </c>
    </row>
    <row r="20" spans="3:15" x14ac:dyDescent="0.3">
      <c r="C20" s="15"/>
      <c r="E20" s="16">
        <v>12</v>
      </c>
      <c r="F20" s="17" t="str">
        <f t="shared" si="2"/>
        <v>2.3842언</v>
      </c>
      <c r="G20" s="17">
        <f t="shared" si="3"/>
        <v>2.3842000000000003E+100</v>
      </c>
      <c r="H20" s="17">
        <f t="shared" si="5"/>
        <v>2.3842000000000003</v>
      </c>
      <c r="I20" s="16" t="s">
        <v>52</v>
      </c>
      <c r="J20" s="16" t="str">
        <f t="shared" si="4"/>
        <v>1E+100</v>
      </c>
      <c r="L20" s="16" t="s">
        <v>39</v>
      </c>
      <c r="M20" s="16">
        <v>52</v>
      </c>
      <c r="N20" s="17">
        <f t="shared" si="0"/>
        <v>9.9999999999999999E+51</v>
      </c>
      <c r="O20" s="17" t="str">
        <f t="shared" si="1"/>
        <v>1E+52</v>
      </c>
    </row>
    <row r="21" spans="3:15" x14ac:dyDescent="0.3">
      <c r="C21" s="15"/>
      <c r="E21" s="16">
        <v>13</v>
      </c>
      <c r="F21" s="17" t="str">
        <f t="shared" si="2"/>
        <v>5.9605언</v>
      </c>
      <c r="G21" s="17">
        <f t="shared" si="3"/>
        <v>5.9604999999999995E+100</v>
      </c>
      <c r="H21" s="17">
        <f t="shared" si="5"/>
        <v>5.9604999999999997</v>
      </c>
      <c r="I21" s="16" t="s">
        <v>52</v>
      </c>
      <c r="J21" s="16" t="str">
        <f t="shared" si="4"/>
        <v>1E+100</v>
      </c>
      <c r="L21" s="16" t="s">
        <v>40</v>
      </c>
      <c r="M21" s="16">
        <v>56</v>
      </c>
      <c r="N21" s="17">
        <f t="shared" si="0"/>
        <v>1.0000000000000001E+56</v>
      </c>
      <c r="O21" s="17" t="str">
        <f t="shared" si="1"/>
        <v>1E+56</v>
      </c>
    </row>
    <row r="22" spans="3:15" x14ac:dyDescent="0.3">
      <c r="C22" s="15"/>
      <c r="E22" s="16">
        <v>14</v>
      </c>
      <c r="F22" s="17" t="str">
        <f t="shared" si="2"/>
        <v>14.9013언</v>
      </c>
      <c r="G22" s="17">
        <f t="shared" si="3"/>
        <v>1.4901299999999999E+101</v>
      </c>
      <c r="H22" s="17">
        <f t="shared" si="5"/>
        <v>14.901299999999999</v>
      </c>
      <c r="I22" s="16" t="s">
        <v>52</v>
      </c>
      <c r="J22" s="16" t="str">
        <f t="shared" si="4"/>
        <v>1E+100</v>
      </c>
      <c r="L22" s="16" t="s">
        <v>41</v>
      </c>
      <c r="M22" s="16">
        <v>60</v>
      </c>
      <c r="N22" s="17">
        <f t="shared" si="0"/>
        <v>9.9999999999999995E+59</v>
      </c>
      <c r="O22" s="17" t="str">
        <f t="shared" si="1"/>
        <v>1E+60</v>
      </c>
    </row>
    <row r="23" spans="3:15" x14ac:dyDescent="0.3">
      <c r="E23" s="16">
        <v>15</v>
      </c>
      <c r="F23" s="17" t="str">
        <f t="shared" si="2"/>
        <v>37.2533언</v>
      </c>
      <c r="G23" s="17">
        <f t="shared" si="3"/>
        <v>3.7253300000000004E+101</v>
      </c>
      <c r="H23" s="17">
        <f t="shared" si="5"/>
        <v>37.253300000000003</v>
      </c>
      <c r="I23" s="16" t="s">
        <v>52</v>
      </c>
      <c r="J23" s="16" t="str">
        <f t="shared" si="4"/>
        <v>1E+100</v>
      </c>
      <c r="L23" s="16" t="s">
        <v>42</v>
      </c>
      <c r="M23" s="16">
        <v>64</v>
      </c>
      <c r="N23" s="17">
        <f t="shared" si="0"/>
        <v>1E+64</v>
      </c>
      <c r="O23" s="17" t="str">
        <f t="shared" si="1"/>
        <v>1E+64</v>
      </c>
    </row>
    <row r="24" spans="3:15" x14ac:dyDescent="0.3">
      <c r="E24" s="16">
        <v>16</v>
      </c>
      <c r="F24" s="17" t="str">
        <f t="shared" si="2"/>
        <v>93.1333언</v>
      </c>
      <c r="G24" s="17">
        <f t="shared" si="3"/>
        <v>9.3133300000000007E+101</v>
      </c>
      <c r="H24" s="17">
        <f t="shared" si="5"/>
        <v>93.133300000000006</v>
      </c>
      <c r="I24" s="16" t="s">
        <v>52</v>
      </c>
      <c r="J24" s="16" t="str">
        <f t="shared" si="4"/>
        <v>1E+100</v>
      </c>
      <c r="L24" s="16" t="s">
        <v>43</v>
      </c>
      <c r="M24" s="16">
        <v>68</v>
      </c>
      <c r="N24" s="17">
        <f t="shared" si="0"/>
        <v>9.9999999999999995E+67</v>
      </c>
      <c r="O24" s="17" t="str">
        <f t="shared" si="1"/>
        <v>1E+68</v>
      </c>
    </row>
    <row r="25" spans="3:15" x14ac:dyDescent="0.3">
      <c r="E25" s="16">
        <v>17</v>
      </c>
      <c r="F25" s="17" t="str">
        <f t="shared" si="2"/>
        <v>232.8333언</v>
      </c>
      <c r="G25" s="17">
        <f t="shared" si="3"/>
        <v>2.3283330000000003E+102</v>
      </c>
      <c r="H25" s="17">
        <f t="shared" si="5"/>
        <v>232.83330000000001</v>
      </c>
      <c r="I25" s="16" t="s">
        <v>52</v>
      </c>
      <c r="J25" s="16" t="str">
        <f t="shared" si="4"/>
        <v>1E+100</v>
      </c>
      <c r="L25" s="16" t="s">
        <v>44</v>
      </c>
      <c r="M25" s="16">
        <v>72</v>
      </c>
      <c r="N25" s="17">
        <f t="shared" si="0"/>
        <v>9.9999999999999994E+71</v>
      </c>
      <c r="O25" s="17" t="str">
        <f t="shared" si="1"/>
        <v>1E+72</v>
      </c>
    </row>
    <row r="26" spans="3:15" x14ac:dyDescent="0.3">
      <c r="E26" s="16">
        <v>18</v>
      </c>
      <c r="F26" s="17" t="str">
        <f t="shared" si="2"/>
        <v>582.0833언</v>
      </c>
      <c r="G26" s="17">
        <f t="shared" si="3"/>
        <v>5.8208329999999998E+102</v>
      </c>
      <c r="H26" s="17">
        <f t="shared" si="5"/>
        <v>582.08330000000001</v>
      </c>
      <c r="I26" s="16" t="s">
        <v>52</v>
      </c>
      <c r="J26" s="16" t="str">
        <f t="shared" si="4"/>
        <v>1E+100</v>
      </c>
      <c r="L26" s="16" t="s">
        <v>45</v>
      </c>
      <c r="M26" s="16">
        <v>76</v>
      </c>
      <c r="N26" s="17">
        <f t="shared" si="0"/>
        <v>1E+76</v>
      </c>
      <c r="O26" s="17" t="str">
        <f t="shared" si="1"/>
        <v>1E+76</v>
      </c>
    </row>
    <row r="27" spans="3:15" x14ac:dyDescent="0.3">
      <c r="E27" s="16">
        <v>19</v>
      </c>
      <c r="F27" s="17" t="str">
        <f t="shared" si="2"/>
        <v>1455.2083언</v>
      </c>
      <c r="G27" s="17">
        <f t="shared" si="3"/>
        <v>1.4552083E+103</v>
      </c>
      <c r="H27" s="17">
        <f t="shared" si="5"/>
        <v>1455.2083</v>
      </c>
      <c r="I27" s="16" t="s">
        <v>52</v>
      </c>
      <c r="J27" s="16" t="str">
        <f t="shared" si="4"/>
        <v>1E+100</v>
      </c>
      <c r="L27" s="16" t="s">
        <v>47</v>
      </c>
      <c r="M27" s="16">
        <v>80</v>
      </c>
      <c r="N27" s="17">
        <f t="shared" si="0"/>
        <v>1E+80</v>
      </c>
      <c r="O27" s="17" t="str">
        <f t="shared" si="1"/>
        <v>1E+80</v>
      </c>
    </row>
    <row r="28" spans="3:15" x14ac:dyDescent="0.3">
      <c r="E28" s="16">
        <v>20</v>
      </c>
      <c r="F28" s="17" t="str">
        <f t="shared" si="2"/>
        <v>3638.0208언</v>
      </c>
      <c r="G28" s="17">
        <f t="shared" si="3"/>
        <v>3.6380207999999999E+103</v>
      </c>
      <c r="H28" s="17">
        <f t="shared" si="5"/>
        <v>3638.0208000000002</v>
      </c>
      <c r="I28" s="16" t="s">
        <v>52</v>
      </c>
      <c r="J28" s="16" t="str">
        <f t="shared" si="4"/>
        <v>1E+100</v>
      </c>
      <c r="L28" s="16" t="s">
        <v>26</v>
      </c>
      <c r="M28" s="16">
        <v>84</v>
      </c>
      <c r="N28" s="17">
        <f t="shared" si="0"/>
        <v>1.0000000000000001E+84</v>
      </c>
      <c r="O28" s="17" t="str">
        <f t="shared" si="1"/>
        <v>1E+84</v>
      </c>
    </row>
    <row r="29" spans="3:15" x14ac:dyDescent="0.3">
      <c r="E29" s="16">
        <v>21</v>
      </c>
      <c r="F29" s="17" t="str">
        <f t="shared" si="2"/>
        <v>9095.052언</v>
      </c>
      <c r="G29" s="17">
        <f t="shared" si="3"/>
        <v>9.0950519999999994E+103</v>
      </c>
      <c r="H29" s="17">
        <f t="shared" si="5"/>
        <v>9095.0519999999997</v>
      </c>
      <c r="I29" s="16" t="s">
        <v>52</v>
      </c>
      <c r="J29" s="16" t="str">
        <f t="shared" si="4"/>
        <v>1E+100</v>
      </c>
      <c r="L29" s="16" t="s">
        <v>48</v>
      </c>
      <c r="M29" s="16">
        <v>88</v>
      </c>
      <c r="N29" s="17">
        <f t="shared" si="0"/>
        <v>9.9999999999999996E+87</v>
      </c>
      <c r="O29" s="17" t="str">
        <f t="shared" si="1"/>
        <v>1E+88</v>
      </c>
    </row>
    <row r="30" spans="3:15" x14ac:dyDescent="0.3">
      <c r="E30" s="16">
        <v>22</v>
      </c>
      <c r="F30" s="17" t="str">
        <f t="shared" si="2"/>
        <v>2.2738승</v>
      </c>
      <c r="G30" s="17">
        <f t="shared" si="3"/>
        <v>2.2737999999999999E+104</v>
      </c>
      <c r="H30" s="17">
        <f t="shared" si="5"/>
        <v>2.2738</v>
      </c>
      <c r="I30" s="16" t="s">
        <v>53</v>
      </c>
      <c r="J30" s="16" t="str">
        <f t="shared" si="4"/>
        <v>1E+104</v>
      </c>
      <c r="L30" s="16" t="s">
        <v>49</v>
      </c>
      <c r="M30" s="16">
        <v>92</v>
      </c>
      <c r="N30" s="17">
        <f t="shared" si="0"/>
        <v>1E+92</v>
      </c>
      <c r="O30" s="17" t="str">
        <f t="shared" si="1"/>
        <v>1E+92</v>
      </c>
    </row>
    <row r="31" spans="3:15" x14ac:dyDescent="0.3">
      <c r="E31" s="16">
        <v>23</v>
      </c>
      <c r="F31" s="17" t="str">
        <f t="shared" si="2"/>
        <v>5.6845승</v>
      </c>
      <c r="G31" s="17">
        <f t="shared" si="3"/>
        <v>5.6844999999999997E+104</v>
      </c>
      <c r="H31" s="17">
        <f t="shared" si="5"/>
        <v>5.6844999999999999</v>
      </c>
      <c r="I31" s="16" t="s">
        <v>53</v>
      </c>
      <c r="J31" s="16" t="str">
        <f t="shared" si="4"/>
        <v>1E+104</v>
      </c>
      <c r="L31" s="16" t="s">
        <v>46</v>
      </c>
      <c r="M31" s="16">
        <v>96</v>
      </c>
      <c r="N31" s="17">
        <f t="shared" si="0"/>
        <v>1E+96</v>
      </c>
      <c r="O31" s="17" t="str">
        <f t="shared" si="1"/>
        <v>1E+96</v>
      </c>
    </row>
    <row r="32" spans="3:15" x14ac:dyDescent="0.3">
      <c r="E32" s="16">
        <v>24</v>
      </c>
      <c r="F32" s="17" t="str">
        <f t="shared" si="2"/>
        <v>14.2113승</v>
      </c>
      <c r="G32" s="17">
        <f t="shared" si="3"/>
        <v>1.4211299999999999E+105</v>
      </c>
      <c r="H32" s="17">
        <f t="shared" si="5"/>
        <v>14.2113</v>
      </c>
      <c r="I32" s="16" t="s">
        <v>53</v>
      </c>
      <c r="J32" s="16" t="str">
        <f t="shared" si="4"/>
        <v>1E+104</v>
      </c>
      <c r="K32" s="16"/>
      <c r="L32" s="16" t="s">
        <v>52</v>
      </c>
      <c r="M32" s="16">
        <v>100</v>
      </c>
      <c r="N32" s="17">
        <f t="shared" ref="N32:N34" si="6">POWER(10,M32)</f>
        <v>1E+100</v>
      </c>
      <c r="O32" s="17" t="str">
        <f t="shared" ref="O32:O34" si="7">RIGHT(N32,M32)</f>
        <v>1E+100</v>
      </c>
    </row>
    <row r="33" spans="5:24" x14ac:dyDescent="0.3">
      <c r="E33" s="16">
        <v>25</v>
      </c>
      <c r="F33" s="17" t="str">
        <f t="shared" si="2"/>
        <v>35.5283승</v>
      </c>
      <c r="G33" s="17">
        <f t="shared" si="3"/>
        <v>3.5528300000000001E+105</v>
      </c>
      <c r="H33" s="17">
        <f t="shared" si="5"/>
        <v>35.528300000000002</v>
      </c>
      <c r="I33" s="16" t="s">
        <v>53</v>
      </c>
      <c r="J33" s="16" t="str">
        <f t="shared" si="4"/>
        <v>1E+104</v>
      </c>
      <c r="K33" s="13"/>
      <c r="L33" s="16" t="s">
        <v>53</v>
      </c>
      <c r="M33" s="16">
        <v>104</v>
      </c>
      <c r="N33" s="17">
        <f t="shared" si="6"/>
        <v>1E+104</v>
      </c>
      <c r="O33" s="17" t="str">
        <f t="shared" si="7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2"/>
        <v>88.8208승</v>
      </c>
      <c r="G34" s="17">
        <f t="shared" si="3"/>
        <v>8.8820800000000008E+105</v>
      </c>
      <c r="H34" s="17">
        <f t="shared" si="5"/>
        <v>88.820800000000006</v>
      </c>
      <c r="I34" s="16" t="s">
        <v>53</v>
      </c>
      <c r="J34" s="16" t="str">
        <f t="shared" si="4"/>
        <v>1E+104</v>
      </c>
      <c r="K34" s="13"/>
      <c r="L34" s="16" t="s">
        <v>54</v>
      </c>
      <c r="M34" s="16">
        <v>108</v>
      </c>
      <c r="N34" s="17">
        <f t="shared" si="6"/>
        <v>1E+108</v>
      </c>
      <c r="O34" s="17" t="str">
        <f t="shared" si="7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2"/>
        <v>222.052승</v>
      </c>
      <c r="G35" s="17">
        <f t="shared" si="3"/>
        <v>2.22052E+106</v>
      </c>
      <c r="H35" s="17">
        <f t="shared" si="5"/>
        <v>222.05199999999999</v>
      </c>
      <c r="I35" s="16" t="s">
        <v>53</v>
      </c>
      <c r="J35" s="16" t="str">
        <f t="shared" si="4"/>
        <v>1E+104</v>
      </c>
      <c r="K35" s="13"/>
      <c r="L35" s="13"/>
      <c r="M35" s="13"/>
      <c r="N35" s="13"/>
      <c r="O35" s="13"/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2"/>
        <v>555.13승</v>
      </c>
      <c r="G36" s="17">
        <f t="shared" si="3"/>
        <v>5.5512999999999997E+106</v>
      </c>
      <c r="H36" s="17">
        <f t="shared" si="5"/>
        <v>555.13</v>
      </c>
      <c r="I36" s="16" t="s">
        <v>53</v>
      </c>
      <c r="J36" s="16" t="str">
        <f t="shared" si="4"/>
        <v>1E+104</v>
      </c>
      <c r="K36" s="13"/>
      <c r="L36" s="13"/>
      <c r="M36" s="13"/>
      <c r="N36" s="13"/>
      <c r="O36" s="13"/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2"/>
        <v>1387.825승</v>
      </c>
      <c r="G37" s="17">
        <f t="shared" si="3"/>
        <v>1.3878250000000001E+107</v>
      </c>
      <c r="H37" s="17">
        <f t="shared" si="5"/>
        <v>1387.825</v>
      </c>
      <c r="I37" s="16" t="s">
        <v>53</v>
      </c>
      <c r="J37" s="16" t="str">
        <f t="shared" si="4"/>
        <v>1E+104</v>
      </c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2"/>
        <v>3469.5625승</v>
      </c>
      <c r="G38" s="17">
        <f t="shared" si="3"/>
        <v>3.4695625000000003E+107</v>
      </c>
      <c r="H38" s="17">
        <f t="shared" si="5"/>
        <v>3469.5625</v>
      </c>
      <c r="I38" s="16" t="s">
        <v>53</v>
      </c>
      <c r="J38" s="16" t="str">
        <f t="shared" si="4"/>
        <v>1E+104</v>
      </c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 t="shared" si="2"/>
        <v>8673.9063승</v>
      </c>
      <c r="G39" s="17">
        <f t="shared" si="3"/>
        <v>8.6739062999999992E+107</v>
      </c>
      <c r="H39" s="17">
        <f t="shared" si="5"/>
        <v>8673.9062999999987</v>
      </c>
      <c r="I39" s="16" t="s">
        <v>53</v>
      </c>
      <c r="J39" s="16" t="str">
        <f t="shared" si="4"/>
        <v>1E+104</v>
      </c>
      <c r="K39" s="13"/>
      <c r="L39" s="13"/>
      <c r="M39" s="13"/>
      <c r="N39" s="13"/>
      <c r="O39" s="13"/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/>
      <c r="F40" s="17"/>
      <c r="G40" s="17"/>
      <c r="H40" s="17"/>
      <c r="I40" s="16"/>
      <c r="J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/>
      <c r="F41" s="17"/>
      <c r="G41" s="17"/>
      <c r="H41" s="17"/>
      <c r="I41" s="16"/>
      <c r="J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/>
      <c r="F42" s="17"/>
      <c r="G42" s="17"/>
      <c r="H42" s="17"/>
      <c r="I42" s="16"/>
      <c r="J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/>
      <c r="F43" s="17"/>
      <c r="G43" s="17"/>
      <c r="H43" s="17"/>
      <c r="I43" s="16"/>
      <c r="J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/>
      <c r="F44" s="17"/>
      <c r="G44" s="17"/>
      <c r="H44" s="17"/>
      <c r="I44" s="16"/>
      <c r="J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/>
      <c r="F45" s="17"/>
      <c r="G45" s="17"/>
      <c r="H45" s="17"/>
      <c r="I45" s="16"/>
      <c r="J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/>
      <c r="F46" s="17"/>
      <c r="G46" s="17"/>
      <c r="H46" s="17"/>
      <c r="I46" s="16"/>
      <c r="J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/>
      <c r="F47" s="17"/>
      <c r="G47" s="17"/>
      <c r="H47" s="17"/>
      <c r="I47" s="16"/>
      <c r="J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/>
      <c r="F48" s="17"/>
      <c r="G48" s="17"/>
      <c r="H48" s="17"/>
      <c r="I48" s="16"/>
      <c r="J48" s="16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/>
      <c r="F49" s="17"/>
      <c r="G49" s="17"/>
      <c r="H49" s="17"/>
      <c r="I49" s="16"/>
      <c r="J49" s="16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/>
      <c r="F50" s="17"/>
      <c r="G50" s="17"/>
      <c r="H50" s="17"/>
      <c r="I50" s="16"/>
      <c r="J50" s="16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/>
      <c r="F51" s="17"/>
      <c r="G51" s="17"/>
      <c r="H51" s="17"/>
      <c r="I51" s="16"/>
      <c r="J51" s="16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/>
      <c r="F52" s="17"/>
      <c r="G52" s="17"/>
      <c r="H52" s="17"/>
      <c r="I52" s="16"/>
      <c r="J52" s="16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/>
      <c r="F53" s="17"/>
      <c r="G53" s="17"/>
      <c r="H53" s="17"/>
      <c r="I53" s="16"/>
      <c r="J53" s="16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/>
      <c r="F54" s="17"/>
      <c r="G54" s="17"/>
      <c r="H54" s="17"/>
      <c r="I54" s="16"/>
      <c r="J54" s="16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/>
      <c r="F55" s="17"/>
      <c r="G55" s="17"/>
      <c r="H55" s="17"/>
      <c r="I55" s="16"/>
      <c r="J55" s="16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/>
      <c r="F56" s="17"/>
      <c r="G56" s="17"/>
      <c r="H56" s="17"/>
      <c r="I56" s="16"/>
      <c r="J56" s="16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/>
      <c r="F57" s="17"/>
      <c r="G57" s="17"/>
      <c r="H57" s="17"/>
      <c r="I57" s="16"/>
      <c r="J57" s="16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/>
      <c r="F58" s="17"/>
      <c r="G58" s="17"/>
      <c r="H58" s="17"/>
      <c r="I58" s="16"/>
      <c r="J58" s="16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4:24" x14ac:dyDescent="0.3"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4:24" x14ac:dyDescent="0.3"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DarkTowerTable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2023-04-26T02:42:25Z</dcterms:modified>
</cp:coreProperties>
</file>