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956BAFA-A4CA-4F8C-A11E-81017E52671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usano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3" l="1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<sst xmlns="http://schemas.openxmlformats.org/spreadsheetml/2006/main" count="392" uniqueCount="344">
  <si>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</si>
  <si>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</si>
  <si>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</si>
  <si>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</si>
  <si>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</si>
  <si>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</si>
  <si>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</si>
  <si>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</si>
  <si>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</si>
  <si>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</si>
  <si>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</si>
  <si>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</si>
  <si>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</si>
  <si>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</si>
  <si>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</si>
  <si>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</si>
  <si>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</si>
  <si>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</si>
  <si>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</si>
  <si>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</si>
  <si>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</si>
  <si>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</si>
  <si>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</si>
  <si>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</si>
  <si>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</si>
  <si>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</si>
  <si>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</si>
  <si>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</si>
  <si>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</si>
  <si>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</si>
  <si>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</si>
  <si>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</si>
  <si>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</si>
  <si>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</si>
  <si>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</si>
  <si>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</si>
  <si>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</si>
  <si>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</si>
  <si>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</si>
  <si>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</si>
  <si>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</si>
  <si>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</si>
  <si>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</si>
  <si>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</si>
  <si>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</si>
  <si>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</si>
  <si>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</si>
  <si>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</si>
  <si>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</si>
  <si>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</si>
  <si>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</si>
  <si>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</si>
  <si>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</si>
  <si>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</si>
  <si>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</si>
  <si>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</si>
  <si>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</si>
  <si>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</si>
  <si>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</si>
  <si>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</si>
  <si>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</si>
  <si>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</si>
  <si>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</si>
  <si>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</si>
  <si>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</si>
  <si>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</si>
  <si>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</si>
  <si>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</si>
  <si>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</si>
  <si>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</si>
  <si>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</si>
  <si>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</si>
  <si>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</si>
  <si>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</si>
  <si>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</si>
  <si>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</si>
  <si>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</si>
  <si>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</si>
  <si>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</si>
  <si>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</si>
  <si>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</si>
  <si>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</si>
  <si>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</si>
  <si>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</si>
  <si>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</si>
  <si>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</si>
  <si>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</si>
  <si>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</si>
  <si>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</si>
  <si>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</si>
  <si>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</si>
  <si>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</si>
  <si>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</si>
  <si>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</si>
  <si>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</si>
  <si>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</si>
  <si>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</si>
  <si>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</si>
  <si>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</si>
  <si>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</si>
  <si>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</si>
  <si>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</si>
  <si>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</si>
  <si>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</si>
  <si>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</si>
  <si>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</si>
  <si>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</si>
  <si>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</si>
  <si>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</si>
  <si>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</si>
  <si>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</si>
  <si>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</si>
  <si>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</si>
  <si>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</si>
  <si>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</si>
  <si>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</si>
  <si>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</si>
  <si>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</si>
  <si>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</si>
  <si>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</si>
  <si>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</si>
  <si>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</si>
  <si>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</si>
  <si>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</si>
  <si>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</si>
  <si>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</si>
  <si>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</si>
  <si>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</si>
  <si>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</si>
  <si>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</si>
  <si>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</si>
  <si>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</si>
  <si>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</si>
  <si>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</si>
  <si>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</si>
  <si>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</si>
  <si>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</si>
  <si>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</si>
  <si>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</si>
  <si>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</si>
  <si>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</si>
  <si>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</si>
  <si>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</si>
  <si>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</si>
  <si>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</si>
  <si>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</si>
  <si>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</si>
  <si>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</si>
  <si>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</si>
  <si>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</si>
  <si>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</si>
  <si>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</si>
  <si>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</si>
  <si>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</si>
  <si>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</si>
  <si>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</si>
  <si>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</si>
  <si>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</si>
  <si>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</si>
  <si>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</si>
  <si>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</si>
  <si>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</si>
  <si>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</si>
  <si>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</si>
  <si>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</si>
  <si>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</si>
  <si>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</si>
  <si>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</si>
  <si>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</si>
  <si>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</si>
  <si>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</si>
  <si>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</si>
  <si>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</si>
  <si>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</si>
  <si>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</si>
  <si>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</si>
  <si>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</si>
  <si>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</si>
  <si>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</si>
  <si>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</si>
  <si>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</si>
  <si>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</si>
  <si>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</si>
  <si>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</si>
  <si>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</si>
  <si>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</si>
  <si>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</si>
  <si>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</si>
  <si>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</si>
  <si>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</si>
  <si>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</si>
  <si>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</si>
  <si>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</si>
  <si>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</si>
  <si>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</si>
  <si>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</si>
  <si>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</si>
  <si>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</si>
  <si>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</si>
  <si>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</si>
  <si>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</si>
  <si>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</si>
  <si>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</si>
  <si>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</si>
  <si>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</si>
  <si>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</si>
  <si>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</si>
  <si>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</si>
  <si>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</si>
  <si>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</si>
  <si>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</si>
  <si>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</si>
  <si>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</si>
  <si>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</si>
  <si>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</si>
  <si>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</si>
  <si>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</si>
  <si>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</si>
  <si>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</si>
  <si>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</si>
  <si>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</si>
  <si>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</si>
  <si>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</si>
  <si>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</si>
  <si>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</si>
  <si>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</si>
  <si>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</si>
  <si>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</si>
  <si>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</si>
  <si>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</si>
  <si>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</si>
  <si>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</si>
  <si>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</si>
  <si>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</si>
  <si>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</si>
  <si>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</si>
  <si>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</si>
  <si>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</si>
  <si>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</si>
  <si>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</si>
  <si>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</si>
  <si>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</si>
  <si>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</si>
  <si>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</si>
  <si>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</si>
  <si>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</si>
  <si>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</si>
  <si>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</si>
  <si>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</si>
  <si>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</si>
  <si>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</si>
  <si>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</si>
  <si>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</si>
  <si>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</si>
  <si>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</si>
  <si>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</si>
  <si>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</si>
  <si>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</si>
  <si>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</si>
  <si>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</si>
  <si>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</si>
  <si>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</si>
  <si>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</si>
  <si>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</si>
  <si>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</si>
  <si>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</si>
  <si>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</si>
  <si>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</si>
  <si>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</si>
  <si>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</si>
  <si>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</si>
  <si>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</si>
  <si>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</si>
  <si>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</si>
  <si>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</si>
  <si>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</si>
  <si>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</si>
  <si>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</si>
  <si>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</si>
  <si>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</si>
  <si>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</si>
  <si>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</si>
  <si>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</si>
  <si>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</si>
  <si>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</si>
  <si>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</si>
  <si>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</si>
  <si>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</si>
  <si>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</si>
  <si>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</si>
  <si>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</si>
  <si>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</si>
  <si>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</si>
  <si>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</si>
  <si>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</si>
  <si>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</si>
  <si>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</si>
  <si>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</si>
  <si>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</si>
  <si>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</si>
  <si>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</si>
  <si>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</si>
  <si>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</si>
  <si>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</si>
  <si>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</si>
  <si>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</si>
  <si>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</si>
  <si>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</si>
  <si>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</si>
  <si>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</si>
  <si>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</si>
  <si>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</si>
  <si>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</si>
  <si>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</si>
  <si>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</si>
  <si>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</si>
  <si>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</si>
  <si>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</si>
  <si>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</si>
  <si>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</si>
  <si>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</si>
  <si>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</si>
  <si>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</si>
  <si>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</si>
  <si>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</si>
  <si>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</si>
  <si>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</si>
  <si>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</si>
  <si>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</si>
  <si>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</si>
  <si>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</si>
  <si>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1마</t>
  </si>
  <si>
    <t>2마</t>
  </si>
  <si>
    <t>5마</t>
  </si>
  <si>
    <t>10마</t>
  </si>
  <si>
    <t>20마</t>
  </si>
  <si>
    <t>50마</t>
  </si>
  <si>
    <t>100마</t>
  </si>
  <si>
    <t>150마</t>
  </si>
  <si>
    <t>200마</t>
  </si>
  <si>
    <t>300마</t>
  </si>
  <si>
    <t>500마</t>
  </si>
  <si>
    <t>800마</t>
  </si>
  <si>
    <t>1000마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</si>
</sst>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90"/>
  <sheetViews>
    <sheetView tabSelected="1" zoomScale="115" zoomScaleNormal="115" workbookViewId="0">
      <pane ySplit="1" topLeftCell="A267" activePane="bottomLeft" state="frozen"/>
      <selection pane="bottomLeft" activeCell="L281" sqref="L281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v>1E+108</v>
      </c>
      <c r="C278" t="s">
        <v>331</v>
      </c>
      <c r="D278">
        <v>20</v>
      </c>
      <c r="E278">
        <v>26600000</v>
      </c>
      <c r="F278">
        <v>2</v>
      </c>
      <c r="G278">
        <v>0.23040000000000024</v>
      </c>
      <c r="H278">
        <v>23</v>
      </c>
      <c r="I278">
        <v>0</v>
      </c>
      <c r="J278">
        <v>60</v>
      </c>
      <c r="K278" s="1">
        <v>0.70400000018015196</v>
      </c>
    </row>
    <row r="279" spans="1:11" x14ac:dyDescent="0.3">
      <c r="A279">
        <v>277</v>
      </c>
      <c r="B279">
        <v>2.0000000000000001E+108</v>
      </c>
      <c r="C279" t="s">
        <v>332</v>
      </c>
      <c r="D279">
        <v>20</v>
      </c>
      <c r="E279">
        <v>26700000</v>
      </c>
      <c r="F279">
        <v>2</v>
      </c>
      <c r="G279">
        <v>0.23080000000000025</v>
      </c>
      <c r="H279">
        <v>23</v>
      </c>
      <c r="I279">
        <v>0</v>
      </c>
      <c r="J279">
        <v>60</v>
      </c>
      <c r="K279" s="1">
        <v>0.70800000018255405</v>
      </c>
    </row>
    <row r="280" spans="1:11" x14ac:dyDescent="0.3">
      <c r="A280">
        <v>278</v>
      </c>
      <c r="B280">
        <v>4.9999999999999999E+108</v>
      </c>
      <c r="C280" t="s">
        <v>333</v>
      </c>
      <c r="D280">
        <v>20</v>
      </c>
      <c r="E280">
        <v>26800000</v>
      </c>
      <c r="F280">
        <v>2</v>
      </c>
      <c r="G280">
        <v>0.23120000000000027</v>
      </c>
      <c r="H280">
        <v>23</v>
      </c>
      <c r="I280">
        <v>0</v>
      </c>
      <c r="J280">
        <v>60</v>
      </c>
      <c r="K280" s="1">
        <v>0.71200000018495602</v>
      </c>
    </row>
    <row r="281" spans="1:11" x14ac:dyDescent="0.3">
      <c r="A281">
        <v>279</v>
      </c>
      <c r="B281">
        <v>9.9999999999999998E+108</v>
      </c>
      <c r="C281" t="s">
        <v>334</v>
      </c>
      <c r="D281">
        <v>20</v>
      </c>
      <c r="E281">
        <v>26900000</v>
      </c>
      <c r="F281">
        <v>2</v>
      </c>
      <c r="G281">
        <v>0.23160000000000028</v>
      </c>
      <c r="H281">
        <v>23</v>
      </c>
      <c r="I281">
        <v>0</v>
      </c>
      <c r="J281">
        <v>60</v>
      </c>
      <c r="K281" s="1">
        <v>0.71600000018735799</v>
      </c>
    </row>
    <row r="282" spans="1:11" x14ac:dyDescent="0.3">
      <c r="A282">
        <v>280</v>
      </c>
      <c r="B282">
        <v>2E+109</v>
      </c>
      <c r="C282" t="s">
        <v>335</v>
      </c>
      <c r="D282">
        <v>20</v>
      </c>
      <c r="E282">
        <v>27000000</v>
      </c>
      <c r="F282">
        <v>2</v>
      </c>
      <c r="G282">
        <v>0.23200000000000029</v>
      </c>
      <c r="H282">
        <v>23</v>
      </c>
      <c r="I282">
        <v>0</v>
      </c>
      <c r="J282">
        <v>60</v>
      </c>
      <c r="K282" s="1">
        <v>0.72000000018975996</v>
      </c>
    </row>
    <row r="283" spans="1:11" x14ac:dyDescent="0.3">
      <c r="A283">
        <v>281</v>
      </c>
      <c r="B283">
        <v>5.0000000000000001E+109</v>
      </c>
      <c r="C283" t="s">
        <v>336</v>
      </c>
      <c r="D283">
        <v>20</v>
      </c>
      <c r="E283">
        <v>27100000</v>
      </c>
      <c r="F283">
        <v>2</v>
      </c>
      <c r="G283">
        <v>0.2324000000000003</v>
      </c>
      <c r="H283">
        <v>23</v>
      </c>
      <c r="I283">
        <v>0</v>
      </c>
      <c r="J283">
        <v>60</v>
      </c>
      <c r="K283" s="1">
        <v>0.72400000019216204</v>
      </c>
    </row>
    <row r="284" spans="1:11" x14ac:dyDescent="0.3">
      <c r="A284">
        <v>282</v>
      </c>
      <c r="B284">
        <v>1E+110</v>
      </c>
      <c r="C284" t="s">
        <v>337</v>
      </c>
      <c r="D284">
        <v>20</v>
      </c>
      <c r="E284">
        <v>27200000</v>
      </c>
      <c r="F284">
        <v>2</v>
      </c>
      <c r="G284">
        <v>0.2400000000000003</v>
      </c>
      <c r="H284">
        <v>23</v>
      </c>
      <c r="I284">
        <v>0</v>
      </c>
      <c r="J284">
        <v>60</v>
      </c>
      <c r="K284" s="1">
        <v>0.72800000019456401</v>
      </c>
    </row>
    <row r="285" spans="1:11" x14ac:dyDescent="0.3">
      <c r="A285">
        <v>283</v>
      </c>
      <c r="B285">
        <v>1.5E+110</v>
      </c>
      <c r="C285" t="s">
        <v>338</v>
      </c>
      <c r="D285">
        <v>20</v>
      </c>
      <c r="E285">
        <v>27300000</v>
      </c>
      <c r="F285">
        <v>2</v>
      </c>
      <c r="G285">
        <v>0.24760000000000029</v>
      </c>
      <c r="H285">
        <v>23</v>
      </c>
      <c r="I285">
        <v>0</v>
      </c>
      <c r="J285">
        <v>60</v>
      </c>
      <c r="K285" s="1">
        <v>0.73200000019696598</v>
      </c>
    </row>
    <row r="286" spans="1:11" x14ac:dyDescent="0.3">
      <c r="A286">
        <v>284</v>
      </c>
      <c r="B286">
        <v>2E+110</v>
      </c>
      <c r="C286" t="s">
        <v>339</v>
      </c>
      <c r="D286">
        <v>20</v>
      </c>
      <c r="E286">
        <v>27400000</v>
      </c>
      <c r="F286">
        <v>2</v>
      </c>
      <c r="G286">
        <v>0.2480000000000003</v>
      </c>
      <c r="H286">
        <v>23</v>
      </c>
      <c r="I286">
        <v>0</v>
      </c>
      <c r="J286">
        <v>60</v>
      </c>
      <c r="K286" s="1">
        <v>0.73600000019936895</v>
      </c>
    </row>
    <row r="287" spans="1:11" x14ac:dyDescent="0.3">
      <c r="A287">
        <v>285</v>
      </c>
      <c r="B287">
        <v>3.0000000000000001E+110</v>
      </c>
      <c r="C287" t="s">
        <v>340</v>
      </c>
      <c r="D287">
        <v>20</v>
      </c>
      <c r="E287">
        <v>27500000</v>
      </c>
      <c r="F287">
        <v>2</v>
      </c>
      <c r="G287">
        <v>0.24840000000000031</v>
      </c>
      <c r="H287">
        <v>23</v>
      </c>
      <c r="I287">
        <v>0</v>
      </c>
      <c r="J287">
        <v>60</v>
      </c>
      <c r="K287" s="1">
        <v>0.74000000020177104</v>
      </c>
    </row>
    <row r="288" spans="1:11" x14ac:dyDescent="0.3">
      <c r="A288">
        <v>286</v>
      </c>
      <c r="B288">
        <v>5.0000000000000005E+110</v>
      </c>
      <c r="C288" t="s">
        <v>341</v>
      </c>
      <c r="D288">
        <v>20</v>
      </c>
      <c r="E288">
        <v>27600000</v>
      </c>
      <c r="F288">
        <v>2</v>
      </c>
      <c r="G288">
        <v>0.24880000000000033</v>
      </c>
      <c r="H288">
        <v>23</v>
      </c>
      <c r="I288">
        <v>0</v>
      </c>
      <c r="J288">
        <v>60</v>
      </c>
      <c r="K288" s="1">
        <v>0.74400000020417301</v>
      </c>
    </row>
    <row r="289" spans="1:11" x14ac:dyDescent="0.3">
      <c r="A289">
        <v>287</v>
      </c>
      <c r="B289">
        <v>8.0000000000000002E+110</v>
      </c>
      <c r="C289" t="s">
        <v>342</v>
      </c>
      <c r="D289">
        <v>20</v>
      </c>
      <c r="E289">
        <v>27700000</v>
      </c>
      <c r="F289">
        <v>2</v>
      </c>
      <c r="G289">
        <v>0.24920000000000034</v>
      </c>
      <c r="H289">
        <v>23</v>
      </c>
      <c r="I289">
        <v>0</v>
      </c>
      <c r="J289">
        <v>60</v>
      </c>
      <c r="K289" s="1">
        <v>0.74800000020657498</v>
      </c>
    </row>
    <row r="290" spans="1:11" x14ac:dyDescent="0.3">
      <c r="A290">
        <v>288</v>
      </c>
      <c r="B290">
        <v>1.0000000000000001E+111</v>
      </c>
      <c r="C290" t="s">
        <v>343</v>
      </c>
      <c r="D290">
        <v>20</v>
      </c>
      <c r="E290">
        <v>27800000</v>
      </c>
      <c r="F290">
        <v>2</v>
      </c>
      <c r="G290">
        <v>0.24960000000000035</v>
      </c>
      <c r="H290">
        <v>23</v>
      </c>
      <c r="I290">
        <v>0</v>
      </c>
      <c r="J290">
        <v>60</v>
      </c>
      <c r="K290" s="1">
        <v>0.75200000020897695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86" workbookViewId="0">
      <selection activeCell="E202" sqref="E202"/>
    </sheetView>
  </sheetViews>
  <sheetFormatPr defaultRowHeight="16.5" x14ac:dyDescent="0.3"/>
  <sheetData>
    <row r="1" spans="2:2" x14ac:dyDescent="0.3">
      <c r="B1" t="s">
        <v>6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workbookViewId="0">
      <selection activeCell="B21" sqref="B21:K42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1" width="10.25" style="15" customWidth="1"/>
    <col min="12" max="12" width="11.375" style="17" bestFit="1" customWidth="1"/>
    <col min="13" max="13" width="14.875" style="17" customWidth="1"/>
    <col min="14" max="14" width="19.25" style="8" bestFit="1" customWidth="1"/>
    <col min="15" max="15" width="19.25" style="8" customWidth="1"/>
    <col min="16" max="16" width="14.625" style="8" bestFit="1" customWidth="1"/>
    <col min="17" max="17" width="19.375" style="8" customWidth="1"/>
    <col min="18" max="16384" width="8.75" style="7"/>
  </cols>
  <sheetData>
    <row r="1" spans="2:19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9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</row>
    <row r="3" spans="2:19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2:19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 t="s">
        <v>291</v>
      </c>
      <c r="M4" s="8"/>
      <c r="P4" s="8" t="s">
        <v>245</v>
      </c>
    </row>
    <row r="5" spans="2:19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247</v>
      </c>
      <c r="M5" s="11" t="s">
        <v>248</v>
      </c>
      <c r="N5" s="11" t="s">
        <v>249</v>
      </c>
      <c r="P5" s="11" t="s">
        <v>249</v>
      </c>
      <c r="Q5" s="11" t="s">
        <v>250</v>
      </c>
      <c r="R5" s="11"/>
      <c r="S5" s="11"/>
    </row>
    <row r="6" spans="2:19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8"/>
      <c r="M6" s="19"/>
      <c r="N6" s="12"/>
      <c r="P6" s="12" t="s">
        <v>251</v>
      </c>
      <c r="Q6" s="12">
        <v>4</v>
      </c>
      <c r="R6" s="13">
        <f>POWER(10,Q6)</f>
        <v>10000</v>
      </c>
      <c r="S6" s="13" t="str">
        <f>RIGHT(R6,Q6)</f>
        <v>0000</v>
      </c>
    </row>
    <row r="7" spans="2:19" x14ac:dyDescent="0.3">
      <c r="B7" s="21">
        <v>253</v>
      </c>
      <c r="C7" s="16">
        <f t="shared" ref="C7:C19" si="0">L7*N7</f>
        <v>1.4999999999999999E+102</v>
      </c>
      <c r="D7" s="16" t="str">
        <f t="shared" ref="D7:D19" si="1">L7&amp;M7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20">
        <v>150</v>
      </c>
      <c r="M7" s="19" t="s">
        <v>306</v>
      </c>
      <c r="N7" s="12" t="str">
        <f t="shared" ref="N7:N19" si="2">VLOOKUP(M7,P:S,4,FALSE)</f>
        <v>1E+100</v>
      </c>
      <c r="O7" t="s">
        <v>288</v>
      </c>
      <c r="P7" s="12" t="s">
        <v>253</v>
      </c>
      <c r="Q7" s="12">
        <v>8</v>
      </c>
      <c r="R7" s="13">
        <f t="shared" ref="R7:R29" si="3">POWER(10,Q7)</f>
        <v>100000000</v>
      </c>
      <c r="S7" s="13" t="str">
        <f t="shared" ref="S7:S29" si="4">RIGHT(R7,Q7)</f>
        <v>00000000</v>
      </c>
    </row>
    <row r="8" spans="2:19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20">
        <v>200</v>
      </c>
      <c r="M8" s="19" t="s">
        <v>306</v>
      </c>
      <c r="N8" s="12" t="str">
        <f t="shared" si="2"/>
        <v>1E+100</v>
      </c>
      <c r="O8" t="s">
        <v>289</v>
      </c>
      <c r="P8" s="12" t="s">
        <v>254</v>
      </c>
      <c r="Q8" s="12">
        <v>12</v>
      </c>
      <c r="R8" s="13">
        <f t="shared" si="3"/>
        <v>1000000000000</v>
      </c>
      <c r="S8" s="13" t="str">
        <f t="shared" si="4"/>
        <v>000000000000</v>
      </c>
    </row>
    <row r="9" spans="2:19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20">
        <v>300</v>
      </c>
      <c r="M9" s="19" t="s">
        <v>306</v>
      </c>
      <c r="N9" s="12" t="str">
        <f t="shared" si="2"/>
        <v>1E+100</v>
      </c>
      <c r="O9" t="s">
        <v>290</v>
      </c>
      <c r="P9" s="12" t="s">
        <v>255</v>
      </c>
      <c r="Q9" s="12">
        <v>16</v>
      </c>
      <c r="R9" s="13">
        <f t="shared" si="3"/>
        <v>1E+16</v>
      </c>
      <c r="S9" s="13" t="str">
        <f t="shared" si="4"/>
        <v>0000000000000000</v>
      </c>
    </row>
    <row r="10" spans="2:19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v>24600000</v>
      </c>
      <c r="G10" s="16">
        <v>2</v>
      </c>
      <c r="H10" s="16">
        <f t="shared" ref="H10:H44" si="5">IF(RIGHT(H9,2)="24",H9+0.0076,H9+0.0004)</f>
        <v>0.20800000000000005</v>
      </c>
      <c r="I10" s="16">
        <v>23</v>
      </c>
      <c r="J10" s="16">
        <v>0</v>
      </c>
      <c r="K10" s="16">
        <v>60</v>
      </c>
      <c r="L10" s="20">
        <v>500</v>
      </c>
      <c r="M10" s="19" t="s">
        <v>306</v>
      </c>
      <c r="N10" s="12" t="str">
        <f t="shared" si="2"/>
        <v>1E+100</v>
      </c>
      <c r="O10" t="s">
        <v>292</v>
      </c>
      <c r="P10" s="12" t="s">
        <v>256</v>
      </c>
      <c r="Q10" s="12">
        <v>20</v>
      </c>
      <c r="R10" s="13">
        <f t="shared" si="3"/>
        <v>1E+20</v>
      </c>
      <c r="S10" s="13" t="str">
        <f t="shared" si="4"/>
        <v>1E+20</v>
      </c>
    </row>
    <row r="11" spans="2:19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v>24700000</v>
      </c>
      <c r="G11" s="16">
        <v>2</v>
      </c>
      <c r="H11" s="16">
        <f t="shared" si="5"/>
        <v>0.20840000000000006</v>
      </c>
      <c r="I11" s="16">
        <v>23</v>
      </c>
      <c r="J11" s="16">
        <v>0</v>
      </c>
      <c r="K11" s="16">
        <v>60</v>
      </c>
      <c r="L11" s="20">
        <v>800</v>
      </c>
      <c r="M11" s="19" t="s">
        <v>306</v>
      </c>
      <c r="N11" s="12" t="str">
        <f t="shared" si="2"/>
        <v>1E+100</v>
      </c>
      <c r="O11" t="s">
        <v>294</v>
      </c>
      <c r="P11" s="12" t="s">
        <v>257</v>
      </c>
      <c r="Q11" s="12">
        <v>24</v>
      </c>
      <c r="R11" s="13">
        <f t="shared" si="3"/>
        <v>9.9999999999999998E+23</v>
      </c>
      <c r="S11" s="13" t="str">
        <f t="shared" si="4"/>
        <v>1E+24</v>
      </c>
    </row>
    <row r="12" spans="2:19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v>24800000</v>
      </c>
      <c r="G12" s="16">
        <v>2</v>
      </c>
      <c r="H12" s="16">
        <f t="shared" si="5"/>
        <v>0.20880000000000007</v>
      </c>
      <c r="I12" s="16">
        <v>23</v>
      </c>
      <c r="J12" s="16">
        <v>0</v>
      </c>
      <c r="K12" s="16">
        <v>60</v>
      </c>
      <c r="L12" s="20">
        <v>1000</v>
      </c>
      <c r="M12" s="19" t="s">
        <v>306</v>
      </c>
      <c r="N12" s="12" t="str">
        <f t="shared" si="2"/>
        <v>1E+100</v>
      </c>
      <c r="O12" t="s">
        <v>293</v>
      </c>
      <c r="P12" s="12" t="s">
        <v>258</v>
      </c>
      <c r="Q12" s="12">
        <v>28</v>
      </c>
      <c r="R12" s="13">
        <f t="shared" si="3"/>
        <v>9.9999999999999996E+27</v>
      </c>
      <c r="S12" s="13" t="str">
        <f t="shared" si="4"/>
        <v>1E+28</v>
      </c>
    </row>
    <row r="13" spans="2:19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v>24900000</v>
      </c>
      <c r="G13" s="16">
        <v>2</v>
      </c>
      <c r="H13" s="16">
        <f t="shared" si="5"/>
        <v>0.20920000000000008</v>
      </c>
      <c r="I13" s="16">
        <v>23</v>
      </c>
      <c r="J13" s="16">
        <v>0</v>
      </c>
      <c r="K13" s="16">
        <v>60</v>
      </c>
      <c r="L13" s="20">
        <v>2000</v>
      </c>
      <c r="M13" s="19" t="s">
        <v>306</v>
      </c>
      <c r="N13" s="12" t="str">
        <f t="shared" si="2"/>
        <v>1E+100</v>
      </c>
      <c r="O13" t="s">
        <v>295</v>
      </c>
      <c r="P13" s="12" t="s">
        <v>259</v>
      </c>
      <c r="Q13" s="12">
        <v>32</v>
      </c>
      <c r="R13" s="13">
        <f t="shared" si="3"/>
        <v>1.0000000000000001E+32</v>
      </c>
      <c r="S13" s="13" t="str">
        <f t="shared" si="4"/>
        <v>1E+32</v>
      </c>
    </row>
    <row r="14" spans="2:19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v>25000000</v>
      </c>
      <c r="G14" s="16">
        <v>2</v>
      </c>
      <c r="H14" s="16">
        <f t="shared" si="5"/>
        <v>0.20960000000000009</v>
      </c>
      <c r="I14" s="16">
        <v>23</v>
      </c>
      <c r="J14" s="16">
        <v>0</v>
      </c>
      <c r="K14" s="16">
        <v>60</v>
      </c>
      <c r="L14" s="20">
        <v>5000</v>
      </c>
      <c r="M14" s="19" t="s">
        <v>306</v>
      </c>
      <c r="N14" s="12" t="str">
        <f t="shared" si="2"/>
        <v>1E+100</v>
      </c>
      <c r="O14" t="s">
        <v>296</v>
      </c>
      <c r="P14" s="12" t="s">
        <v>260</v>
      </c>
      <c r="Q14" s="12">
        <v>36</v>
      </c>
      <c r="R14" s="13">
        <f t="shared" si="3"/>
        <v>1E+36</v>
      </c>
      <c r="S14" s="13" t="str">
        <f t="shared" si="4"/>
        <v>1E+36</v>
      </c>
    </row>
    <row r="15" spans="2:19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v>25100000</v>
      </c>
      <c r="G15" s="16">
        <v>2</v>
      </c>
      <c r="H15" s="16">
        <f t="shared" si="5"/>
        <v>0.2100000000000001</v>
      </c>
      <c r="I15" s="16">
        <v>23</v>
      </c>
      <c r="J15" s="16">
        <v>0</v>
      </c>
      <c r="K15" s="16">
        <v>60</v>
      </c>
      <c r="L15" s="20">
        <v>1</v>
      </c>
      <c r="M15" s="19" t="s">
        <v>305</v>
      </c>
      <c r="N15" s="12" t="str">
        <f t="shared" si="2"/>
        <v>1E+104</v>
      </c>
      <c r="P15" s="12" t="s">
        <v>261</v>
      </c>
      <c r="Q15" s="12">
        <v>40</v>
      </c>
      <c r="R15" s="13">
        <f t="shared" si="3"/>
        <v>1E+40</v>
      </c>
      <c r="S15" s="13" t="str">
        <f t="shared" si="4"/>
        <v>1E+40</v>
      </c>
    </row>
    <row r="16" spans="2:19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v>25200000</v>
      </c>
      <c r="G16" s="16">
        <v>2</v>
      </c>
      <c r="H16" s="16">
        <f t="shared" si="5"/>
        <v>0.21040000000000011</v>
      </c>
      <c r="I16" s="16">
        <v>23</v>
      </c>
      <c r="J16" s="16">
        <v>0</v>
      </c>
      <c r="K16" s="16">
        <v>60</v>
      </c>
      <c r="L16" s="20">
        <v>2</v>
      </c>
      <c r="M16" s="19" t="s">
        <v>305</v>
      </c>
      <c r="N16" s="12" t="str">
        <f t="shared" si="2"/>
        <v>1E+104</v>
      </c>
      <c r="P16" s="12" t="s">
        <v>262</v>
      </c>
      <c r="Q16" s="12">
        <v>44</v>
      </c>
      <c r="R16" s="13">
        <f t="shared" si="3"/>
        <v>1.0000000000000001E+44</v>
      </c>
      <c r="S16" s="13" t="str">
        <f t="shared" si="4"/>
        <v>1E+44</v>
      </c>
    </row>
    <row r="17" spans="2:28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v>25300000</v>
      </c>
      <c r="G17" s="16">
        <v>2</v>
      </c>
      <c r="H17" s="16">
        <f t="shared" si="5"/>
        <v>0.21080000000000013</v>
      </c>
      <c r="I17" s="16">
        <v>23</v>
      </c>
      <c r="J17" s="16">
        <v>0</v>
      </c>
      <c r="K17" s="16">
        <v>60</v>
      </c>
      <c r="L17" s="20">
        <v>5</v>
      </c>
      <c r="M17" s="19" t="s">
        <v>305</v>
      </c>
      <c r="N17" s="12" t="str">
        <f t="shared" si="2"/>
        <v>1E+104</v>
      </c>
      <c r="P17" s="12" t="s">
        <v>263</v>
      </c>
      <c r="Q17" s="12">
        <v>48</v>
      </c>
      <c r="R17" s="13">
        <f t="shared" si="3"/>
        <v>1E+48</v>
      </c>
      <c r="S17" s="13" t="str">
        <f t="shared" si="4"/>
        <v>1E+48</v>
      </c>
    </row>
    <row r="18" spans="2:28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v>25400000</v>
      </c>
      <c r="G18" s="16">
        <v>2</v>
      </c>
      <c r="H18" s="16">
        <f t="shared" si="5"/>
        <v>0.21120000000000014</v>
      </c>
      <c r="I18" s="16">
        <v>23</v>
      </c>
      <c r="J18" s="16">
        <v>0</v>
      </c>
      <c r="K18" s="16">
        <v>60</v>
      </c>
      <c r="L18" s="20">
        <v>10</v>
      </c>
      <c r="M18" s="19" t="s">
        <v>305</v>
      </c>
      <c r="N18" s="12" t="str">
        <f t="shared" si="2"/>
        <v>1E+104</v>
      </c>
      <c r="P18" s="12" t="s">
        <v>265</v>
      </c>
      <c r="Q18" s="12">
        <v>52</v>
      </c>
      <c r="R18" s="13">
        <f t="shared" si="3"/>
        <v>9.9999999999999999E+51</v>
      </c>
      <c r="S18" s="13" t="str">
        <f t="shared" si="4"/>
        <v>1E+52</v>
      </c>
    </row>
    <row r="19" spans="2:28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v>25500000</v>
      </c>
      <c r="G19" s="16">
        <v>2</v>
      </c>
      <c r="H19" s="16">
        <f t="shared" si="5"/>
        <v>0.21160000000000015</v>
      </c>
      <c r="I19" s="16">
        <v>23</v>
      </c>
      <c r="J19" s="16">
        <v>0</v>
      </c>
      <c r="K19" s="16">
        <v>60</v>
      </c>
      <c r="L19" s="20">
        <v>20</v>
      </c>
      <c r="M19" s="19" t="s">
        <v>305</v>
      </c>
      <c r="N19" s="12" t="str">
        <f t="shared" si="2"/>
        <v>1E+104</v>
      </c>
      <c r="P19" s="12" t="s">
        <v>266</v>
      </c>
      <c r="Q19" s="12">
        <v>56</v>
      </c>
      <c r="R19" s="13">
        <f t="shared" si="3"/>
        <v>1.0000000000000001E+56</v>
      </c>
      <c r="S19" s="13" t="str">
        <f t="shared" si="4"/>
        <v>1E+56</v>
      </c>
    </row>
    <row r="20" spans="2:28" x14ac:dyDescent="0.3">
      <c r="B20" s="21">
        <v>266</v>
      </c>
      <c r="C20" s="16">
        <f t="shared" ref="C20:C21" si="6">L20*N20</f>
        <v>5.0000000000000005E+105</v>
      </c>
      <c r="D20" s="16" t="str">
        <f t="shared" ref="D20:D21" si="7">L20&amp;M20</f>
        <v>50승</v>
      </c>
      <c r="E20" s="16">
        <v>20</v>
      </c>
      <c r="F20" s="16">
        <v>25600000</v>
      </c>
      <c r="G20" s="16">
        <v>2</v>
      </c>
      <c r="H20" s="16">
        <f t="shared" si="5"/>
        <v>0.21200000000000016</v>
      </c>
      <c r="I20" s="16">
        <v>23</v>
      </c>
      <c r="J20" s="16">
        <v>0</v>
      </c>
      <c r="K20" s="16">
        <v>60</v>
      </c>
      <c r="L20" s="20">
        <v>50</v>
      </c>
      <c r="M20" s="19" t="s">
        <v>305</v>
      </c>
      <c r="N20" s="12" t="str">
        <f t="shared" ref="N20:N21" si="8">VLOOKUP(M20,P:S,4,FALSE)</f>
        <v>1E+104</v>
      </c>
      <c r="P20" s="12" t="s">
        <v>267</v>
      </c>
      <c r="Q20" s="12">
        <v>60</v>
      </c>
      <c r="R20" s="13">
        <f t="shared" si="3"/>
        <v>9.9999999999999995E+59</v>
      </c>
      <c r="S20" s="13" t="str">
        <f t="shared" si="4"/>
        <v>1E+60</v>
      </c>
    </row>
    <row r="21" spans="2:28" x14ac:dyDescent="0.3">
      <c r="B21" s="21">
        <v>267</v>
      </c>
      <c r="C21" s="16">
        <f t="shared" si="6"/>
        <v>1.0000000000000001E+106</v>
      </c>
      <c r="D21" s="16" t="str">
        <f t="shared" si="7"/>
        <v>100승</v>
      </c>
      <c r="E21" s="16">
        <v>20</v>
      </c>
      <c r="F21" s="16">
        <v>25700000</v>
      </c>
      <c r="G21" s="16">
        <v>2</v>
      </c>
      <c r="H21" s="16">
        <f t="shared" si="5"/>
        <v>0.21240000000000017</v>
      </c>
      <c r="I21" s="16">
        <v>23</v>
      </c>
      <c r="J21" s="16">
        <v>0</v>
      </c>
      <c r="K21" s="16">
        <v>60</v>
      </c>
      <c r="L21" s="20">
        <v>100</v>
      </c>
      <c r="M21" s="19" t="s">
        <v>305</v>
      </c>
      <c r="N21" s="12" t="str">
        <f t="shared" si="8"/>
        <v>1E+104</v>
      </c>
      <c r="P21" s="12" t="s">
        <v>268</v>
      </c>
      <c r="Q21" s="12">
        <v>64</v>
      </c>
      <c r="R21" s="13">
        <f t="shared" si="3"/>
        <v>1E+64</v>
      </c>
      <c r="S21" s="13" t="str">
        <f t="shared" si="4"/>
        <v>1E+64</v>
      </c>
    </row>
    <row r="22" spans="2:28" x14ac:dyDescent="0.3">
      <c r="B22" s="21">
        <v>268</v>
      </c>
      <c r="C22" s="16">
        <f t="shared" ref="C22:C40" si="9">L22*N22</f>
        <v>1.5E+106</v>
      </c>
      <c r="D22" s="16" t="str">
        <f t="shared" ref="D22:D40" si="10">L22&amp;M22</f>
        <v>150승</v>
      </c>
      <c r="E22" s="16">
        <v>20</v>
      </c>
      <c r="F22" s="16">
        <v>25800000</v>
      </c>
      <c r="G22" s="16">
        <v>2</v>
      </c>
      <c r="H22" s="16">
        <f t="shared" si="5"/>
        <v>0.22000000000000017</v>
      </c>
      <c r="I22" s="16">
        <v>23</v>
      </c>
      <c r="J22" s="16">
        <v>0</v>
      </c>
      <c r="K22" s="16">
        <v>60</v>
      </c>
      <c r="L22" s="20">
        <v>150</v>
      </c>
      <c r="M22" s="19" t="s">
        <v>305</v>
      </c>
      <c r="N22" s="12" t="str">
        <f t="shared" ref="N22:N40" si="11">VLOOKUP(M22,P:S,4,FALSE)</f>
        <v>1E+104</v>
      </c>
      <c r="P22" s="12" t="s">
        <v>269</v>
      </c>
      <c r="Q22" s="12">
        <v>68</v>
      </c>
      <c r="R22" s="13">
        <f t="shared" si="3"/>
        <v>9.9999999999999995E+67</v>
      </c>
      <c r="S22" s="13" t="str">
        <f t="shared" si="4"/>
        <v>1E+68</v>
      </c>
    </row>
    <row r="23" spans="2:28" x14ac:dyDescent="0.3">
      <c r="B23" s="21">
        <v>269</v>
      </c>
      <c r="C23" s="16">
        <f t="shared" si="9"/>
        <v>2.0000000000000002E+106</v>
      </c>
      <c r="D23" s="16" t="str">
        <f t="shared" si="10"/>
        <v>200승</v>
      </c>
      <c r="E23" s="16">
        <v>20</v>
      </c>
      <c r="F23" s="16">
        <v>25900000</v>
      </c>
      <c r="G23" s="16">
        <v>2</v>
      </c>
      <c r="H23" s="16">
        <f t="shared" si="5"/>
        <v>0.22040000000000018</v>
      </c>
      <c r="I23" s="16">
        <v>23</v>
      </c>
      <c r="J23" s="16">
        <v>0</v>
      </c>
      <c r="K23" s="16">
        <v>60</v>
      </c>
      <c r="L23" s="20">
        <v>200</v>
      </c>
      <c r="M23" s="19" t="s">
        <v>305</v>
      </c>
      <c r="N23" s="12" t="str">
        <f t="shared" si="11"/>
        <v>1E+104</v>
      </c>
      <c r="P23" s="12" t="s">
        <v>270</v>
      </c>
      <c r="Q23" s="12">
        <v>72</v>
      </c>
      <c r="R23" s="13">
        <f t="shared" si="3"/>
        <v>9.9999999999999994E+71</v>
      </c>
      <c r="S23" s="13" t="str">
        <f t="shared" si="4"/>
        <v>1E+72</v>
      </c>
    </row>
    <row r="24" spans="2:28" x14ac:dyDescent="0.3">
      <c r="B24" s="21">
        <v>270</v>
      </c>
      <c r="C24" s="16">
        <f t="shared" si="9"/>
        <v>3.0000000000000001E+106</v>
      </c>
      <c r="D24" s="16" t="str">
        <f t="shared" si="10"/>
        <v>300승</v>
      </c>
      <c r="E24" s="16">
        <v>20</v>
      </c>
      <c r="F24" s="16">
        <v>26000000</v>
      </c>
      <c r="G24" s="16">
        <v>2</v>
      </c>
      <c r="H24" s="16">
        <f t="shared" si="5"/>
        <v>0.22080000000000019</v>
      </c>
      <c r="I24" s="16">
        <v>23</v>
      </c>
      <c r="J24" s="16">
        <v>0</v>
      </c>
      <c r="K24" s="16">
        <v>60</v>
      </c>
      <c r="L24" s="20">
        <v>300</v>
      </c>
      <c r="M24" s="19" t="s">
        <v>305</v>
      </c>
      <c r="N24" s="12" t="str">
        <f t="shared" si="11"/>
        <v>1E+104</v>
      </c>
      <c r="P24" s="12" t="s">
        <v>271</v>
      </c>
      <c r="Q24" s="12">
        <v>76</v>
      </c>
      <c r="R24" s="13">
        <f t="shared" si="3"/>
        <v>1E+76</v>
      </c>
      <c r="S24" s="13" t="str">
        <f t="shared" si="4"/>
        <v>1E+76</v>
      </c>
    </row>
    <row r="25" spans="2:28" x14ac:dyDescent="0.3">
      <c r="B25" s="21">
        <v>271</v>
      </c>
      <c r="C25" s="16">
        <f t="shared" si="9"/>
        <v>4.9999999999999998E+106</v>
      </c>
      <c r="D25" s="16" t="str">
        <f t="shared" si="10"/>
        <v>500승</v>
      </c>
      <c r="E25" s="16">
        <v>20</v>
      </c>
      <c r="F25" s="16">
        <v>26100000</v>
      </c>
      <c r="G25" s="16">
        <v>2</v>
      </c>
      <c r="H25" s="16">
        <f t="shared" si="5"/>
        <v>0.2212000000000002</v>
      </c>
      <c r="I25" s="16">
        <v>23</v>
      </c>
      <c r="J25" s="16">
        <v>0</v>
      </c>
      <c r="K25" s="16">
        <v>60</v>
      </c>
      <c r="L25" s="20">
        <v>500</v>
      </c>
      <c r="M25" s="19" t="s">
        <v>305</v>
      </c>
      <c r="N25" s="12" t="str">
        <f t="shared" si="11"/>
        <v>1E+104</v>
      </c>
      <c r="P25" s="12" t="s">
        <v>272</v>
      </c>
      <c r="Q25" s="12">
        <v>80</v>
      </c>
      <c r="R25" s="13">
        <f t="shared" si="3"/>
        <v>1E+80</v>
      </c>
      <c r="S25" s="13" t="str">
        <f t="shared" si="4"/>
        <v>1E+80</v>
      </c>
    </row>
    <row r="26" spans="2:28" x14ac:dyDescent="0.3">
      <c r="B26" s="21">
        <v>272</v>
      </c>
      <c r="C26" s="16">
        <f t="shared" si="9"/>
        <v>8.0000000000000007E+106</v>
      </c>
      <c r="D26" s="16" t="str">
        <f t="shared" si="10"/>
        <v>800승</v>
      </c>
      <c r="E26" s="16">
        <v>20</v>
      </c>
      <c r="F26" s="16">
        <v>26200000</v>
      </c>
      <c r="G26" s="16">
        <v>2</v>
      </c>
      <c r="H26" s="16">
        <f t="shared" si="5"/>
        <v>0.22160000000000021</v>
      </c>
      <c r="I26" s="16">
        <v>23</v>
      </c>
      <c r="J26" s="16">
        <v>0</v>
      </c>
      <c r="K26" s="16">
        <v>60</v>
      </c>
      <c r="L26" s="20">
        <v>800</v>
      </c>
      <c r="M26" s="19" t="s">
        <v>305</v>
      </c>
      <c r="N26" s="12" t="str">
        <f t="shared" si="11"/>
        <v>1E+104</v>
      </c>
      <c r="P26" s="12" t="s">
        <v>273</v>
      </c>
      <c r="Q26" s="12">
        <v>84</v>
      </c>
      <c r="R26" s="13">
        <f t="shared" si="3"/>
        <v>1.0000000000000001E+84</v>
      </c>
      <c r="S26" s="13" t="str">
        <f t="shared" si="4"/>
        <v>1E+84</v>
      </c>
    </row>
    <row r="27" spans="2:28" x14ac:dyDescent="0.3">
      <c r="B27" s="21">
        <v>273</v>
      </c>
      <c r="C27" s="16">
        <f t="shared" si="9"/>
        <v>9.9999999999999997E+106</v>
      </c>
      <c r="D27" s="16" t="str">
        <f t="shared" si="10"/>
        <v>1000승</v>
      </c>
      <c r="E27" s="16">
        <v>20</v>
      </c>
      <c r="F27" s="16">
        <v>26300000</v>
      </c>
      <c r="G27" s="16">
        <v>2</v>
      </c>
      <c r="H27" s="16">
        <f t="shared" si="5"/>
        <v>0.22200000000000022</v>
      </c>
      <c r="I27" s="16">
        <v>23</v>
      </c>
      <c r="J27" s="16">
        <v>0</v>
      </c>
      <c r="K27" s="16">
        <v>60</v>
      </c>
      <c r="L27" s="20">
        <v>1000</v>
      </c>
      <c r="M27" s="19" t="s">
        <v>305</v>
      </c>
      <c r="N27" s="12" t="str">
        <f t="shared" si="11"/>
        <v>1E+104</v>
      </c>
      <c r="P27" s="12" t="s">
        <v>252</v>
      </c>
      <c r="Q27" s="12">
        <v>88</v>
      </c>
      <c r="R27" s="13">
        <f t="shared" si="3"/>
        <v>9.9999999999999996E+87</v>
      </c>
      <c r="S27" s="13" t="str">
        <f t="shared" si="4"/>
        <v>1E+88</v>
      </c>
    </row>
    <row r="28" spans="2:28" x14ac:dyDescent="0.3">
      <c r="B28" s="21">
        <v>274</v>
      </c>
      <c r="C28" s="16">
        <f t="shared" si="9"/>
        <v>1.9999999999999999E+107</v>
      </c>
      <c r="D28" s="16" t="str">
        <f t="shared" si="10"/>
        <v>2000승</v>
      </c>
      <c r="E28" s="16">
        <v>20</v>
      </c>
      <c r="F28" s="16">
        <v>26400000</v>
      </c>
      <c r="G28" s="16">
        <v>2</v>
      </c>
      <c r="H28" s="16">
        <f t="shared" si="5"/>
        <v>0.22240000000000024</v>
      </c>
      <c r="I28" s="16">
        <v>23</v>
      </c>
      <c r="J28" s="16">
        <v>0</v>
      </c>
      <c r="K28" s="16">
        <v>60</v>
      </c>
      <c r="L28" s="20">
        <v>2000</v>
      </c>
      <c r="M28" s="19" t="s">
        <v>305</v>
      </c>
      <c r="N28" s="12" t="str">
        <f t="shared" si="11"/>
        <v>1E+104</v>
      </c>
      <c r="P28" s="12" t="s">
        <v>264</v>
      </c>
      <c r="Q28" s="12">
        <v>92</v>
      </c>
      <c r="R28" s="13">
        <f t="shared" si="3"/>
        <v>1E+92</v>
      </c>
      <c r="S28" s="13" t="str">
        <f t="shared" si="4"/>
        <v>1E+92</v>
      </c>
    </row>
    <row r="29" spans="2:28" x14ac:dyDescent="0.3">
      <c r="B29" s="21">
        <v>275</v>
      </c>
      <c r="C29" s="16">
        <f t="shared" si="9"/>
        <v>5.0000000000000002E+107</v>
      </c>
      <c r="D29" s="16" t="str">
        <f t="shared" si="10"/>
        <v>5000승</v>
      </c>
      <c r="E29" s="16">
        <v>20</v>
      </c>
      <c r="F29" s="16">
        <v>26500000</v>
      </c>
      <c r="G29" s="16">
        <v>2</v>
      </c>
      <c r="H29" s="16">
        <f t="shared" si="5"/>
        <v>0.23000000000000023</v>
      </c>
      <c r="I29" s="16">
        <v>23</v>
      </c>
      <c r="J29" s="16">
        <v>0</v>
      </c>
      <c r="K29" s="16">
        <v>60</v>
      </c>
      <c r="L29" s="20">
        <v>5000</v>
      </c>
      <c r="M29" s="19" t="s">
        <v>305</v>
      </c>
      <c r="N29" s="12" t="str">
        <f t="shared" si="11"/>
        <v>1E+104</v>
      </c>
      <c r="P29" s="12" t="s">
        <v>274</v>
      </c>
      <c r="Q29" s="12">
        <v>96</v>
      </c>
      <c r="R29" s="13">
        <f t="shared" si="3"/>
        <v>1E+96</v>
      </c>
      <c r="S29" s="13" t="str">
        <f t="shared" si="4"/>
        <v>1E+96</v>
      </c>
    </row>
    <row r="30" spans="2:28" x14ac:dyDescent="0.3">
      <c r="B30" s="21">
        <v>276</v>
      </c>
      <c r="C30" s="16">
        <f t="shared" si="9"/>
        <v>1E+108</v>
      </c>
      <c r="D30" s="16" t="str">
        <f t="shared" si="10"/>
        <v>1마</v>
      </c>
      <c r="E30" s="16">
        <v>20</v>
      </c>
      <c r="F30" s="16">
        <v>26600000</v>
      </c>
      <c r="G30" s="16">
        <v>2</v>
      </c>
      <c r="H30" s="16">
        <f t="shared" si="5"/>
        <v>0.23040000000000024</v>
      </c>
      <c r="I30" s="16">
        <v>23</v>
      </c>
      <c r="J30" s="16">
        <v>0</v>
      </c>
      <c r="K30" s="16">
        <v>60</v>
      </c>
      <c r="L30" s="20">
        <v>1</v>
      </c>
      <c r="M30" s="19" t="s">
        <v>307</v>
      </c>
      <c r="N30" s="12" t="str">
        <f t="shared" si="11"/>
        <v>1E+108</v>
      </c>
      <c r="O30" s="12"/>
      <c r="P30" s="12" t="s">
        <v>306</v>
      </c>
      <c r="Q30" s="12">
        <v>100</v>
      </c>
      <c r="R30" s="13">
        <f t="shared" ref="R30:R32" si="12">POWER(10,Q30)</f>
        <v>1E+100</v>
      </c>
      <c r="S30" s="13" t="str">
        <f t="shared" ref="S30:S32" si="13">RIGHT(R30,Q30)</f>
        <v>1E+100</v>
      </c>
    </row>
    <row r="31" spans="2:28" x14ac:dyDescent="0.3">
      <c r="B31" s="21">
        <v>277</v>
      </c>
      <c r="C31" s="16">
        <f t="shared" si="9"/>
        <v>2.0000000000000001E+108</v>
      </c>
      <c r="D31" s="16" t="str">
        <f t="shared" si="10"/>
        <v>2마</v>
      </c>
      <c r="E31" s="16">
        <v>20</v>
      </c>
      <c r="F31" s="16">
        <v>26700000</v>
      </c>
      <c r="G31" s="16">
        <v>2</v>
      </c>
      <c r="H31" s="16">
        <f t="shared" si="5"/>
        <v>0.23080000000000025</v>
      </c>
      <c r="I31" s="16">
        <v>23</v>
      </c>
      <c r="J31" s="16">
        <v>0</v>
      </c>
      <c r="K31" s="16">
        <v>60</v>
      </c>
      <c r="L31" s="20">
        <v>2</v>
      </c>
      <c r="M31" s="19" t="s">
        <v>307</v>
      </c>
      <c r="N31" s="12" t="str">
        <f t="shared" si="11"/>
        <v>1E+108</v>
      </c>
      <c r="O31" s="10"/>
      <c r="P31" s="10" t="s">
        <v>305</v>
      </c>
      <c r="Q31" s="12">
        <v>104</v>
      </c>
      <c r="R31" s="13">
        <f t="shared" si="12"/>
        <v>1E+104</v>
      </c>
      <c r="S31" s="13" t="str">
        <f t="shared" si="13"/>
        <v>1E+104</v>
      </c>
      <c r="T31" s="8"/>
      <c r="U31" s="8"/>
      <c r="V31" s="8"/>
      <c r="W31" s="8"/>
      <c r="X31" s="8"/>
      <c r="Y31" s="8"/>
      <c r="Z31" s="8"/>
      <c r="AA31" s="8"/>
      <c r="AB31" s="8"/>
    </row>
    <row r="32" spans="2:28" x14ac:dyDescent="0.3">
      <c r="B32" s="21">
        <v>278</v>
      </c>
      <c r="C32" s="16">
        <f t="shared" si="9"/>
        <v>4.9999999999999999E+108</v>
      </c>
      <c r="D32" s="16" t="str">
        <f t="shared" si="10"/>
        <v>5마</v>
      </c>
      <c r="E32" s="16">
        <v>20</v>
      </c>
      <c r="F32" s="16">
        <v>26800000</v>
      </c>
      <c r="G32" s="16">
        <v>2</v>
      </c>
      <c r="H32" s="16">
        <f t="shared" si="5"/>
        <v>0.23120000000000027</v>
      </c>
      <c r="I32" s="16">
        <v>23</v>
      </c>
      <c r="J32" s="16">
        <v>0</v>
      </c>
      <c r="K32" s="16">
        <v>60</v>
      </c>
      <c r="L32" s="20">
        <v>5</v>
      </c>
      <c r="M32" s="19" t="s">
        <v>307</v>
      </c>
      <c r="N32" s="12" t="str">
        <f t="shared" si="11"/>
        <v>1E+108</v>
      </c>
      <c r="O32" s="10"/>
      <c r="P32" s="10" t="s">
        <v>307</v>
      </c>
      <c r="Q32" s="12">
        <v>108</v>
      </c>
      <c r="R32" s="13">
        <f t="shared" si="12"/>
        <v>1E+108</v>
      </c>
      <c r="S32" s="13" t="str">
        <f t="shared" si="13"/>
        <v>1E+108</v>
      </c>
      <c r="T32" s="8"/>
      <c r="U32" s="8"/>
      <c r="V32" s="8"/>
      <c r="W32" s="8"/>
      <c r="X32" s="8"/>
      <c r="Y32" s="8"/>
      <c r="Z32" s="8"/>
      <c r="AA32" s="8"/>
      <c r="AB32" s="8"/>
    </row>
    <row r="33" spans="2:28" x14ac:dyDescent="0.3">
      <c r="B33" s="21">
        <v>279</v>
      </c>
      <c r="C33" s="16">
        <f t="shared" si="9"/>
        <v>9.9999999999999998E+108</v>
      </c>
      <c r="D33" s="16" t="str">
        <f t="shared" si="10"/>
        <v>10마</v>
      </c>
      <c r="E33" s="16">
        <v>20</v>
      </c>
      <c r="F33" s="16">
        <v>26900000</v>
      </c>
      <c r="G33" s="16">
        <v>2</v>
      </c>
      <c r="H33" s="16">
        <f t="shared" si="5"/>
        <v>0.23160000000000028</v>
      </c>
      <c r="I33" s="16">
        <v>23</v>
      </c>
      <c r="J33" s="16">
        <v>0</v>
      </c>
      <c r="K33" s="16">
        <v>60</v>
      </c>
      <c r="L33" s="20">
        <v>10</v>
      </c>
      <c r="M33" s="19" t="s">
        <v>307</v>
      </c>
      <c r="N33" s="12" t="str">
        <f t="shared" si="11"/>
        <v>1E+108</v>
      </c>
      <c r="O33" s="10"/>
      <c r="P33" s="10"/>
      <c r="Q33" s="10"/>
      <c r="R33" s="10"/>
      <c r="S33" s="10"/>
      <c r="T33" s="8"/>
      <c r="U33" s="8"/>
      <c r="V33" s="8"/>
      <c r="W33" s="8"/>
      <c r="X33" s="8"/>
      <c r="Y33" s="8"/>
      <c r="Z33" s="8"/>
      <c r="AA33" s="8"/>
      <c r="AB33" s="8"/>
    </row>
    <row r="34" spans="2:28" x14ac:dyDescent="0.3">
      <c r="B34" s="21">
        <v>280</v>
      </c>
      <c r="C34" s="16">
        <f t="shared" si="9"/>
        <v>2E+109</v>
      </c>
      <c r="D34" s="16" t="str">
        <f t="shared" si="10"/>
        <v>20마</v>
      </c>
      <c r="E34" s="16">
        <v>20</v>
      </c>
      <c r="F34" s="16">
        <v>27000000</v>
      </c>
      <c r="G34" s="16">
        <v>2</v>
      </c>
      <c r="H34" s="16">
        <f t="shared" si="5"/>
        <v>0.23200000000000029</v>
      </c>
      <c r="I34" s="16">
        <v>23</v>
      </c>
      <c r="J34" s="16">
        <v>0</v>
      </c>
      <c r="K34" s="16">
        <v>60</v>
      </c>
      <c r="L34" s="20">
        <v>20</v>
      </c>
      <c r="M34" s="19" t="s">
        <v>307</v>
      </c>
      <c r="N34" s="12" t="str">
        <f t="shared" si="11"/>
        <v>1E+108</v>
      </c>
      <c r="O34" s="10"/>
      <c r="P34" s="10"/>
      <c r="Q34" s="10"/>
      <c r="R34" s="10"/>
      <c r="S34" s="10"/>
      <c r="T34" s="8"/>
      <c r="U34" s="8"/>
      <c r="V34" s="8"/>
      <c r="W34" s="8"/>
      <c r="X34" s="8"/>
      <c r="Y34" s="8"/>
      <c r="Z34" s="8"/>
      <c r="AA34" s="8"/>
      <c r="AB34" s="8"/>
    </row>
    <row r="35" spans="2:28" x14ac:dyDescent="0.3">
      <c r="B35" s="21">
        <v>281</v>
      </c>
      <c r="C35" s="16">
        <f t="shared" si="9"/>
        <v>5.0000000000000001E+109</v>
      </c>
      <c r="D35" s="16" t="str">
        <f t="shared" si="10"/>
        <v>50마</v>
      </c>
      <c r="E35" s="16">
        <v>20</v>
      </c>
      <c r="F35" s="16">
        <v>27100000</v>
      </c>
      <c r="G35" s="16">
        <v>2</v>
      </c>
      <c r="H35" s="16">
        <f t="shared" si="5"/>
        <v>0.2324000000000003</v>
      </c>
      <c r="I35" s="16">
        <v>23</v>
      </c>
      <c r="J35" s="16">
        <v>0</v>
      </c>
      <c r="K35" s="16">
        <v>60</v>
      </c>
      <c r="L35" s="20">
        <v>50</v>
      </c>
      <c r="M35" s="19" t="s">
        <v>307</v>
      </c>
      <c r="N35" s="12" t="str">
        <f t="shared" si="11"/>
        <v>1E+108</v>
      </c>
      <c r="O35" s="10"/>
      <c r="P35" s="10"/>
      <c r="Q35" s="10"/>
      <c r="R35" s="10"/>
      <c r="S35" s="10"/>
      <c r="T35" s="8"/>
      <c r="U35" s="8"/>
      <c r="V35" s="8"/>
      <c r="W35" s="8"/>
      <c r="X35" s="8"/>
      <c r="Y35" s="8"/>
      <c r="Z35" s="8"/>
      <c r="AA35" s="8"/>
      <c r="AB35" s="8"/>
    </row>
    <row r="36" spans="2:28" x14ac:dyDescent="0.3">
      <c r="B36" s="21">
        <v>282</v>
      </c>
      <c r="C36" s="16">
        <f t="shared" si="9"/>
        <v>1E+110</v>
      </c>
      <c r="D36" s="16" t="str">
        <f t="shared" si="10"/>
        <v>100마</v>
      </c>
      <c r="E36" s="16">
        <v>20</v>
      </c>
      <c r="F36" s="16">
        <v>27200000</v>
      </c>
      <c r="G36" s="16">
        <v>2</v>
      </c>
      <c r="H36" s="16">
        <f t="shared" si="5"/>
        <v>0.2400000000000003</v>
      </c>
      <c r="I36" s="16">
        <v>23</v>
      </c>
      <c r="J36" s="16">
        <v>0</v>
      </c>
      <c r="K36" s="16">
        <v>60</v>
      </c>
      <c r="L36" s="20">
        <v>100</v>
      </c>
      <c r="M36" s="19" t="s">
        <v>307</v>
      </c>
      <c r="N36" s="12" t="str">
        <f t="shared" si="11"/>
        <v>1E+108</v>
      </c>
      <c r="O36" s="10"/>
      <c r="P36" s="10"/>
      <c r="Q36" s="10"/>
      <c r="R36" s="10"/>
      <c r="S36" s="10"/>
      <c r="T36" s="8"/>
      <c r="U36" s="8"/>
      <c r="V36" s="8"/>
      <c r="W36" s="8"/>
      <c r="X36" s="8"/>
      <c r="Y36" s="8"/>
      <c r="Z36" s="8"/>
      <c r="AA36" s="8"/>
      <c r="AB36" s="8"/>
    </row>
    <row r="37" spans="2:28" x14ac:dyDescent="0.3">
      <c r="B37" s="21">
        <v>283</v>
      </c>
      <c r="C37" s="16">
        <f t="shared" si="9"/>
        <v>1.5E+110</v>
      </c>
      <c r="D37" s="16" t="str">
        <f t="shared" si="10"/>
        <v>150마</v>
      </c>
      <c r="E37" s="16">
        <v>20</v>
      </c>
      <c r="F37" s="16">
        <v>27300000</v>
      </c>
      <c r="G37" s="16">
        <v>2</v>
      </c>
      <c r="H37" s="16">
        <f t="shared" si="5"/>
        <v>0.24760000000000029</v>
      </c>
      <c r="I37" s="16">
        <v>23</v>
      </c>
      <c r="J37" s="16">
        <v>0</v>
      </c>
      <c r="K37" s="16">
        <v>60</v>
      </c>
      <c r="L37" s="20">
        <v>150</v>
      </c>
      <c r="M37" s="19" t="s">
        <v>307</v>
      </c>
      <c r="N37" s="12" t="str">
        <f t="shared" si="11"/>
        <v>1E+108</v>
      </c>
      <c r="O37" s="10"/>
      <c r="P37" s="10"/>
      <c r="Q37" s="10"/>
      <c r="R37" s="10"/>
      <c r="S37" s="10"/>
      <c r="T37" s="8"/>
      <c r="U37" s="8"/>
      <c r="V37" s="8"/>
      <c r="W37" s="8"/>
      <c r="X37" s="8"/>
      <c r="Y37" s="8"/>
      <c r="Z37" s="8"/>
      <c r="AA37" s="8"/>
      <c r="AB37" s="8"/>
    </row>
    <row r="38" spans="2:28" x14ac:dyDescent="0.3">
      <c r="B38" s="21">
        <v>284</v>
      </c>
      <c r="C38" s="16">
        <f t="shared" si="9"/>
        <v>2E+110</v>
      </c>
      <c r="D38" s="16" t="str">
        <f t="shared" si="10"/>
        <v>200마</v>
      </c>
      <c r="E38" s="16">
        <v>20</v>
      </c>
      <c r="F38" s="16">
        <v>27400000</v>
      </c>
      <c r="G38" s="16">
        <v>2</v>
      </c>
      <c r="H38" s="16">
        <f t="shared" si="5"/>
        <v>0.2480000000000003</v>
      </c>
      <c r="I38" s="16">
        <v>23</v>
      </c>
      <c r="J38" s="16">
        <v>0</v>
      </c>
      <c r="K38" s="16">
        <v>60</v>
      </c>
      <c r="L38" s="20">
        <v>200</v>
      </c>
      <c r="M38" s="19" t="s">
        <v>307</v>
      </c>
      <c r="N38" s="12" t="str">
        <f t="shared" si="11"/>
        <v>1E+108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2:28" x14ac:dyDescent="0.3">
      <c r="B39" s="21">
        <v>285</v>
      </c>
      <c r="C39" s="16">
        <f t="shared" si="9"/>
        <v>3.0000000000000001E+110</v>
      </c>
      <c r="D39" s="16" t="str">
        <f t="shared" si="10"/>
        <v>300마</v>
      </c>
      <c r="E39" s="16">
        <v>20</v>
      </c>
      <c r="F39" s="16">
        <v>27500000</v>
      </c>
      <c r="G39" s="16">
        <v>2</v>
      </c>
      <c r="H39" s="16">
        <f t="shared" si="5"/>
        <v>0.24840000000000031</v>
      </c>
      <c r="I39" s="16">
        <v>23</v>
      </c>
      <c r="J39" s="16">
        <v>0</v>
      </c>
      <c r="K39" s="16">
        <v>60</v>
      </c>
      <c r="L39" s="20">
        <v>300</v>
      </c>
      <c r="M39" s="19" t="s">
        <v>307</v>
      </c>
      <c r="N39" s="12" t="str">
        <f t="shared" si="11"/>
        <v>1E+108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2:28" x14ac:dyDescent="0.3">
      <c r="B40" s="21">
        <v>286</v>
      </c>
      <c r="C40" s="16">
        <f t="shared" si="9"/>
        <v>5.0000000000000005E+110</v>
      </c>
      <c r="D40" s="16" t="str">
        <f t="shared" si="10"/>
        <v>500마</v>
      </c>
      <c r="E40" s="16">
        <v>20</v>
      </c>
      <c r="F40" s="16">
        <v>27600000</v>
      </c>
      <c r="G40" s="16">
        <v>2</v>
      </c>
      <c r="H40" s="16">
        <f t="shared" si="5"/>
        <v>0.24880000000000033</v>
      </c>
      <c r="I40" s="16">
        <v>23</v>
      </c>
      <c r="J40" s="16">
        <v>0</v>
      </c>
      <c r="K40" s="16">
        <v>60</v>
      </c>
      <c r="L40" s="20">
        <v>500</v>
      </c>
      <c r="M40" s="19" t="s">
        <v>307</v>
      </c>
      <c r="N40" s="12" t="str">
        <f t="shared" si="11"/>
        <v>1E+108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2:28" x14ac:dyDescent="0.3">
      <c r="B41" s="21">
        <v>287</v>
      </c>
      <c r="C41" s="16">
        <f t="shared" ref="C41:C44" si="14">L41*N41</f>
        <v>8.0000000000000002E+110</v>
      </c>
      <c r="D41" s="16" t="str">
        <f t="shared" ref="D41:D44" si="15">L41&amp;M41</f>
        <v>800마</v>
      </c>
      <c r="E41" s="16">
        <v>20</v>
      </c>
      <c r="F41" s="16">
        <v>27700000</v>
      </c>
      <c r="G41" s="16">
        <v>2</v>
      </c>
      <c r="H41" s="16">
        <f t="shared" si="5"/>
        <v>0.24920000000000034</v>
      </c>
      <c r="I41" s="16">
        <v>23</v>
      </c>
      <c r="J41" s="16">
        <v>0</v>
      </c>
      <c r="K41" s="16">
        <v>60</v>
      </c>
      <c r="L41" s="20">
        <v>800</v>
      </c>
      <c r="M41" s="19" t="s">
        <v>307</v>
      </c>
      <c r="N41" s="12" t="str">
        <f t="shared" ref="N41:N44" si="16">VLOOKUP(M41,P:S,4,FALSE)</f>
        <v>1E+108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2:28" x14ac:dyDescent="0.3">
      <c r="B42" s="21">
        <v>288</v>
      </c>
      <c r="C42" s="16">
        <f t="shared" si="14"/>
        <v>1.0000000000000001E+111</v>
      </c>
      <c r="D42" s="16" t="str">
        <f t="shared" si="15"/>
        <v>1000마</v>
      </c>
      <c r="E42" s="16">
        <v>20</v>
      </c>
      <c r="F42" s="16">
        <v>27800000</v>
      </c>
      <c r="G42" s="16">
        <v>2</v>
      </c>
      <c r="H42" s="16">
        <f t="shared" si="5"/>
        <v>0.24960000000000035</v>
      </c>
      <c r="I42" s="16">
        <v>23</v>
      </c>
      <c r="J42" s="16">
        <v>0</v>
      </c>
      <c r="K42" s="16">
        <v>60</v>
      </c>
      <c r="L42" s="20">
        <v>1000</v>
      </c>
      <c r="M42" s="19" t="s">
        <v>307</v>
      </c>
      <c r="N42" s="12" t="str">
        <f t="shared" si="16"/>
        <v>1E+108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2:28" x14ac:dyDescent="0.3">
      <c r="B43" s="21">
        <v>289</v>
      </c>
      <c r="C43" s="16">
        <f t="shared" si="14"/>
        <v>2.0000000000000002E+111</v>
      </c>
      <c r="D43" s="16" t="str">
        <f t="shared" si="15"/>
        <v>2000마</v>
      </c>
      <c r="E43" s="16">
        <v>20</v>
      </c>
      <c r="F43" s="16">
        <v>27900000</v>
      </c>
      <c r="G43" s="16">
        <v>2</v>
      </c>
      <c r="H43" s="16">
        <f t="shared" si="5"/>
        <v>0.25000000000000033</v>
      </c>
      <c r="I43" s="16">
        <v>23</v>
      </c>
      <c r="J43" s="16">
        <v>0</v>
      </c>
      <c r="K43" s="16">
        <v>60</v>
      </c>
      <c r="L43" s="20">
        <v>2000</v>
      </c>
      <c r="M43" s="19" t="s">
        <v>307</v>
      </c>
      <c r="N43" s="12" t="str">
        <f t="shared" si="16"/>
        <v>1E+108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2:28" x14ac:dyDescent="0.3">
      <c r="B44" s="21">
        <v>290</v>
      </c>
      <c r="C44" s="16">
        <f t="shared" si="14"/>
        <v>4.9999999999999997E+111</v>
      </c>
      <c r="D44" s="16" t="str">
        <f t="shared" si="15"/>
        <v>5000마</v>
      </c>
      <c r="E44" s="16">
        <v>20</v>
      </c>
      <c r="F44" s="16">
        <v>28000000</v>
      </c>
      <c r="G44" s="16">
        <v>2</v>
      </c>
      <c r="H44" s="16">
        <f t="shared" si="5"/>
        <v>0.25040000000000034</v>
      </c>
      <c r="I44" s="16">
        <v>23</v>
      </c>
      <c r="J44" s="16">
        <v>0</v>
      </c>
      <c r="K44" s="16">
        <v>60</v>
      </c>
      <c r="L44" s="20">
        <v>5000</v>
      </c>
      <c r="M44" s="19" t="s">
        <v>307</v>
      </c>
      <c r="N44" s="12" t="str">
        <f t="shared" si="16"/>
        <v>1E+108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2:28" x14ac:dyDescent="0.3">
      <c r="B45" s="21"/>
      <c r="C45" s="16"/>
      <c r="D45" s="16"/>
      <c r="E45" s="16"/>
      <c r="F45" s="16"/>
      <c r="G45" s="16"/>
      <c r="H45" s="16"/>
      <c r="I45" s="16"/>
      <c r="J45" s="16"/>
      <c r="K45" s="16"/>
      <c r="L45" s="20"/>
      <c r="M45" s="19"/>
      <c r="N45" s="12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2:28" x14ac:dyDescent="0.3">
      <c r="B46" s="21"/>
      <c r="C46" s="16"/>
      <c r="D46" s="16"/>
      <c r="E46" s="16"/>
      <c r="F46" s="16"/>
      <c r="G46" s="16"/>
      <c r="H46" s="16"/>
      <c r="I46" s="16"/>
      <c r="J46" s="16"/>
      <c r="K46" s="16"/>
      <c r="L46" s="20"/>
      <c r="M46" s="19"/>
      <c r="N46" s="12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2:28" x14ac:dyDescent="0.3">
      <c r="B47" s="21"/>
      <c r="C47" s="16"/>
      <c r="D47" s="16"/>
      <c r="E47" s="16"/>
      <c r="F47" s="16"/>
      <c r="G47" s="16"/>
      <c r="H47" s="16"/>
      <c r="I47" s="16"/>
      <c r="J47" s="16"/>
      <c r="K47" s="16"/>
      <c r="L47" s="20"/>
      <c r="M47" s="19"/>
      <c r="N47" s="12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2:28" x14ac:dyDescent="0.3">
      <c r="B48" s="21"/>
      <c r="C48" s="16"/>
      <c r="D48" s="16"/>
      <c r="E48" s="16"/>
      <c r="F48" s="16"/>
      <c r="G48" s="16"/>
      <c r="H48" s="16"/>
      <c r="I48" s="16"/>
      <c r="J48" s="16"/>
      <c r="K48" s="16"/>
      <c r="L48" s="20"/>
      <c r="M48" s="19"/>
      <c r="N48" s="12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2:28" x14ac:dyDescent="0.3">
      <c r="B49" s="21"/>
      <c r="C49" s="16"/>
      <c r="D49" s="16"/>
      <c r="E49" s="16"/>
      <c r="F49" s="16"/>
      <c r="G49" s="16"/>
      <c r="H49" s="16"/>
      <c r="I49" s="16"/>
      <c r="J49" s="16"/>
      <c r="K49" s="16"/>
      <c r="L49" s="20"/>
      <c r="M49" s="19"/>
      <c r="N49" s="12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 spans="2:28" x14ac:dyDescent="0.3">
      <c r="B50" s="21"/>
      <c r="C50" s="16"/>
      <c r="D50" s="16"/>
      <c r="E50" s="16"/>
      <c r="F50" s="16"/>
      <c r="G50" s="16"/>
      <c r="H50" s="16"/>
      <c r="I50" s="16"/>
      <c r="J50" s="16"/>
      <c r="K50" s="16"/>
      <c r="L50" s="20"/>
      <c r="M50" s="19"/>
      <c r="N50" s="12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2:28" x14ac:dyDescent="0.3">
      <c r="B51" s="21"/>
      <c r="C51" s="16"/>
      <c r="D51" s="16"/>
      <c r="E51" s="16"/>
      <c r="F51" s="16"/>
      <c r="G51" s="16"/>
      <c r="H51" s="16"/>
      <c r="I51" s="16"/>
      <c r="J51" s="16"/>
      <c r="K51" s="16"/>
      <c r="L51" s="20"/>
      <c r="M51" s="19"/>
      <c r="N51" s="12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2:28" x14ac:dyDescent="0.3">
      <c r="B52" s="21"/>
      <c r="C52" s="16"/>
      <c r="D52" s="16"/>
      <c r="E52" s="16"/>
      <c r="F52" s="16"/>
      <c r="G52" s="16"/>
      <c r="H52" s="16"/>
      <c r="I52" s="16"/>
      <c r="J52" s="16"/>
      <c r="K52" s="16"/>
      <c r="L52" s="20"/>
      <c r="M52" s="19"/>
      <c r="N52" s="12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spans="2:28" x14ac:dyDescent="0.3">
      <c r="B53" s="21"/>
      <c r="C53" s="16"/>
      <c r="D53" s="16"/>
      <c r="E53" s="16"/>
      <c r="F53" s="16"/>
      <c r="G53" s="16"/>
      <c r="H53" s="16"/>
      <c r="I53" s="16"/>
      <c r="J53" s="16"/>
      <c r="K53" s="16"/>
      <c r="L53" s="20"/>
      <c r="M53" s="19"/>
      <c r="N53" s="12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spans="2:28" x14ac:dyDescent="0.3">
      <c r="B54" s="21"/>
      <c r="C54" s="16"/>
      <c r="D54" s="16"/>
      <c r="E54" s="16"/>
      <c r="F54" s="16"/>
      <c r="G54" s="16"/>
      <c r="H54" s="16"/>
      <c r="I54" s="16"/>
      <c r="J54" s="16"/>
      <c r="K54" s="16"/>
      <c r="L54" s="20"/>
      <c r="M54" s="19"/>
      <c r="N54" s="12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spans="2:28" x14ac:dyDescent="0.3">
      <c r="B55" s="21"/>
      <c r="C55" s="16"/>
      <c r="D55" s="16"/>
      <c r="E55" s="16"/>
      <c r="F55" s="16"/>
      <c r="G55" s="16"/>
      <c r="H55" s="16"/>
      <c r="I55" s="16"/>
      <c r="J55" s="16"/>
      <c r="K55" s="16"/>
      <c r="L55" s="20"/>
      <c r="M55" s="19"/>
      <c r="N55" s="12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spans="2:28" x14ac:dyDescent="0.3">
      <c r="B56" s="21"/>
      <c r="C56" s="16"/>
      <c r="D56" s="16"/>
      <c r="E56" s="16"/>
      <c r="F56" s="16"/>
      <c r="G56" s="16"/>
      <c r="H56" s="16"/>
      <c r="I56" s="16"/>
      <c r="J56" s="16"/>
      <c r="K56" s="16"/>
      <c r="L56" s="20"/>
      <c r="M56" s="19"/>
      <c r="N56" s="12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spans="2:28" x14ac:dyDescent="0.3"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spans="2:28" x14ac:dyDescent="0.3"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spans="2:28" x14ac:dyDescent="0.3"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2:28" x14ac:dyDescent="0.3"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spans="2:28" x14ac:dyDescent="0.3"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spans="2:28" x14ac:dyDescent="0.3"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 spans="2:28" x14ac:dyDescent="0.3"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 spans="2:28" x14ac:dyDescent="0.3"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SusanoTable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2023-04-27T07:14:49Z</dcterms:modified>
</cp:coreProperties>
</file>