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685269B0-36D2-4C19-A84C-01302BE0D437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Sinsun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7" i="1" s="1"/>
  <c r="D42" i="1" s="1"/>
  <c r="D47" i="1" s="1"/>
  <c r="D52" i="1" s="1"/>
  <c r="D57" i="1" s="1"/>
  <c r="D62" i="1" s="1"/>
  <c r="D67" i="1" s="1"/>
  <c r="D33" i="1"/>
  <c r="D38" i="1" s="1"/>
  <c r="D43" i="1" s="1"/>
  <c r="D48" i="1" s="1"/>
  <c r="D53" i="1" s="1"/>
  <c r="D58" i="1" s="1"/>
  <c r="D63" i="1" s="1"/>
  <c r="D68" i="1" s="1"/>
  <c r="D34" i="1"/>
  <c r="D39" i="1" s="1"/>
  <c r="D44" i="1" s="1"/>
  <c r="D49" i="1" s="1"/>
  <c r="D54" i="1" s="1"/>
  <c r="D59" i="1" s="1"/>
  <c r="D64" i="1" s="1"/>
  <c r="D69" i="1" s="1"/>
  <c r="D35" i="1"/>
  <c r="D40" i="1" s="1"/>
  <c r="D45" i="1" s="1"/>
  <c r="D50" i="1" s="1"/>
  <c r="D55" i="1" s="1"/>
  <c r="D60" i="1" s="1"/>
  <c r="D65" i="1" s="1"/>
  <c r="D70" i="1" s="1"/>
  <c r="D36" i="1"/>
  <c r="D41" i="1" s="1"/>
  <c r="D46" i="1" s="1"/>
  <c r="D51" i="1" s="1"/>
  <c r="D56" i="1" s="1"/>
  <c r="D61" i="1" s="1"/>
  <c r="D66" i="1" s="1"/>
  <c r="D71" i="1" s="1"/>
  <c r="H57" i="3"/>
  <c r="F57" i="3" s="1"/>
  <c r="J57" i="3"/>
  <c r="J58" i="3"/>
  <c r="H56" i="3"/>
  <c r="F56" i="3" s="1"/>
  <c r="J56" i="3"/>
  <c r="H53" i="3"/>
  <c r="F53" i="3" s="1"/>
  <c r="J53" i="3"/>
  <c r="J54" i="3"/>
  <c r="J55" i="3"/>
  <c r="H49" i="3"/>
  <c r="F49" i="3" s="1"/>
  <c r="J49" i="3"/>
  <c r="J50" i="3"/>
  <c r="J51" i="3"/>
  <c r="J52" i="3"/>
  <c r="J18" i="3"/>
  <c r="H17" i="3"/>
  <c r="H15" i="3"/>
  <c r="J44" i="3"/>
  <c r="J45" i="3"/>
  <c r="J46" i="3"/>
  <c r="J47" i="3"/>
  <c r="J48" i="3"/>
  <c r="J42" i="3"/>
  <c r="J43" i="3"/>
  <c r="J40" i="3"/>
  <c r="J41" i="3"/>
  <c r="N38" i="3"/>
  <c r="O38" i="3" s="1"/>
  <c r="N37" i="3"/>
  <c r="O37" i="3" s="1"/>
  <c r="H10" i="3"/>
  <c r="F10" i="3" s="1"/>
  <c r="F9" i="3"/>
  <c r="N36" i="3"/>
  <c r="O36" i="3" s="1"/>
  <c r="N35" i="3"/>
  <c r="O35" i="3" s="1"/>
  <c r="O34" i="3"/>
  <c r="N34" i="3"/>
  <c r="O33" i="3"/>
  <c r="N33" i="3"/>
  <c r="N32" i="3"/>
  <c r="O32" i="3" s="1"/>
  <c r="D8" i="1"/>
  <c r="D13" i="1" s="1"/>
  <c r="D18" i="1" s="1"/>
  <c r="D23" i="1" s="1"/>
  <c r="D28" i="1" s="1"/>
  <c r="D9" i="1"/>
  <c r="D14" i="1" s="1"/>
  <c r="D19" i="1" s="1"/>
  <c r="D24" i="1" s="1"/>
  <c r="D29" i="1" s="1"/>
  <c r="D10" i="1"/>
  <c r="D15" i="1" s="1"/>
  <c r="D20" i="1" s="1"/>
  <c r="D25" i="1" s="1"/>
  <c r="D11" i="1"/>
  <c r="D16" i="1" s="1"/>
  <c r="D21" i="1" s="1"/>
  <c r="D26" i="1" s="1"/>
  <c r="D7" i="1"/>
  <c r="D12" i="1" s="1"/>
  <c r="D17" i="1" s="1"/>
  <c r="D22" i="1" s="1"/>
  <c r="D27" i="1" s="1"/>
  <c r="J10" i="3"/>
  <c r="J11" i="3"/>
  <c r="J12" i="3"/>
  <c r="J13" i="3"/>
  <c r="J14" i="3"/>
  <c r="J15" i="3"/>
  <c r="J16" i="3"/>
  <c r="J17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9" i="3"/>
  <c r="N31" i="3"/>
  <c r="O31" i="3" s="1"/>
  <c r="N30" i="3"/>
  <c r="O30" i="3" s="1"/>
  <c r="N29" i="3"/>
  <c r="O29" i="3" s="1"/>
  <c r="N28" i="3"/>
  <c r="O28" i="3" s="1"/>
  <c r="N27" i="3"/>
  <c r="O27" i="3" s="1"/>
  <c r="N26" i="3"/>
  <c r="O26" i="3" s="1"/>
  <c r="O25" i="3"/>
  <c r="N25" i="3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O17" i="3"/>
  <c r="N17" i="3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G57" i="3" l="1"/>
  <c r="H58" i="3"/>
  <c r="G56" i="3"/>
  <c r="H54" i="3"/>
  <c r="G53" i="3"/>
  <c r="H50" i="3"/>
  <c r="G49" i="3"/>
  <c r="G10" i="3"/>
  <c r="H11" i="3"/>
  <c r="H12" i="3" s="1"/>
  <c r="H13" i="3" s="1"/>
  <c r="G9" i="3"/>
  <c r="F58" i="3" l="1"/>
  <c r="G58" i="3"/>
  <c r="G54" i="3"/>
  <c r="H55" i="3"/>
  <c r="F54" i="3"/>
  <c r="F50" i="3"/>
  <c r="H51" i="3"/>
  <c r="G50" i="3"/>
  <c r="G11" i="3"/>
  <c r="F11" i="3"/>
  <c r="G12" i="3"/>
  <c r="H14" i="3"/>
  <c r="G13" i="3"/>
  <c r="F12" i="3"/>
  <c r="F55" i="3" l="1"/>
  <c r="G55" i="3"/>
  <c r="H52" i="3"/>
  <c r="G51" i="3"/>
  <c r="F51" i="3"/>
  <c r="G14" i="3"/>
  <c r="F13" i="3"/>
  <c r="F52" i="3" l="1"/>
  <c r="G52" i="3"/>
  <c r="G15" i="3"/>
  <c r="H16" i="3"/>
  <c r="F14" i="3"/>
  <c r="F15" i="3"/>
  <c r="G16" i="3" l="1"/>
  <c r="F16" i="3"/>
  <c r="G17" i="3" l="1"/>
  <c r="H18" i="3"/>
  <c r="F17" i="3"/>
  <c r="G18" i="3" l="1"/>
  <c r="H19" i="3"/>
  <c r="F18" i="3"/>
  <c r="G19" i="3" l="1"/>
  <c r="H20" i="3"/>
  <c r="F19" i="3"/>
  <c r="G20" i="3" l="1"/>
  <c r="H21" i="3"/>
  <c r="F20" i="3"/>
  <c r="G21" i="3" l="1"/>
  <c r="H22" i="3"/>
  <c r="F21" i="3"/>
  <c r="H23" i="3" l="1"/>
  <c r="G22" i="3"/>
  <c r="F22" i="3"/>
  <c r="H24" i="3" l="1"/>
  <c r="G23" i="3"/>
  <c r="F23" i="3"/>
  <c r="H25" i="3" l="1"/>
  <c r="G24" i="3"/>
  <c r="F24" i="3"/>
  <c r="H26" i="3" l="1"/>
  <c r="G25" i="3"/>
  <c r="F25" i="3"/>
  <c r="G26" i="3" l="1"/>
  <c r="H27" i="3"/>
  <c r="F26" i="3"/>
  <c r="G27" i="3" l="1"/>
  <c r="H28" i="3"/>
  <c r="F27" i="3"/>
  <c r="G28" i="3" l="1"/>
  <c r="H29" i="3"/>
  <c r="F28" i="3"/>
  <c r="G29" i="3" l="1"/>
  <c r="H30" i="3"/>
  <c r="F29" i="3"/>
  <c r="G30" i="3" l="1"/>
  <c r="H31" i="3"/>
  <c r="F30" i="3"/>
  <c r="G31" i="3" l="1"/>
  <c r="H32" i="3"/>
  <c r="F31" i="3"/>
  <c r="G32" i="3" l="1"/>
  <c r="H33" i="3"/>
  <c r="F32" i="3"/>
  <c r="G33" i="3" l="1"/>
  <c r="H34" i="3"/>
  <c r="F33" i="3"/>
  <c r="H35" i="3" l="1"/>
  <c r="G34" i="3"/>
  <c r="F34" i="3"/>
  <c r="H36" i="3" l="1"/>
  <c r="G35" i="3"/>
  <c r="F35" i="3"/>
  <c r="H37" i="3" l="1"/>
  <c r="G36" i="3"/>
  <c r="F36" i="3"/>
  <c r="H38" i="3" l="1"/>
  <c r="G37" i="3"/>
  <c r="F37" i="3"/>
  <c r="H39" i="3" l="1"/>
  <c r="G38" i="3"/>
  <c r="F38" i="3"/>
  <c r="F39" i="3" l="1"/>
  <c r="H40" i="3"/>
  <c r="G39" i="3"/>
  <c r="F40" i="3" l="1"/>
  <c r="G40" i="3"/>
  <c r="H41" i="3"/>
  <c r="H42" i="3" l="1"/>
  <c r="F41" i="3"/>
  <c r="G41" i="3"/>
  <c r="F42" i="3" l="1"/>
  <c r="H43" i="3"/>
  <c r="G42" i="3"/>
  <c r="H44" i="3" l="1"/>
  <c r="F43" i="3"/>
  <c r="G43" i="3"/>
  <c r="F44" i="3" l="1"/>
  <c r="H45" i="3"/>
  <c r="G44" i="3"/>
  <c r="F45" i="3" l="1"/>
  <c r="G45" i="3"/>
  <c r="H46" i="3"/>
  <c r="H47" i="3" l="1"/>
  <c r="F46" i="3"/>
  <c r="G46" i="3"/>
  <c r="F47" i="3" l="1"/>
  <c r="G47" i="3"/>
  <c r="H48" i="3"/>
  <c r="F48" i="3" l="1"/>
  <c r="G48" i="3"/>
</calcChain>
</file>

<file path=xl/sharedStrings.xml><?xml version="1.0" encoding="utf-8"?>
<sst xmlns="http://schemas.openxmlformats.org/spreadsheetml/2006/main" count="179" uniqueCount="59">
  <si>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</si>
  <si>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</si>
  <si>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</si>
  <si>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</si>
  <si>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</si>
  <si>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</si>
  <si>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</si>
  <si>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</si>
  <si>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</si>
  <si>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</si>
  <si>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</si>
  <si>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1-1</t>
  </si>
  <si>
    <t>타워 밸런스 기준</t>
    <phoneticPr fontId="1" type="noConversion"/>
  </si>
  <si>
    <t>기획 의도</t>
    <phoneticPr fontId="1" type="noConversion"/>
  </si>
  <si>
    <t>복붙용(해당 칼럼에 맞게 복붙, 복사 후 ctr+alt+v -&gt; alt+v)</t>
    <phoneticPr fontId="1" type="noConversion"/>
  </si>
  <si>
    <t>1. 타워 시작, 끝 체력</t>
    <phoneticPr fontId="1" type="noConversion"/>
  </si>
  <si>
    <t>층</t>
    <phoneticPr fontId="1" type="noConversion"/>
  </si>
  <si>
    <t>cutString</t>
    <phoneticPr fontId="1" type="noConversion"/>
  </si>
  <si>
    <t>rewardCut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</si>
  <si>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</si>
  <si>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</si>
  <si>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</si>
  <si>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구분</t>
    <phoneticPr fontId="1" type="noConversion"/>
  </si>
  <si>
    <t>값</t>
    <phoneticPr fontId="1" type="noConversion"/>
  </si>
  <si>
    <t>만</t>
    <phoneticPr fontId="1" type="noConversion"/>
  </si>
  <si>
    <t>시작 체력</t>
    <phoneticPr fontId="1" type="noConversion"/>
  </si>
  <si>
    <t>긍</t>
    <phoneticPr fontId="1" type="noConversion"/>
  </si>
  <si>
    <t>억</t>
    <phoneticPr fontId="1" type="noConversion"/>
  </si>
  <si>
    <t>단계당 체력 증가량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</si>
  <si>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</si>
  <si>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</si>
  <si>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</si>
  <si>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</si>
  <si>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</si>
  <si>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</si>
  <si>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</si>
  <si>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</si>
  <si>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</si>
  <si>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</si>
  <si>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</si>
  <si>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</si>
  <si>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</si>
  <si>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</si>
  <si>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</si>
  <si>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</si>
  <si>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</si>
  <si>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가</t>
    <phoneticPr fontId="1" type="noConversion"/>
  </si>
  <si>
    <t>업</t>
    <phoneticPr fontId="1" type="noConversion"/>
  </si>
  <si>
    <t>갈</t>
    <phoneticPr fontId="1" type="noConversion"/>
  </si>
  <si>
    <t>라</t>
    <phoneticPr fontId="1" type="noConversion"/>
  </si>
  <si>
    <t>단위 환산 표</t>
    <phoneticPr fontId="1" type="noConversion"/>
  </si>
  <si>
    <t>1갈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</si>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</sst>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0" fillId="2" borderId="2" xfId="0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71"/>
  <sheetViews>
    <sheetView tabSelected="1" workbookViewId="0">
      <pane ySplit="1" topLeftCell="A45" activePane="bottomLeft" state="frozen"/>
      <selection pane="bottomLeft" activeCell="E57" sqref="E57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>
        <v>9029</v>
      </c>
      <c r="D2">
        <v>3</v>
      </c>
      <c r="E2">
        <v>1</v>
      </c>
      <c r="F2" s="2">
        <v>1E+110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10</v>
      </c>
      <c r="C3">
        <v>9029</v>
      </c>
      <c r="D3">
        <v>3</v>
      </c>
      <c r="E3">
        <v>1</v>
      </c>
      <c r="F3" s="2">
        <v>2E+110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11</v>
      </c>
      <c r="C4">
        <v>9029</v>
      </c>
      <c r="D4">
        <v>3</v>
      </c>
      <c r="E4">
        <v>1</v>
      </c>
      <c r="F4" s="2">
        <v>4.0000000000000001E+110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11</v>
      </c>
      <c r="C5">
        <v>9029</v>
      </c>
      <c r="D5">
        <v>3</v>
      </c>
      <c r="E5">
        <v>1</v>
      </c>
      <c r="F5" s="2">
        <v>8.0000000000000002E+110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>
        <v>9029</v>
      </c>
      <c r="D6">
        <v>3</v>
      </c>
      <c r="E6">
        <v>1</v>
      </c>
      <c r="F6" s="2">
        <v>1.6E+111</v>
      </c>
      <c r="G6">
        <v>1000</v>
      </c>
      <c r="H6">
        <v>8</v>
      </c>
      <c r="I6">
        <v>0</v>
      </c>
      <c r="J6">
        <v>2800</v>
      </c>
    </row>
    <row r="7" spans="1:10" x14ac:dyDescent="0.3">
      <c r="A7">
        <v>5</v>
      </c>
      <c r="B7" s="1" t="s">
        <v>11</v>
      </c>
      <c r="C7">
        <v>9029</v>
      </c>
      <c r="D7">
        <f>D2+1</f>
        <v>4</v>
      </c>
      <c r="E7">
        <v>1</v>
      </c>
      <c r="F7" s="2">
        <v>3.2000000000000001E+111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">
        <v>11</v>
      </c>
      <c r="C8">
        <v>9029</v>
      </c>
      <c r="D8">
        <f t="shared" ref="D8:D71" si="0">D3+1</f>
        <v>4</v>
      </c>
      <c r="E8">
        <v>1</v>
      </c>
      <c r="F8" s="2">
        <v>6.4000000000000002E+111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">
        <v>11</v>
      </c>
      <c r="C9">
        <v>9029</v>
      </c>
      <c r="D9">
        <f t="shared" si="0"/>
        <v>4</v>
      </c>
      <c r="E9">
        <v>1</v>
      </c>
      <c r="F9" s="2">
        <v>1.28E+112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">
        <v>11</v>
      </c>
      <c r="C10">
        <v>9029</v>
      </c>
      <c r="D10">
        <f t="shared" si="0"/>
        <v>4</v>
      </c>
      <c r="E10">
        <v>1</v>
      </c>
      <c r="F10" s="2">
        <v>2.5600000000000001E+112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">
        <v>11</v>
      </c>
      <c r="C11">
        <v>9029</v>
      </c>
      <c r="D11">
        <f t="shared" si="0"/>
        <v>4</v>
      </c>
      <c r="E11">
        <v>1</v>
      </c>
      <c r="F11" s="2">
        <v>5.1200000000000001E+112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">
        <v>11</v>
      </c>
      <c r="C12">
        <v>9029</v>
      </c>
      <c r="D12">
        <f t="shared" si="0"/>
        <v>5</v>
      </c>
      <c r="E12">
        <v>1</v>
      </c>
      <c r="F12" s="2">
        <v>1.024E+113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">
        <v>11</v>
      </c>
      <c r="C13">
        <v>9029</v>
      </c>
      <c r="D13">
        <f t="shared" si="0"/>
        <v>5</v>
      </c>
      <c r="E13">
        <v>1</v>
      </c>
      <c r="F13" s="2">
        <v>2.048E+113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">
        <v>11</v>
      </c>
      <c r="C14">
        <v>9029</v>
      </c>
      <c r="D14">
        <f t="shared" si="0"/>
        <v>5</v>
      </c>
      <c r="E14">
        <v>1</v>
      </c>
      <c r="F14" s="2">
        <v>4.0960000000000001E+113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">
        <v>11</v>
      </c>
      <c r="C15">
        <v>9029</v>
      </c>
      <c r="D15">
        <f t="shared" si="0"/>
        <v>5</v>
      </c>
      <c r="E15">
        <v>1</v>
      </c>
      <c r="F15" s="2">
        <v>8.1920000000000002E+113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">
        <v>11</v>
      </c>
      <c r="C16">
        <v>9029</v>
      </c>
      <c r="D16">
        <f t="shared" si="0"/>
        <v>5</v>
      </c>
      <c r="E16">
        <v>1</v>
      </c>
      <c r="F16" s="2">
        <v>1.6384E+114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">
        <v>11</v>
      </c>
      <c r="C17">
        <v>9029</v>
      </c>
      <c r="D17">
        <f t="shared" si="0"/>
        <v>6</v>
      </c>
      <c r="E17">
        <v>1</v>
      </c>
      <c r="F17" s="2">
        <v>3.2768000000000001E+114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">
        <v>11</v>
      </c>
      <c r="C18">
        <v>9029</v>
      </c>
      <c r="D18">
        <f t="shared" si="0"/>
        <v>6</v>
      </c>
      <c r="E18">
        <v>1</v>
      </c>
      <c r="F18" s="2">
        <v>6.5536000000000002E+114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">
        <v>11</v>
      </c>
      <c r="C19">
        <v>9029</v>
      </c>
      <c r="D19">
        <f t="shared" si="0"/>
        <v>6</v>
      </c>
      <c r="E19">
        <v>1</v>
      </c>
      <c r="F19" s="2">
        <v>1.31072E+115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">
        <v>11</v>
      </c>
      <c r="C20">
        <v>9029</v>
      </c>
      <c r="D20">
        <f t="shared" si="0"/>
        <v>6</v>
      </c>
      <c r="E20">
        <v>1</v>
      </c>
      <c r="F20" s="2">
        <v>2.6214400000000001E+115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">
        <v>11</v>
      </c>
      <c r="C21">
        <v>9029</v>
      </c>
      <c r="D21">
        <f t="shared" si="0"/>
        <v>6</v>
      </c>
      <c r="E21">
        <v>1</v>
      </c>
      <c r="F21" s="2">
        <v>5.2428800000000001E+115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">
        <v>11</v>
      </c>
      <c r="C22">
        <v>9029</v>
      </c>
      <c r="D22">
        <f t="shared" si="0"/>
        <v>7</v>
      </c>
      <c r="E22">
        <v>1</v>
      </c>
      <c r="F22" s="2">
        <v>1.0486E+116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">
        <v>11</v>
      </c>
      <c r="C23">
        <v>9029</v>
      </c>
      <c r="D23">
        <f t="shared" si="0"/>
        <v>7</v>
      </c>
      <c r="E23">
        <v>1</v>
      </c>
      <c r="F23" s="2">
        <v>2.0972000000000001E+116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">
        <v>11</v>
      </c>
      <c r="C24">
        <v>9029</v>
      </c>
      <c r="D24">
        <f t="shared" si="0"/>
        <v>7</v>
      </c>
      <c r="E24">
        <v>1</v>
      </c>
      <c r="F24" s="2">
        <v>4.1944000000000002E+116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">
        <v>11</v>
      </c>
      <c r="C25">
        <v>9029</v>
      </c>
      <c r="D25">
        <f t="shared" si="0"/>
        <v>7</v>
      </c>
      <c r="E25">
        <v>1</v>
      </c>
      <c r="F25" s="2">
        <v>8.3888000000000004E+116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">
        <v>11</v>
      </c>
      <c r="C26">
        <v>9029</v>
      </c>
      <c r="D26">
        <f t="shared" si="0"/>
        <v>7</v>
      </c>
      <c r="E26">
        <v>1</v>
      </c>
      <c r="F26" s="2">
        <v>1.6777600000000001E+117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">
        <v>11</v>
      </c>
      <c r="C27">
        <v>9029</v>
      </c>
      <c r="D27">
        <f t="shared" si="0"/>
        <v>8</v>
      </c>
      <c r="E27">
        <v>1</v>
      </c>
      <c r="F27" s="2">
        <v>3.3555200000000002E+117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">
        <v>11</v>
      </c>
      <c r="C28">
        <v>9029</v>
      </c>
      <c r="D28">
        <f t="shared" si="0"/>
        <v>8</v>
      </c>
      <c r="E28">
        <v>1</v>
      </c>
      <c r="F28" s="2">
        <v>6.7110400000000003E+117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">
        <v>11</v>
      </c>
      <c r="C29">
        <v>9029</v>
      </c>
      <c r="D29">
        <f t="shared" si="0"/>
        <v>8</v>
      </c>
      <c r="E29">
        <v>1</v>
      </c>
      <c r="F29" s="2">
        <v>1.3422080000000001E+118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">
        <v>11</v>
      </c>
      <c r="C30">
        <v>9029</v>
      </c>
      <c r="D30">
        <f t="shared" si="0"/>
        <v>8</v>
      </c>
      <c r="E30">
        <v>1</v>
      </c>
      <c r="F30" s="2">
        <v>2.6844160000000001E+118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">
        <v>11</v>
      </c>
      <c r="C31">
        <v>9029</v>
      </c>
      <c r="D31">
        <f t="shared" si="0"/>
        <v>8</v>
      </c>
      <c r="E31">
        <v>1</v>
      </c>
      <c r="F31" s="2">
        <v>5.3688320000000002E+118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">
        <v>11</v>
      </c>
      <c r="C32">
        <v>9029</v>
      </c>
      <c r="D32">
        <f t="shared" si="0"/>
        <v>9</v>
      </c>
      <c r="E32">
        <v>1</v>
      </c>
      <c r="F32" s="2">
        <v>1.0737664E+119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">
        <v>11</v>
      </c>
      <c r="C33">
        <v>9029</v>
      </c>
      <c r="D33">
        <f t="shared" si="0"/>
        <v>9</v>
      </c>
      <c r="E33">
        <v>1</v>
      </c>
      <c r="F33">
        <v>2.1475328000000001E+119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">
        <v>11</v>
      </c>
      <c r="C34">
        <v>9029</v>
      </c>
      <c r="D34">
        <f t="shared" si="0"/>
        <v>9</v>
      </c>
      <c r="E34">
        <v>1</v>
      </c>
      <c r="F34">
        <v>4.2950656000000002E+119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">
        <v>11</v>
      </c>
      <c r="C35">
        <v>9029</v>
      </c>
      <c r="D35">
        <f t="shared" si="0"/>
        <v>9</v>
      </c>
      <c r="E35">
        <v>1</v>
      </c>
      <c r="F35">
        <v>8.5901312000000004E+119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">
        <v>11</v>
      </c>
      <c r="C36">
        <v>9029</v>
      </c>
      <c r="D36">
        <f t="shared" si="0"/>
        <v>9</v>
      </c>
      <c r="E36">
        <v>1</v>
      </c>
      <c r="F36">
        <v>1.7180999999999998E+120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">
        <v>11</v>
      </c>
      <c r="C37">
        <v>9029</v>
      </c>
      <c r="D37">
        <f t="shared" si="0"/>
        <v>10</v>
      </c>
      <c r="E37">
        <v>1</v>
      </c>
      <c r="F37">
        <v>3.4361999999999996E+120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">
        <v>11</v>
      </c>
      <c r="C38">
        <v>9029</v>
      </c>
      <c r="D38">
        <f t="shared" si="0"/>
        <v>10</v>
      </c>
      <c r="E38">
        <v>1</v>
      </c>
      <c r="F38">
        <v>6.8723999999999992E+120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">
        <v>11</v>
      </c>
      <c r="C39">
        <v>9029</v>
      </c>
      <c r="D39">
        <f t="shared" si="0"/>
        <v>10</v>
      </c>
      <c r="E39">
        <v>1</v>
      </c>
      <c r="F39">
        <v>1.3744799999999998E+121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">
        <v>11</v>
      </c>
      <c r="C40">
        <v>9029</v>
      </c>
      <c r="D40">
        <f t="shared" si="0"/>
        <v>10</v>
      </c>
      <c r="E40">
        <v>1</v>
      </c>
      <c r="F40">
        <v>2.7489599999999997E+121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">
        <v>11</v>
      </c>
      <c r="C41">
        <v>9029</v>
      </c>
      <c r="D41">
        <f t="shared" si="0"/>
        <v>10</v>
      </c>
      <c r="E41">
        <v>1</v>
      </c>
      <c r="F41">
        <v>5.4979199999999994E+121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">
        <v>11</v>
      </c>
      <c r="C42">
        <v>9029</v>
      </c>
      <c r="D42">
        <f t="shared" si="0"/>
        <v>11</v>
      </c>
      <c r="E42">
        <v>1</v>
      </c>
      <c r="F42">
        <v>1.0995839999999999E+122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">
        <v>11</v>
      </c>
      <c r="C43">
        <v>9029</v>
      </c>
      <c r="D43">
        <f t="shared" si="0"/>
        <v>11</v>
      </c>
      <c r="E43">
        <v>1</v>
      </c>
      <c r="F43">
        <v>2.1991679999999998E+122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">
        <v>11</v>
      </c>
      <c r="C44">
        <v>9029</v>
      </c>
      <c r="D44">
        <f t="shared" si="0"/>
        <v>11</v>
      </c>
      <c r="E44">
        <v>1</v>
      </c>
      <c r="F44">
        <v>4.3983359999999995E+122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">
        <v>11</v>
      </c>
      <c r="C45">
        <v>9029</v>
      </c>
      <c r="D45">
        <f t="shared" si="0"/>
        <v>11</v>
      </c>
      <c r="E45">
        <v>1</v>
      </c>
      <c r="F45">
        <v>8.796671999999999E+122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">
        <v>11</v>
      </c>
      <c r="C46">
        <v>9029</v>
      </c>
      <c r="D46">
        <f t="shared" si="0"/>
        <v>11</v>
      </c>
      <c r="E46">
        <v>1</v>
      </c>
      <c r="F46">
        <v>1.7593343999999998E+123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">
        <v>11</v>
      </c>
      <c r="C47">
        <v>9029</v>
      </c>
      <c r="D47">
        <f t="shared" si="0"/>
        <v>12</v>
      </c>
      <c r="E47">
        <v>1</v>
      </c>
      <c r="F47">
        <v>3.5186687999999996E+123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">
        <v>11</v>
      </c>
      <c r="C48">
        <v>9029</v>
      </c>
      <c r="D48">
        <f t="shared" si="0"/>
        <v>12</v>
      </c>
      <c r="E48">
        <v>1</v>
      </c>
      <c r="F48">
        <v>7.0373375999999992E+123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">
        <v>11</v>
      </c>
      <c r="C49">
        <v>9029</v>
      </c>
      <c r="D49">
        <f t="shared" si="0"/>
        <v>12</v>
      </c>
      <c r="E49">
        <v>1</v>
      </c>
      <c r="F49">
        <v>1.4075E+124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">
        <v>11</v>
      </c>
      <c r="C50">
        <v>9029</v>
      </c>
      <c r="D50">
        <f t="shared" si="0"/>
        <v>12</v>
      </c>
      <c r="E50">
        <v>1</v>
      </c>
      <c r="F50">
        <v>2.8149999999999999E+124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">
        <v>11</v>
      </c>
      <c r="C51">
        <v>9029</v>
      </c>
      <c r="D51">
        <f t="shared" si="0"/>
        <v>12</v>
      </c>
      <c r="E51">
        <v>1</v>
      </c>
      <c r="F51">
        <v>5.6299999999999999E+124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">
        <v>11</v>
      </c>
      <c r="C52">
        <v>9029</v>
      </c>
      <c r="D52">
        <f t="shared" si="0"/>
        <v>13</v>
      </c>
      <c r="E52">
        <v>1</v>
      </c>
      <c r="F52">
        <v>8.4449999999999998E+124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">
        <v>11</v>
      </c>
      <c r="C53">
        <v>9029</v>
      </c>
      <c r="D53">
        <f t="shared" si="0"/>
        <v>13</v>
      </c>
      <c r="E53">
        <v>1</v>
      </c>
      <c r="F53">
        <v>1.126E+125</v>
      </c>
      <c r="G53">
        <v>1000</v>
      </c>
      <c r="H53">
        <v>8</v>
      </c>
      <c r="I53">
        <v>0</v>
      </c>
      <c r="J53">
        <v>12200</v>
      </c>
    </row>
    <row r="54" spans="1:10" x14ac:dyDescent="0.3">
      <c r="A54">
        <v>52</v>
      </c>
      <c r="B54" s="1" t="s">
        <v>11</v>
      </c>
      <c r="C54">
        <v>9029</v>
      </c>
      <c r="D54">
        <f t="shared" si="0"/>
        <v>13</v>
      </c>
      <c r="E54">
        <v>1</v>
      </c>
      <c r="F54">
        <v>1.4075E+125</v>
      </c>
      <c r="G54">
        <v>1000</v>
      </c>
      <c r="H54">
        <v>8</v>
      </c>
      <c r="I54">
        <v>0</v>
      </c>
      <c r="J54">
        <v>12400</v>
      </c>
    </row>
    <row r="55" spans="1:10" x14ac:dyDescent="0.3">
      <c r="A55">
        <v>53</v>
      </c>
      <c r="B55" s="1" t="s">
        <v>11</v>
      </c>
      <c r="C55">
        <v>9029</v>
      </c>
      <c r="D55">
        <f t="shared" si="0"/>
        <v>13</v>
      </c>
      <c r="E55">
        <v>1</v>
      </c>
      <c r="F55">
        <v>1.689E+125</v>
      </c>
      <c r="G55">
        <v>1000</v>
      </c>
      <c r="H55">
        <v>8</v>
      </c>
      <c r="I55">
        <v>0</v>
      </c>
      <c r="J55">
        <v>12600</v>
      </c>
    </row>
    <row r="56" spans="1:10" x14ac:dyDescent="0.3">
      <c r="A56">
        <v>54</v>
      </c>
      <c r="B56" s="1" t="s">
        <v>11</v>
      </c>
      <c r="C56">
        <v>9029</v>
      </c>
      <c r="D56">
        <f t="shared" si="0"/>
        <v>13</v>
      </c>
      <c r="E56">
        <v>1</v>
      </c>
      <c r="F56">
        <v>1.9705E+125</v>
      </c>
      <c r="G56">
        <v>1000</v>
      </c>
      <c r="H56">
        <v>8</v>
      </c>
      <c r="I56">
        <v>0</v>
      </c>
      <c r="J56">
        <v>12800</v>
      </c>
    </row>
    <row r="57" spans="1:10" x14ac:dyDescent="0.3">
      <c r="A57">
        <v>55</v>
      </c>
      <c r="B57" s="1" t="s">
        <v>11</v>
      </c>
      <c r="C57">
        <v>9029</v>
      </c>
      <c r="D57">
        <f t="shared" si="0"/>
        <v>14</v>
      </c>
      <c r="E57">
        <v>1</v>
      </c>
      <c r="F57">
        <v>2.2519999999999999E+125</v>
      </c>
      <c r="G57">
        <v>1000</v>
      </c>
      <c r="H57">
        <v>8</v>
      </c>
      <c r="I57">
        <v>0</v>
      </c>
      <c r="J57">
        <v>13000</v>
      </c>
    </row>
    <row r="58" spans="1:10" x14ac:dyDescent="0.3">
      <c r="A58">
        <v>56</v>
      </c>
      <c r="B58" s="1" t="s">
        <v>11</v>
      </c>
      <c r="C58">
        <v>9029</v>
      </c>
      <c r="D58">
        <f t="shared" si="0"/>
        <v>14</v>
      </c>
      <c r="E58">
        <v>1</v>
      </c>
      <c r="F58">
        <v>2.5334999999999999E+125</v>
      </c>
      <c r="G58">
        <v>1000</v>
      </c>
      <c r="H58">
        <v>8</v>
      </c>
      <c r="I58">
        <v>0</v>
      </c>
      <c r="J58">
        <v>13200</v>
      </c>
    </row>
    <row r="59" spans="1:10" x14ac:dyDescent="0.3">
      <c r="A59">
        <v>57</v>
      </c>
      <c r="B59" s="1" t="s">
        <v>11</v>
      </c>
      <c r="C59">
        <v>9029</v>
      </c>
      <c r="D59">
        <f t="shared" si="0"/>
        <v>14</v>
      </c>
      <c r="E59">
        <v>1</v>
      </c>
      <c r="F59">
        <v>2.8149999999999999E+125</v>
      </c>
      <c r="G59">
        <v>1000</v>
      </c>
      <c r="H59">
        <v>8</v>
      </c>
      <c r="I59">
        <v>0</v>
      </c>
      <c r="J59">
        <v>13400</v>
      </c>
    </row>
    <row r="60" spans="1:10" x14ac:dyDescent="0.3">
      <c r="A60">
        <v>58</v>
      </c>
      <c r="B60" s="1" t="s">
        <v>11</v>
      </c>
      <c r="C60">
        <v>9029</v>
      </c>
      <c r="D60">
        <f t="shared" si="0"/>
        <v>14</v>
      </c>
      <c r="E60">
        <v>1</v>
      </c>
      <c r="F60">
        <v>3.0964999999999999E+125</v>
      </c>
      <c r="G60">
        <v>1000</v>
      </c>
      <c r="H60">
        <v>8</v>
      </c>
      <c r="I60">
        <v>0</v>
      </c>
      <c r="J60">
        <v>13600</v>
      </c>
    </row>
    <row r="61" spans="1:10" x14ac:dyDescent="0.3">
      <c r="A61">
        <v>59</v>
      </c>
      <c r="B61" s="1" t="s">
        <v>11</v>
      </c>
      <c r="C61">
        <v>9029</v>
      </c>
      <c r="D61">
        <f t="shared" si="0"/>
        <v>14</v>
      </c>
      <c r="E61">
        <v>1</v>
      </c>
      <c r="F61">
        <v>3.3779999999999999E+125</v>
      </c>
      <c r="G61">
        <v>1000</v>
      </c>
      <c r="H61">
        <v>8</v>
      </c>
      <c r="I61">
        <v>0</v>
      </c>
      <c r="J61">
        <v>13800</v>
      </c>
    </row>
    <row r="62" spans="1:10" x14ac:dyDescent="0.3">
      <c r="A62">
        <v>60</v>
      </c>
      <c r="B62" s="1" t="s">
        <v>11</v>
      </c>
      <c r="C62">
        <v>9029</v>
      </c>
      <c r="D62">
        <f t="shared" si="0"/>
        <v>15</v>
      </c>
      <c r="E62">
        <v>1</v>
      </c>
      <c r="F62">
        <v>3.6594999999999999E+125</v>
      </c>
      <c r="G62">
        <v>1000</v>
      </c>
      <c r="H62">
        <v>8</v>
      </c>
      <c r="I62">
        <v>0</v>
      </c>
      <c r="J62">
        <v>14000</v>
      </c>
    </row>
    <row r="63" spans="1:10" x14ac:dyDescent="0.3">
      <c r="A63">
        <v>61</v>
      </c>
      <c r="B63" s="1" t="s">
        <v>11</v>
      </c>
      <c r="C63">
        <v>9029</v>
      </c>
      <c r="D63">
        <f t="shared" si="0"/>
        <v>15</v>
      </c>
      <c r="E63">
        <v>1</v>
      </c>
      <c r="F63">
        <v>3.9409999999999999E+125</v>
      </c>
      <c r="G63">
        <v>1000</v>
      </c>
      <c r="H63">
        <v>8</v>
      </c>
      <c r="I63">
        <v>0</v>
      </c>
      <c r="J63">
        <v>14200</v>
      </c>
    </row>
    <row r="64" spans="1:10" x14ac:dyDescent="0.3">
      <c r="A64">
        <v>62</v>
      </c>
      <c r="B64" s="1" t="s">
        <v>11</v>
      </c>
      <c r="C64">
        <v>9029</v>
      </c>
      <c r="D64">
        <f t="shared" si="0"/>
        <v>15</v>
      </c>
      <c r="E64">
        <v>1</v>
      </c>
      <c r="F64">
        <v>4.2224999999999999E+125</v>
      </c>
      <c r="G64">
        <v>1000</v>
      </c>
      <c r="H64">
        <v>8</v>
      </c>
      <c r="I64">
        <v>0</v>
      </c>
      <c r="J64">
        <v>14400</v>
      </c>
    </row>
    <row r="65" spans="1:10" x14ac:dyDescent="0.3">
      <c r="A65">
        <v>63</v>
      </c>
      <c r="B65" s="1" t="s">
        <v>11</v>
      </c>
      <c r="C65">
        <v>9029</v>
      </c>
      <c r="D65">
        <f t="shared" si="0"/>
        <v>15</v>
      </c>
      <c r="E65">
        <v>1</v>
      </c>
      <c r="F65">
        <v>4.5039999999999999E+125</v>
      </c>
      <c r="G65">
        <v>1000</v>
      </c>
      <c r="H65">
        <v>8</v>
      </c>
      <c r="I65">
        <v>0</v>
      </c>
      <c r="J65">
        <v>14600</v>
      </c>
    </row>
    <row r="66" spans="1:10" x14ac:dyDescent="0.3">
      <c r="A66">
        <v>64</v>
      </c>
      <c r="B66" s="1" t="s">
        <v>11</v>
      </c>
      <c r="C66">
        <v>9029</v>
      </c>
      <c r="D66">
        <f t="shared" si="0"/>
        <v>15</v>
      </c>
      <c r="E66">
        <v>1</v>
      </c>
      <c r="F66">
        <v>4.7854999999999999E+125</v>
      </c>
      <c r="G66">
        <v>1000</v>
      </c>
      <c r="H66">
        <v>8</v>
      </c>
      <c r="I66">
        <v>0</v>
      </c>
      <c r="J66">
        <v>14800</v>
      </c>
    </row>
    <row r="67" spans="1:10" x14ac:dyDescent="0.3">
      <c r="A67">
        <v>65</v>
      </c>
      <c r="B67" s="1" t="s">
        <v>11</v>
      </c>
      <c r="C67">
        <v>9029</v>
      </c>
      <c r="D67">
        <f t="shared" si="0"/>
        <v>16</v>
      </c>
      <c r="E67">
        <v>1</v>
      </c>
      <c r="F67">
        <v>5.0669999999999999E+125</v>
      </c>
      <c r="G67">
        <v>1000</v>
      </c>
      <c r="H67">
        <v>8</v>
      </c>
      <c r="I67">
        <v>0</v>
      </c>
      <c r="J67">
        <v>15000</v>
      </c>
    </row>
    <row r="68" spans="1:10" x14ac:dyDescent="0.3">
      <c r="A68">
        <v>66</v>
      </c>
      <c r="B68" s="1" t="s">
        <v>11</v>
      </c>
      <c r="C68">
        <v>9029</v>
      </c>
      <c r="D68">
        <f t="shared" si="0"/>
        <v>16</v>
      </c>
      <c r="E68">
        <v>1</v>
      </c>
      <c r="F68">
        <v>5.3484999999999999E+125</v>
      </c>
      <c r="G68">
        <v>1000</v>
      </c>
      <c r="H68">
        <v>8</v>
      </c>
      <c r="I68">
        <v>0</v>
      </c>
      <c r="J68">
        <v>15200</v>
      </c>
    </row>
    <row r="69" spans="1:10" x14ac:dyDescent="0.3">
      <c r="A69">
        <v>67</v>
      </c>
      <c r="B69" s="1" t="s">
        <v>11</v>
      </c>
      <c r="C69">
        <v>9029</v>
      </c>
      <c r="D69">
        <f t="shared" si="0"/>
        <v>16</v>
      </c>
      <c r="E69">
        <v>1</v>
      </c>
      <c r="F69">
        <v>5.6299999999999999E+125</v>
      </c>
      <c r="G69">
        <v>1000</v>
      </c>
      <c r="H69">
        <v>8</v>
      </c>
      <c r="I69">
        <v>0</v>
      </c>
      <c r="J69">
        <v>15400</v>
      </c>
    </row>
    <row r="70" spans="1:10" x14ac:dyDescent="0.3">
      <c r="A70">
        <v>68</v>
      </c>
      <c r="B70" s="1" t="s">
        <v>11</v>
      </c>
      <c r="C70">
        <v>9029</v>
      </c>
      <c r="D70">
        <f t="shared" si="0"/>
        <v>16</v>
      </c>
      <c r="E70">
        <v>1</v>
      </c>
      <c r="F70">
        <v>5.9114999999999999E+125</v>
      </c>
      <c r="G70">
        <v>1000</v>
      </c>
      <c r="H70">
        <v>8</v>
      </c>
      <c r="I70">
        <v>0</v>
      </c>
      <c r="J70">
        <v>15600</v>
      </c>
    </row>
    <row r="71" spans="1:10" x14ac:dyDescent="0.3">
      <c r="A71">
        <v>69</v>
      </c>
      <c r="B71" s="1" t="s">
        <v>11</v>
      </c>
      <c r="C71">
        <v>9029</v>
      </c>
      <c r="D71">
        <f t="shared" si="0"/>
        <v>16</v>
      </c>
      <c r="E71">
        <v>1</v>
      </c>
      <c r="F71">
        <v>6.1929999999999999E+125</v>
      </c>
      <c r="G71">
        <v>1000</v>
      </c>
      <c r="H71">
        <v>8</v>
      </c>
      <c r="I71">
        <v>0</v>
      </c>
      <c r="J71">
        <v>15800</v>
      </c>
    </row>
  </sheetData>
  <phoneticPr fontId="1" type="noConversion"/>
  <conditionalFormatting sqref="A33:C71">
    <cfRule type="expression" dxfId="3" priority="1">
      <formula>$C33=5</formula>
    </cfRule>
  </conditionalFormatting>
  <conditionalFormatting sqref="A2:J29 A30:C32 E30:J32 D30:D71">
    <cfRule type="expression" dxfId="2" priority="56">
      <formula>$C2=5</formula>
    </cfRule>
  </conditionalFormatting>
  <conditionalFormatting sqref="E33:E71">
    <cfRule type="expression" dxfId="1" priority="6">
      <formula>$C33=5</formula>
    </cfRule>
  </conditionalFormatting>
  <conditionalFormatting sqref="G33:J71">
    <cfRule type="expression" dxfId="0" priority="3">
      <formula>$C33=5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63F0-02E4-48AB-8F58-B57B021B5DE4}">
  <dimension ref="A1:X66"/>
  <sheetViews>
    <sheetView workbookViewId="0">
      <selection activeCell="G40" sqref="G40:G58"/>
    </sheetView>
  </sheetViews>
  <sheetFormatPr defaultColWidth="8.75" defaultRowHeight="16.5" x14ac:dyDescent="0.3"/>
  <cols>
    <col min="1" max="1" width="36.375" style="9" customWidth="1"/>
    <col min="2" max="2" width="20.125" style="9" customWidth="1"/>
    <col min="3" max="3" width="3" style="10" customWidth="1"/>
    <col min="4" max="4" width="4.5" style="9" customWidth="1"/>
    <col min="5" max="5" width="8.75" style="11"/>
    <col min="6" max="6" width="11.875" style="12" bestFit="1" customWidth="1"/>
    <col min="7" max="7" width="10.25" style="11" customWidth="1"/>
    <col min="8" max="8" width="11.375" style="11" bestFit="1" customWidth="1"/>
    <col min="9" max="9" width="14.875" style="11" customWidth="1"/>
    <col min="10" max="10" width="19.25" style="11" bestFit="1" customWidth="1"/>
    <col min="11" max="11" width="19.25" style="11" customWidth="1"/>
    <col min="12" max="12" width="14.625" style="11" bestFit="1" customWidth="1"/>
    <col min="13" max="13" width="19.375" style="11" customWidth="1"/>
    <col min="14" max="16384" width="8.75" style="9"/>
  </cols>
  <sheetData>
    <row r="1" spans="1:15" s="3" customFormat="1" x14ac:dyDescent="0.3">
      <c r="A1" s="22" t="s">
        <v>12</v>
      </c>
      <c r="B1" s="23"/>
      <c r="E1" s="4"/>
      <c r="F1" s="5"/>
      <c r="G1" s="4"/>
      <c r="H1" s="4"/>
      <c r="I1" s="4"/>
      <c r="J1" s="4"/>
      <c r="K1" s="4"/>
      <c r="L1" s="4"/>
      <c r="M1" s="4"/>
    </row>
    <row r="2" spans="1:15" s="6" customFormat="1" ht="17.25" thickBot="1" x14ac:dyDescent="0.35">
      <c r="A2" s="24"/>
      <c r="B2" s="25"/>
      <c r="E2" s="7"/>
      <c r="F2" s="8"/>
      <c r="G2" s="7"/>
      <c r="H2" s="7"/>
      <c r="I2" s="7"/>
      <c r="J2" s="7"/>
      <c r="K2" s="7"/>
      <c r="L2" s="7"/>
      <c r="M2" s="7"/>
    </row>
    <row r="5" spans="1:15" x14ac:dyDescent="0.3">
      <c r="G5" s="13"/>
      <c r="H5" s="13"/>
      <c r="I5" s="13"/>
    </row>
    <row r="6" spans="1:15" x14ac:dyDescent="0.3">
      <c r="A6" s="26" t="s">
        <v>13</v>
      </c>
      <c r="B6" s="26"/>
      <c r="E6" s="11" t="s">
        <v>14</v>
      </c>
      <c r="L6" s="11" t="s">
        <v>50</v>
      </c>
    </row>
    <row r="7" spans="1:15" ht="17.25" thickBot="1" x14ac:dyDescent="0.35">
      <c r="A7" s="14" t="s">
        <v>15</v>
      </c>
      <c r="B7" s="14"/>
      <c r="C7" s="15"/>
      <c r="E7" s="21" t="s">
        <v>16</v>
      </c>
      <c r="F7" s="21" t="s">
        <v>17</v>
      </c>
      <c r="G7" s="21" t="s">
        <v>18</v>
      </c>
      <c r="H7" s="21" t="s">
        <v>4</v>
      </c>
      <c r="I7" s="21" t="s">
        <v>19</v>
      </c>
      <c r="J7" s="21" t="s">
        <v>20</v>
      </c>
      <c r="L7" s="21" t="s">
        <v>20</v>
      </c>
      <c r="M7" s="21" t="s">
        <v>21</v>
      </c>
      <c r="N7" s="21"/>
      <c r="O7" s="21"/>
    </row>
    <row r="8" spans="1:15" ht="17.25" thickTop="1" x14ac:dyDescent="0.3">
      <c r="A8" s="18" t="s">
        <v>22</v>
      </c>
      <c r="B8" s="18" t="s">
        <v>23</v>
      </c>
      <c r="C8" s="15"/>
      <c r="E8" s="16"/>
      <c r="F8" s="17"/>
      <c r="G8" s="17"/>
      <c r="H8" s="12"/>
      <c r="I8" s="16"/>
      <c r="J8" s="16"/>
      <c r="L8" s="16" t="s">
        <v>24</v>
      </c>
      <c r="M8" s="16">
        <v>4</v>
      </c>
      <c r="N8" s="17">
        <f>POWER(10,M8)</f>
        <v>10000</v>
      </c>
      <c r="O8" s="17" t="str">
        <f>RIGHT(N8,M8)</f>
        <v>0000</v>
      </c>
    </row>
    <row r="9" spans="1:15" x14ac:dyDescent="0.3">
      <c r="A9" s="19" t="s">
        <v>25</v>
      </c>
      <c r="B9" s="20" t="s">
        <v>51</v>
      </c>
      <c r="C9" s="15"/>
      <c r="E9" s="16">
        <v>1</v>
      </c>
      <c r="F9" s="17" t="str">
        <f>H9&amp;I9</f>
        <v>100마</v>
      </c>
      <c r="G9" s="17">
        <f>H9*J9</f>
        <v>1E+110</v>
      </c>
      <c r="H9" s="17">
        <v>100</v>
      </c>
      <c r="I9" s="16" t="s">
        <v>54</v>
      </c>
      <c r="J9" s="16" t="str">
        <f>VLOOKUP(I9,L:O,4,FALSE)</f>
        <v>1E+108</v>
      </c>
      <c r="L9" s="16" t="s">
        <v>27</v>
      </c>
      <c r="M9" s="16">
        <v>8</v>
      </c>
      <c r="N9" s="17">
        <f t="shared" ref="N9:N36" si="0">POWER(10,M9)</f>
        <v>100000000</v>
      </c>
      <c r="O9" s="17" t="str">
        <f t="shared" ref="O9:O36" si="1">RIGHT(N9,M9)</f>
        <v>00000000</v>
      </c>
    </row>
    <row r="10" spans="1:15" x14ac:dyDescent="0.3">
      <c r="A10" s="19" t="s">
        <v>28</v>
      </c>
      <c r="B10" s="20">
        <v>100</v>
      </c>
      <c r="C10" s="15"/>
      <c r="E10" s="16">
        <v>2</v>
      </c>
      <c r="F10" s="17" t="str">
        <f t="shared" ref="F10:F38" si="2">H10&amp;I10</f>
        <v>200마</v>
      </c>
      <c r="G10" s="17">
        <f t="shared" ref="G10:G39" si="3">H10*J10</f>
        <v>2E+110</v>
      </c>
      <c r="H10" s="17">
        <f>IF(ROUNDUP(H9*((100+$B$10)/100),0)&gt;10000,ROUNDUP(H9*((100+$B$10)/100)/10000,4),ROUNDUP(H9*((100+$B$10)/100),4))</f>
        <v>200</v>
      </c>
      <c r="I10" s="16" t="s">
        <v>54</v>
      </c>
      <c r="J10" s="16" t="str">
        <f t="shared" ref="J10:J39" si="4">VLOOKUP(I10,L:O,4,FALSE)</f>
        <v>1E+108</v>
      </c>
      <c r="L10" s="16" t="s">
        <v>29</v>
      </c>
      <c r="M10" s="16">
        <v>12</v>
      </c>
      <c r="N10" s="17">
        <f t="shared" si="0"/>
        <v>1000000000000</v>
      </c>
      <c r="O10" s="17" t="str">
        <f t="shared" si="1"/>
        <v>000000000000</v>
      </c>
    </row>
    <row r="11" spans="1:15" x14ac:dyDescent="0.3">
      <c r="C11" s="15"/>
      <c r="E11" s="16">
        <v>3</v>
      </c>
      <c r="F11" s="17" t="str">
        <f t="shared" si="2"/>
        <v>400마</v>
      </c>
      <c r="G11" s="17">
        <f t="shared" si="3"/>
        <v>4.0000000000000001E+110</v>
      </c>
      <c r="H11" s="17">
        <f t="shared" ref="H11:H58" si="5">IF(ROUNDUP(H10*((100+$B$10)/100),0)&gt;10000,ROUNDUP(H10*((100+$B$10)/100)/10000,4),ROUNDUP(H10*((100+$B$10)/100),4))</f>
        <v>400</v>
      </c>
      <c r="I11" s="16" t="s">
        <v>54</v>
      </c>
      <c r="J11" s="16" t="str">
        <f t="shared" si="4"/>
        <v>1E+108</v>
      </c>
      <c r="L11" s="16" t="s">
        <v>30</v>
      </c>
      <c r="M11" s="16">
        <v>16</v>
      </c>
      <c r="N11" s="17">
        <f t="shared" si="0"/>
        <v>1E+16</v>
      </c>
      <c r="O11" s="17" t="str">
        <f t="shared" si="1"/>
        <v>0000000000000000</v>
      </c>
    </row>
    <row r="12" spans="1:15" x14ac:dyDescent="0.3">
      <c r="C12" s="15"/>
      <c r="E12" s="16">
        <v>4</v>
      </c>
      <c r="F12" s="17" t="str">
        <f t="shared" si="2"/>
        <v>800마</v>
      </c>
      <c r="G12" s="17">
        <f t="shared" si="3"/>
        <v>8.0000000000000002E+110</v>
      </c>
      <c r="H12" s="17">
        <f t="shared" si="5"/>
        <v>800</v>
      </c>
      <c r="I12" s="16" t="s">
        <v>54</v>
      </c>
      <c r="J12" s="16" t="str">
        <f t="shared" si="4"/>
        <v>1E+108</v>
      </c>
      <c r="L12" s="16" t="s">
        <v>31</v>
      </c>
      <c r="M12" s="16">
        <v>20</v>
      </c>
      <c r="N12" s="17">
        <f t="shared" si="0"/>
        <v>1E+20</v>
      </c>
      <c r="O12" s="17" t="str">
        <f t="shared" si="1"/>
        <v>1E+20</v>
      </c>
    </row>
    <row r="13" spans="1:15" x14ac:dyDescent="0.3">
      <c r="C13" s="15"/>
      <c r="E13" s="16">
        <v>5</v>
      </c>
      <c r="F13" s="17" t="str">
        <f t="shared" si="2"/>
        <v>1600마</v>
      </c>
      <c r="G13" s="17">
        <f t="shared" si="3"/>
        <v>1.6E+111</v>
      </c>
      <c r="H13" s="17">
        <f t="shared" si="5"/>
        <v>1600</v>
      </c>
      <c r="I13" s="16" t="s">
        <v>54</v>
      </c>
      <c r="J13" s="16" t="str">
        <f t="shared" si="4"/>
        <v>1E+108</v>
      </c>
      <c r="L13" s="16" t="s">
        <v>32</v>
      </c>
      <c r="M13" s="16">
        <v>24</v>
      </c>
      <c r="N13" s="17">
        <f t="shared" si="0"/>
        <v>9.9999999999999998E+23</v>
      </c>
      <c r="O13" s="17" t="str">
        <f t="shared" si="1"/>
        <v>1E+24</v>
      </c>
    </row>
    <row r="14" spans="1:15" x14ac:dyDescent="0.3">
      <c r="C14" s="15"/>
      <c r="E14" s="16">
        <v>6</v>
      </c>
      <c r="F14" s="17" t="str">
        <f t="shared" si="2"/>
        <v>3200마</v>
      </c>
      <c r="G14" s="17">
        <f t="shared" si="3"/>
        <v>3.2000000000000001E+111</v>
      </c>
      <c r="H14" s="17">
        <f t="shared" si="5"/>
        <v>3200</v>
      </c>
      <c r="I14" s="16" t="s">
        <v>54</v>
      </c>
      <c r="J14" s="16" t="str">
        <f t="shared" si="4"/>
        <v>1E+108</v>
      </c>
      <c r="L14" s="16" t="s">
        <v>33</v>
      </c>
      <c r="M14" s="16">
        <v>28</v>
      </c>
      <c r="N14" s="17">
        <f t="shared" si="0"/>
        <v>9.9999999999999996E+27</v>
      </c>
      <c r="O14" s="17" t="str">
        <f t="shared" si="1"/>
        <v>1E+28</v>
      </c>
    </row>
    <row r="15" spans="1:15" x14ac:dyDescent="0.3">
      <c r="C15" s="15"/>
      <c r="E15" s="16">
        <v>7</v>
      </c>
      <c r="F15" s="17" t="str">
        <f t="shared" si="2"/>
        <v>6400마</v>
      </c>
      <c r="G15" s="17">
        <f t="shared" si="3"/>
        <v>6.4000000000000002E+111</v>
      </c>
      <c r="H15" s="17">
        <f>IF(ROUNDUP(H14*((100+$B$10)/100),0)&gt;10000,ROUNDUP(H14*((100+$B$10)/100)/10000,4),ROUNDUP(H14*((100+$B$10)/100),4))</f>
        <v>6400</v>
      </c>
      <c r="I15" s="16" t="s">
        <v>54</v>
      </c>
      <c r="J15" s="16" t="str">
        <f t="shared" si="4"/>
        <v>1E+108</v>
      </c>
      <c r="L15" s="16" t="s">
        <v>34</v>
      </c>
      <c r="M15" s="16">
        <v>32</v>
      </c>
      <c r="N15" s="17">
        <f t="shared" si="0"/>
        <v>1.0000000000000001E+32</v>
      </c>
      <c r="O15" s="17" t="str">
        <f t="shared" si="1"/>
        <v>1E+32</v>
      </c>
    </row>
    <row r="16" spans="1:15" x14ac:dyDescent="0.3">
      <c r="C16" s="15"/>
      <c r="E16" s="16">
        <v>8</v>
      </c>
      <c r="F16" s="17" t="str">
        <f t="shared" si="2"/>
        <v>1.28살</v>
      </c>
      <c r="G16" s="17">
        <f t="shared" si="3"/>
        <v>1.28E+112</v>
      </c>
      <c r="H16" s="17">
        <f t="shared" si="5"/>
        <v>1.28</v>
      </c>
      <c r="I16" s="16" t="s">
        <v>55</v>
      </c>
      <c r="J16" s="16" t="str">
        <f t="shared" si="4"/>
        <v>1E+112</v>
      </c>
      <c r="L16" s="16" t="s">
        <v>35</v>
      </c>
      <c r="M16" s="16">
        <v>36</v>
      </c>
      <c r="N16" s="17">
        <f t="shared" si="0"/>
        <v>1E+36</v>
      </c>
      <c r="O16" s="17" t="str">
        <f t="shared" si="1"/>
        <v>1E+36</v>
      </c>
    </row>
    <row r="17" spans="3:15" x14ac:dyDescent="0.3">
      <c r="C17" s="15"/>
      <c r="E17" s="16">
        <v>9</v>
      </c>
      <c r="F17" s="17" t="str">
        <f t="shared" si="2"/>
        <v>2.56살</v>
      </c>
      <c r="G17" s="17">
        <f t="shared" si="3"/>
        <v>2.5600000000000001E+112</v>
      </c>
      <c r="H17" s="17">
        <f>IF(ROUNDUP(H16*((100+$B$10)/100),0)&gt;10000,ROUNDUP(H16*((100+$B$10)/100)/10000,4),ROUNDUP(H16*((100+$B$10)/100),4))</f>
        <v>2.56</v>
      </c>
      <c r="I17" s="16" t="s">
        <v>55</v>
      </c>
      <c r="J17" s="16" t="str">
        <f t="shared" si="4"/>
        <v>1E+112</v>
      </c>
      <c r="L17" s="16" t="s">
        <v>36</v>
      </c>
      <c r="M17" s="16">
        <v>40</v>
      </c>
      <c r="N17" s="17">
        <f t="shared" si="0"/>
        <v>1E+40</v>
      </c>
      <c r="O17" s="17" t="str">
        <f t="shared" si="1"/>
        <v>1E+40</v>
      </c>
    </row>
    <row r="18" spans="3:15" x14ac:dyDescent="0.3">
      <c r="C18" s="15"/>
      <c r="E18" s="16">
        <v>10</v>
      </c>
      <c r="F18" s="17" t="str">
        <f t="shared" si="2"/>
        <v>5.12살</v>
      </c>
      <c r="G18" s="17">
        <f t="shared" si="3"/>
        <v>5.1200000000000001E+112</v>
      </c>
      <c r="H18" s="17">
        <f t="shared" si="5"/>
        <v>5.12</v>
      </c>
      <c r="I18" s="16" t="s">
        <v>55</v>
      </c>
      <c r="J18" s="16" t="str">
        <f>VLOOKUP(I18,L:O,4,FALSE)</f>
        <v>1E+112</v>
      </c>
      <c r="L18" s="16" t="s">
        <v>37</v>
      </c>
      <c r="M18" s="16">
        <v>44</v>
      </c>
      <c r="N18" s="17">
        <f t="shared" si="0"/>
        <v>1.0000000000000001E+44</v>
      </c>
      <c r="O18" s="17" t="str">
        <f t="shared" si="1"/>
        <v>1E+44</v>
      </c>
    </row>
    <row r="19" spans="3:15" x14ac:dyDescent="0.3">
      <c r="C19" s="15"/>
      <c r="E19" s="16">
        <v>11</v>
      </c>
      <c r="F19" s="17" t="str">
        <f t="shared" si="2"/>
        <v>10.24살</v>
      </c>
      <c r="G19" s="17">
        <f t="shared" si="3"/>
        <v>1.024E+113</v>
      </c>
      <c r="H19" s="17">
        <f t="shared" si="5"/>
        <v>10.24</v>
      </c>
      <c r="I19" s="16" t="s">
        <v>55</v>
      </c>
      <c r="J19" s="16" t="str">
        <f t="shared" si="4"/>
        <v>1E+112</v>
      </c>
      <c r="L19" s="16" t="s">
        <v>38</v>
      </c>
      <c r="M19" s="16">
        <v>48</v>
      </c>
      <c r="N19" s="17">
        <f t="shared" si="0"/>
        <v>1E+48</v>
      </c>
      <c r="O19" s="17" t="str">
        <f t="shared" si="1"/>
        <v>1E+48</v>
      </c>
    </row>
    <row r="20" spans="3:15" x14ac:dyDescent="0.3">
      <c r="C20" s="15"/>
      <c r="E20" s="16">
        <v>12</v>
      </c>
      <c r="F20" s="17" t="str">
        <f t="shared" si="2"/>
        <v>20.48살</v>
      </c>
      <c r="G20" s="17">
        <f t="shared" si="3"/>
        <v>2.048E+113</v>
      </c>
      <c r="H20" s="17">
        <f t="shared" si="5"/>
        <v>20.48</v>
      </c>
      <c r="I20" s="16" t="s">
        <v>55</v>
      </c>
      <c r="J20" s="16" t="str">
        <f t="shared" si="4"/>
        <v>1E+112</v>
      </c>
      <c r="L20" s="16" t="s">
        <v>39</v>
      </c>
      <c r="M20" s="16">
        <v>52</v>
      </c>
      <c r="N20" s="17">
        <f t="shared" si="0"/>
        <v>9.9999999999999999E+51</v>
      </c>
      <c r="O20" s="17" t="str">
        <f t="shared" si="1"/>
        <v>1E+52</v>
      </c>
    </row>
    <row r="21" spans="3:15" x14ac:dyDescent="0.3">
      <c r="C21" s="15"/>
      <c r="E21" s="16">
        <v>13</v>
      </c>
      <c r="F21" s="17" t="str">
        <f t="shared" si="2"/>
        <v>40.96살</v>
      </c>
      <c r="G21" s="17">
        <f t="shared" si="3"/>
        <v>4.0960000000000001E+113</v>
      </c>
      <c r="H21" s="17">
        <f t="shared" si="5"/>
        <v>40.96</v>
      </c>
      <c r="I21" s="16" t="s">
        <v>55</v>
      </c>
      <c r="J21" s="16" t="str">
        <f t="shared" si="4"/>
        <v>1E+112</v>
      </c>
      <c r="L21" s="16" t="s">
        <v>40</v>
      </c>
      <c r="M21" s="16">
        <v>56</v>
      </c>
      <c r="N21" s="17">
        <f t="shared" si="0"/>
        <v>1.0000000000000001E+56</v>
      </c>
      <c r="O21" s="17" t="str">
        <f t="shared" si="1"/>
        <v>1E+56</v>
      </c>
    </row>
    <row r="22" spans="3:15" x14ac:dyDescent="0.3">
      <c r="C22" s="15"/>
      <c r="E22" s="16">
        <v>14</v>
      </c>
      <c r="F22" s="17" t="str">
        <f t="shared" si="2"/>
        <v>81.92살</v>
      </c>
      <c r="G22" s="17">
        <f t="shared" si="3"/>
        <v>8.1920000000000002E+113</v>
      </c>
      <c r="H22" s="17">
        <f t="shared" si="5"/>
        <v>81.92</v>
      </c>
      <c r="I22" s="16" t="s">
        <v>55</v>
      </c>
      <c r="J22" s="16" t="str">
        <f t="shared" si="4"/>
        <v>1E+112</v>
      </c>
      <c r="L22" s="16" t="s">
        <v>41</v>
      </c>
      <c r="M22" s="16">
        <v>60</v>
      </c>
      <c r="N22" s="17">
        <f t="shared" si="0"/>
        <v>9.9999999999999995E+59</v>
      </c>
      <c r="O22" s="17" t="str">
        <f t="shared" si="1"/>
        <v>1E+60</v>
      </c>
    </row>
    <row r="23" spans="3:15" x14ac:dyDescent="0.3">
      <c r="E23" s="16">
        <v>15</v>
      </c>
      <c r="F23" s="17" t="str">
        <f t="shared" si="2"/>
        <v>163.84살</v>
      </c>
      <c r="G23" s="17">
        <f t="shared" si="3"/>
        <v>1.6384E+114</v>
      </c>
      <c r="H23" s="17">
        <f t="shared" si="5"/>
        <v>163.84</v>
      </c>
      <c r="I23" s="16" t="s">
        <v>55</v>
      </c>
      <c r="J23" s="16" t="str">
        <f t="shared" si="4"/>
        <v>1E+112</v>
      </c>
      <c r="L23" s="16" t="s">
        <v>42</v>
      </c>
      <c r="M23" s="16">
        <v>64</v>
      </c>
      <c r="N23" s="17">
        <f t="shared" si="0"/>
        <v>1E+64</v>
      </c>
      <c r="O23" s="17" t="str">
        <f t="shared" si="1"/>
        <v>1E+64</v>
      </c>
    </row>
    <row r="24" spans="3:15" x14ac:dyDescent="0.3">
      <c r="E24" s="16">
        <v>16</v>
      </c>
      <c r="F24" s="17" t="str">
        <f t="shared" si="2"/>
        <v>327.68살</v>
      </c>
      <c r="G24" s="17">
        <f t="shared" si="3"/>
        <v>3.2768000000000001E+114</v>
      </c>
      <c r="H24" s="17">
        <f t="shared" si="5"/>
        <v>327.68</v>
      </c>
      <c r="I24" s="16" t="s">
        <v>55</v>
      </c>
      <c r="J24" s="16" t="str">
        <f t="shared" si="4"/>
        <v>1E+112</v>
      </c>
      <c r="L24" s="16" t="s">
        <v>43</v>
      </c>
      <c r="M24" s="16">
        <v>68</v>
      </c>
      <c r="N24" s="17">
        <f t="shared" si="0"/>
        <v>9.9999999999999995E+67</v>
      </c>
      <c r="O24" s="17" t="str">
        <f t="shared" si="1"/>
        <v>1E+68</v>
      </c>
    </row>
    <row r="25" spans="3:15" x14ac:dyDescent="0.3">
      <c r="E25" s="16">
        <v>17</v>
      </c>
      <c r="F25" s="17" t="str">
        <f t="shared" si="2"/>
        <v>655.36살</v>
      </c>
      <c r="G25" s="17">
        <f t="shared" si="3"/>
        <v>6.5536000000000002E+114</v>
      </c>
      <c r="H25" s="17">
        <f t="shared" si="5"/>
        <v>655.36</v>
      </c>
      <c r="I25" s="16" t="s">
        <v>55</v>
      </c>
      <c r="J25" s="16" t="str">
        <f t="shared" si="4"/>
        <v>1E+112</v>
      </c>
      <c r="L25" s="16" t="s">
        <v>44</v>
      </c>
      <c r="M25" s="16">
        <v>72</v>
      </c>
      <c r="N25" s="17">
        <f t="shared" si="0"/>
        <v>9.9999999999999994E+71</v>
      </c>
      <c r="O25" s="17" t="str">
        <f t="shared" si="1"/>
        <v>1E+72</v>
      </c>
    </row>
    <row r="26" spans="3:15" x14ac:dyDescent="0.3">
      <c r="E26" s="16">
        <v>18</v>
      </c>
      <c r="F26" s="17" t="str">
        <f t="shared" si="2"/>
        <v>1310.72살</v>
      </c>
      <c r="G26" s="17">
        <f t="shared" si="3"/>
        <v>1.31072E+115</v>
      </c>
      <c r="H26" s="17">
        <f t="shared" si="5"/>
        <v>1310.72</v>
      </c>
      <c r="I26" s="16" t="s">
        <v>55</v>
      </c>
      <c r="J26" s="16" t="str">
        <f t="shared" si="4"/>
        <v>1E+112</v>
      </c>
      <c r="L26" s="16" t="s">
        <v>45</v>
      </c>
      <c r="M26" s="16">
        <v>76</v>
      </c>
      <c r="N26" s="17">
        <f t="shared" si="0"/>
        <v>1E+76</v>
      </c>
      <c r="O26" s="17" t="str">
        <f t="shared" si="1"/>
        <v>1E+76</v>
      </c>
    </row>
    <row r="27" spans="3:15" x14ac:dyDescent="0.3">
      <c r="E27" s="16">
        <v>19</v>
      </c>
      <c r="F27" s="17" t="str">
        <f t="shared" si="2"/>
        <v>2621.44살</v>
      </c>
      <c r="G27" s="17">
        <f t="shared" si="3"/>
        <v>2.6214400000000001E+115</v>
      </c>
      <c r="H27" s="17">
        <f t="shared" si="5"/>
        <v>2621.44</v>
      </c>
      <c r="I27" s="16" t="s">
        <v>55</v>
      </c>
      <c r="J27" s="16" t="str">
        <f t="shared" si="4"/>
        <v>1E+112</v>
      </c>
      <c r="L27" s="16" t="s">
        <v>47</v>
      </c>
      <c r="M27" s="16">
        <v>80</v>
      </c>
      <c r="N27" s="17">
        <f t="shared" si="0"/>
        <v>1E+80</v>
      </c>
      <c r="O27" s="17" t="str">
        <f t="shared" si="1"/>
        <v>1E+80</v>
      </c>
    </row>
    <row r="28" spans="3:15" x14ac:dyDescent="0.3">
      <c r="E28" s="16">
        <v>20</v>
      </c>
      <c r="F28" s="17" t="str">
        <f t="shared" si="2"/>
        <v>5242.88살</v>
      </c>
      <c r="G28" s="17">
        <f t="shared" si="3"/>
        <v>5.2428800000000001E+115</v>
      </c>
      <c r="H28" s="17">
        <f t="shared" si="5"/>
        <v>5242.88</v>
      </c>
      <c r="I28" s="16" t="s">
        <v>55</v>
      </c>
      <c r="J28" s="16" t="str">
        <f t="shared" si="4"/>
        <v>1E+112</v>
      </c>
      <c r="L28" s="16" t="s">
        <v>26</v>
      </c>
      <c r="M28" s="16">
        <v>84</v>
      </c>
      <c r="N28" s="17">
        <f t="shared" si="0"/>
        <v>1.0000000000000001E+84</v>
      </c>
      <c r="O28" s="17" t="str">
        <f t="shared" si="1"/>
        <v>1E+84</v>
      </c>
    </row>
    <row r="29" spans="3:15" x14ac:dyDescent="0.3">
      <c r="E29" s="16">
        <v>21</v>
      </c>
      <c r="F29" s="17" t="str">
        <f t="shared" si="2"/>
        <v>1.0486섬</v>
      </c>
      <c r="G29" s="17">
        <f t="shared" si="3"/>
        <v>1.0486E+116</v>
      </c>
      <c r="H29" s="17">
        <f t="shared" si="5"/>
        <v>1.0486</v>
      </c>
      <c r="I29" s="16" t="s">
        <v>56</v>
      </c>
      <c r="J29" s="16" t="str">
        <f t="shared" si="4"/>
        <v>1E+116</v>
      </c>
      <c r="L29" s="16" t="s">
        <v>48</v>
      </c>
      <c r="M29" s="16">
        <v>88</v>
      </c>
      <c r="N29" s="17">
        <f t="shared" si="0"/>
        <v>9.9999999999999996E+87</v>
      </c>
      <c r="O29" s="17" t="str">
        <f t="shared" si="1"/>
        <v>1E+88</v>
      </c>
    </row>
    <row r="30" spans="3:15" x14ac:dyDescent="0.3">
      <c r="E30" s="16">
        <v>22</v>
      </c>
      <c r="F30" s="17" t="str">
        <f t="shared" si="2"/>
        <v>2.0972섬</v>
      </c>
      <c r="G30" s="17">
        <f t="shared" si="3"/>
        <v>2.0972000000000001E+116</v>
      </c>
      <c r="H30" s="17">
        <f t="shared" si="5"/>
        <v>2.0972</v>
      </c>
      <c r="I30" s="16" t="s">
        <v>56</v>
      </c>
      <c r="J30" s="16" t="str">
        <f t="shared" si="4"/>
        <v>1E+116</v>
      </c>
      <c r="L30" s="16" t="s">
        <v>49</v>
      </c>
      <c r="M30" s="16">
        <v>92</v>
      </c>
      <c r="N30" s="17">
        <f t="shared" si="0"/>
        <v>1E+92</v>
      </c>
      <c r="O30" s="17" t="str">
        <f t="shared" si="1"/>
        <v>1E+92</v>
      </c>
    </row>
    <row r="31" spans="3:15" x14ac:dyDescent="0.3">
      <c r="E31" s="16">
        <v>23</v>
      </c>
      <c r="F31" s="17" t="str">
        <f t="shared" si="2"/>
        <v>4.1944섬</v>
      </c>
      <c r="G31" s="17">
        <f t="shared" si="3"/>
        <v>4.1944000000000002E+116</v>
      </c>
      <c r="H31" s="17">
        <f t="shared" si="5"/>
        <v>4.1943999999999999</v>
      </c>
      <c r="I31" s="16" t="s">
        <v>56</v>
      </c>
      <c r="J31" s="16" t="str">
        <f t="shared" si="4"/>
        <v>1E+116</v>
      </c>
      <c r="L31" s="16" t="s">
        <v>46</v>
      </c>
      <c r="M31" s="16">
        <v>96</v>
      </c>
      <c r="N31" s="17">
        <f t="shared" si="0"/>
        <v>1E+96</v>
      </c>
      <c r="O31" s="17" t="str">
        <f t="shared" si="1"/>
        <v>1E+96</v>
      </c>
    </row>
    <row r="32" spans="3:15" x14ac:dyDescent="0.3">
      <c r="E32" s="16">
        <v>24</v>
      </c>
      <c r="F32" s="17" t="str">
        <f t="shared" si="2"/>
        <v>8.3888섬</v>
      </c>
      <c r="G32" s="17">
        <f t="shared" si="3"/>
        <v>8.3888000000000004E+116</v>
      </c>
      <c r="H32" s="17">
        <f t="shared" si="5"/>
        <v>8.3887999999999998</v>
      </c>
      <c r="I32" s="16" t="s">
        <v>56</v>
      </c>
      <c r="J32" s="16" t="str">
        <f t="shared" si="4"/>
        <v>1E+116</v>
      </c>
      <c r="K32" s="16"/>
      <c r="L32" s="16" t="s">
        <v>52</v>
      </c>
      <c r="M32" s="16">
        <v>100</v>
      </c>
      <c r="N32" s="17">
        <f t="shared" si="0"/>
        <v>1E+100</v>
      </c>
      <c r="O32" s="17" t="str">
        <f t="shared" si="1"/>
        <v>1E+100</v>
      </c>
    </row>
    <row r="33" spans="5:24" x14ac:dyDescent="0.3">
      <c r="E33" s="16">
        <v>25</v>
      </c>
      <c r="F33" s="17" t="str">
        <f t="shared" si="2"/>
        <v>16.7776섬</v>
      </c>
      <c r="G33" s="17">
        <f t="shared" si="3"/>
        <v>1.6777600000000001E+117</v>
      </c>
      <c r="H33" s="17">
        <f t="shared" si="5"/>
        <v>16.7776</v>
      </c>
      <c r="I33" s="16" t="s">
        <v>56</v>
      </c>
      <c r="J33" s="16" t="str">
        <f t="shared" si="4"/>
        <v>1E+116</v>
      </c>
      <c r="K33" s="13"/>
      <c r="L33" s="16" t="s">
        <v>53</v>
      </c>
      <c r="M33" s="16">
        <v>104</v>
      </c>
      <c r="N33" s="17">
        <f t="shared" si="0"/>
        <v>1E+104</v>
      </c>
      <c r="O33" s="17" t="str">
        <f t="shared" si="1"/>
        <v>1E+104</v>
      </c>
      <c r="P33" s="11"/>
      <c r="Q33" s="11"/>
      <c r="R33" s="11"/>
      <c r="S33" s="11"/>
      <c r="T33" s="11"/>
      <c r="U33" s="11"/>
      <c r="V33" s="11"/>
      <c r="W33" s="11"/>
      <c r="X33" s="11"/>
    </row>
    <row r="34" spans="5:24" x14ac:dyDescent="0.3">
      <c r="E34" s="16">
        <v>26</v>
      </c>
      <c r="F34" s="17" t="str">
        <f t="shared" si="2"/>
        <v>33.5552섬</v>
      </c>
      <c r="G34" s="17">
        <f t="shared" si="3"/>
        <v>3.3555200000000002E+117</v>
      </c>
      <c r="H34" s="17">
        <f t="shared" si="5"/>
        <v>33.555199999999999</v>
      </c>
      <c r="I34" s="16" t="s">
        <v>56</v>
      </c>
      <c r="J34" s="16" t="str">
        <f t="shared" si="4"/>
        <v>1E+116</v>
      </c>
      <c r="K34" s="13"/>
      <c r="L34" s="16" t="s">
        <v>54</v>
      </c>
      <c r="M34" s="16">
        <v>108</v>
      </c>
      <c r="N34" s="17">
        <f t="shared" si="0"/>
        <v>1E+108</v>
      </c>
      <c r="O34" s="17" t="str">
        <f t="shared" si="1"/>
        <v>1E+108</v>
      </c>
      <c r="P34" s="11"/>
      <c r="Q34" s="11"/>
      <c r="R34" s="11"/>
      <c r="S34" s="11"/>
      <c r="T34" s="11"/>
      <c r="U34" s="11"/>
      <c r="V34" s="11"/>
      <c r="W34" s="11"/>
      <c r="X34" s="11"/>
    </row>
    <row r="35" spans="5:24" x14ac:dyDescent="0.3">
      <c r="E35" s="16">
        <v>27</v>
      </c>
      <c r="F35" s="17" t="str">
        <f t="shared" si="2"/>
        <v>67.1104섬</v>
      </c>
      <c r="G35" s="17">
        <f t="shared" si="3"/>
        <v>6.7110400000000003E+117</v>
      </c>
      <c r="H35" s="17">
        <f t="shared" si="5"/>
        <v>67.110399999999998</v>
      </c>
      <c r="I35" s="16" t="s">
        <v>56</v>
      </c>
      <c r="J35" s="16" t="str">
        <f t="shared" si="4"/>
        <v>1E+116</v>
      </c>
      <c r="K35" s="13"/>
      <c r="L35" s="16" t="s">
        <v>55</v>
      </c>
      <c r="M35" s="16">
        <v>112</v>
      </c>
      <c r="N35" s="17">
        <f t="shared" si="0"/>
        <v>9.9999999999999993E+111</v>
      </c>
      <c r="O35" s="17" t="str">
        <f t="shared" si="1"/>
        <v>1E+112</v>
      </c>
      <c r="P35" s="11"/>
      <c r="Q35" s="11"/>
      <c r="R35" s="11"/>
      <c r="S35" s="11"/>
      <c r="T35" s="11"/>
      <c r="U35" s="11"/>
      <c r="V35" s="11"/>
      <c r="W35" s="11"/>
      <c r="X35" s="11"/>
    </row>
    <row r="36" spans="5:24" x14ac:dyDescent="0.3">
      <c r="E36" s="16">
        <v>28</v>
      </c>
      <c r="F36" s="17" t="str">
        <f t="shared" si="2"/>
        <v>134.2208섬</v>
      </c>
      <c r="G36" s="17">
        <f t="shared" si="3"/>
        <v>1.3422080000000001E+118</v>
      </c>
      <c r="H36" s="17">
        <f t="shared" si="5"/>
        <v>134.2208</v>
      </c>
      <c r="I36" s="16" t="s">
        <v>56</v>
      </c>
      <c r="J36" s="16" t="str">
        <f t="shared" si="4"/>
        <v>1E+116</v>
      </c>
      <c r="K36" s="13"/>
      <c r="L36" s="16" t="s">
        <v>56</v>
      </c>
      <c r="M36" s="16">
        <v>116</v>
      </c>
      <c r="N36" s="17">
        <f t="shared" si="0"/>
        <v>1E+116</v>
      </c>
      <c r="O36" s="17" t="str">
        <f t="shared" si="1"/>
        <v>1E+116</v>
      </c>
      <c r="P36" s="11"/>
      <c r="Q36" s="11"/>
      <c r="R36" s="11"/>
      <c r="S36" s="11"/>
      <c r="T36" s="11"/>
      <c r="U36" s="11"/>
      <c r="V36" s="11"/>
      <c r="W36" s="11"/>
      <c r="X36" s="11"/>
    </row>
    <row r="37" spans="5:24" x14ac:dyDescent="0.3">
      <c r="E37" s="16">
        <v>29</v>
      </c>
      <c r="F37" s="17" t="str">
        <f t="shared" si="2"/>
        <v>268.4416섬</v>
      </c>
      <c r="G37" s="17">
        <f t="shared" si="3"/>
        <v>2.6844160000000001E+118</v>
      </c>
      <c r="H37" s="17">
        <f t="shared" si="5"/>
        <v>268.44159999999999</v>
      </c>
      <c r="I37" s="16" t="s">
        <v>56</v>
      </c>
      <c r="J37" s="16" t="str">
        <f t="shared" si="4"/>
        <v>1E+116</v>
      </c>
      <c r="K37" s="13"/>
      <c r="L37" s="16" t="s">
        <v>57</v>
      </c>
      <c r="M37" s="16">
        <v>120</v>
      </c>
      <c r="N37" s="17">
        <f t="shared" ref="N37:N38" si="6">POWER(10,M37)</f>
        <v>9.9999999999999998E+119</v>
      </c>
      <c r="O37" s="17" t="str">
        <f t="shared" ref="O37:O38" si="7">RIGHT(N37,M37)</f>
        <v>1E+120</v>
      </c>
      <c r="P37" s="11"/>
      <c r="Q37" s="11"/>
      <c r="R37" s="11"/>
      <c r="S37" s="11"/>
      <c r="T37" s="11"/>
      <c r="U37" s="11"/>
      <c r="V37" s="11"/>
      <c r="W37" s="11"/>
      <c r="X37" s="11"/>
    </row>
    <row r="38" spans="5:24" x14ac:dyDescent="0.3">
      <c r="E38" s="16">
        <v>30</v>
      </c>
      <c r="F38" s="17" t="str">
        <f t="shared" si="2"/>
        <v>536.8832섬</v>
      </c>
      <c r="G38" s="17">
        <f t="shared" si="3"/>
        <v>5.3688320000000002E+118</v>
      </c>
      <c r="H38" s="17">
        <f t="shared" si="5"/>
        <v>536.88319999999999</v>
      </c>
      <c r="I38" s="16" t="s">
        <v>56</v>
      </c>
      <c r="J38" s="16" t="str">
        <f t="shared" si="4"/>
        <v>1E+116</v>
      </c>
      <c r="K38" s="13"/>
      <c r="L38" s="16" t="s">
        <v>58</v>
      </c>
      <c r="M38" s="16">
        <v>124</v>
      </c>
      <c r="N38" s="17">
        <f t="shared" si="6"/>
        <v>9.9999999999999995E+123</v>
      </c>
      <c r="O38" s="17" t="str">
        <f t="shared" si="7"/>
        <v>1E+124</v>
      </c>
      <c r="P38" s="11"/>
      <c r="Q38" s="11"/>
      <c r="R38" s="11"/>
      <c r="S38" s="11"/>
      <c r="T38" s="11"/>
      <c r="U38" s="11"/>
      <c r="V38" s="11"/>
      <c r="W38" s="11"/>
      <c r="X38" s="11"/>
    </row>
    <row r="39" spans="5:24" x14ac:dyDescent="0.3">
      <c r="E39" s="16">
        <v>31</v>
      </c>
      <c r="F39" s="17" t="str">
        <f>H39&amp;I39</f>
        <v>1073.7664섬</v>
      </c>
      <c r="G39" s="17">
        <f t="shared" si="3"/>
        <v>1.0737664E+119</v>
      </c>
      <c r="H39" s="17">
        <f t="shared" si="5"/>
        <v>1073.7664</v>
      </c>
      <c r="I39" s="16" t="s">
        <v>56</v>
      </c>
      <c r="J39" s="16" t="str">
        <f t="shared" si="4"/>
        <v>1E+116</v>
      </c>
      <c r="K39" s="13"/>
      <c r="L39" s="13"/>
      <c r="M39" s="13"/>
      <c r="N39" s="13"/>
      <c r="O39" s="13"/>
      <c r="P39" s="11"/>
      <c r="Q39" s="11"/>
      <c r="R39" s="11"/>
      <c r="S39" s="11"/>
      <c r="T39" s="11"/>
      <c r="U39" s="11"/>
      <c r="V39" s="11"/>
      <c r="W39" s="11"/>
      <c r="X39" s="11"/>
    </row>
    <row r="40" spans="5:24" x14ac:dyDescent="0.3">
      <c r="E40" s="16">
        <v>32</v>
      </c>
      <c r="F40" s="17" t="str">
        <f t="shared" ref="F40" si="8">H40&amp;I40</f>
        <v>2147.5328섬</v>
      </c>
      <c r="G40" s="17">
        <f t="shared" ref="G40:G43" si="9">H40*J40</f>
        <v>2.1475328000000001E+119</v>
      </c>
      <c r="H40" s="17">
        <f t="shared" si="5"/>
        <v>2147.5328</v>
      </c>
      <c r="I40" s="16" t="s">
        <v>56</v>
      </c>
      <c r="J40" s="16" t="str">
        <f t="shared" ref="J40:J43" si="10">VLOOKUP(I40,L:O,4,FALSE)</f>
        <v>1E+116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5:24" x14ac:dyDescent="0.3">
      <c r="E41" s="16">
        <v>33</v>
      </c>
      <c r="F41" s="17" t="str">
        <f>H41&amp;I41</f>
        <v>4295.0656섬</v>
      </c>
      <c r="G41" s="17">
        <f t="shared" si="9"/>
        <v>4.2950656000000002E+119</v>
      </c>
      <c r="H41" s="17">
        <f t="shared" si="5"/>
        <v>4295.0655999999999</v>
      </c>
      <c r="I41" s="16" t="s">
        <v>56</v>
      </c>
      <c r="J41" s="16" t="str">
        <f t="shared" si="10"/>
        <v>1E+116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5:24" x14ac:dyDescent="0.3">
      <c r="E42" s="16">
        <v>34</v>
      </c>
      <c r="F42" s="17" t="str">
        <f t="shared" ref="F42" si="11">H42&amp;I42</f>
        <v>8590.1312섬</v>
      </c>
      <c r="G42" s="17">
        <f t="shared" si="9"/>
        <v>8.5901312000000004E+119</v>
      </c>
      <c r="H42" s="17">
        <f t="shared" si="5"/>
        <v>8590.1311999999998</v>
      </c>
      <c r="I42" s="16" t="s">
        <v>56</v>
      </c>
      <c r="J42" s="16" t="str">
        <f t="shared" si="10"/>
        <v>1E+116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5:24" x14ac:dyDescent="0.3">
      <c r="E43" s="16">
        <v>35</v>
      </c>
      <c r="F43" s="17" t="str">
        <f>H43&amp;I43</f>
        <v>1.7181찰</v>
      </c>
      <c r="G43" s="17">
        <f t="shared" si="9"/>
        <v>1.7180999999999998E+120</v>
      </c>
      <c r="H43" s="17">
        <f t="shared" si="5"/>
        <v>1.7181</v>
      </c>
      <c r="I43" s="16" t="s">
        <v>57</v>
      </c>
      <c r="J43" s="16" t="str">
        <f t="shared" si="10"/>
        <v>1E+120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5:24" x14ac:dyDescent="0.3">
      <c r="E44" s="16">
        <v>36</v>
      </c>
      <c r="F44" s="17" t="str">
        <f t="shared" ref="F44:F48" si="12">H44&amp;I44</f>
        <v>3.4362찰</v>
      </c>
      <c r="G44" s="17">
        <f t="shared" ref="G44:G48" si="13">H44*J44</f>
        <v>3.4361999999999996E+120</v>
      </c>
      <c r="H44" s="17">
        <f t="shared" si="5"/>
        <v>3.4361999999999999</v>
      </c>
      <c r="I44" s="16" t="s">
        <v>57</v>
      </c>
      <c r="J44" s="16" t="str">
        <f t="shared" ref="J44:J48" si="14">VLOOKUP(I44,L:O,4,FALSE)</f>
        <v>1E+120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5:24" x14ac:dyDescent="0.3">
      <c r="E45" s="16">
        <v>37</v>
      </c>
      <c r="F45" s="17" t="str">
        <f t="shared" si="12"/>
        <v>6.8724찰</v>
      </c>
      <c r="G45" s="17">
        <f t="shared" si="13"/>
        <v>6.8723999999999992E+120</v>
      </c>
      <c r="H45" s="17">
        <f t="shared" si="5"/>
        <v>6.8723999999999998</v>
      </c>
      <c r="I45" s="16" t="s">
        <v>57</v>
      </c>
      <c r="J45" s="16" t="str">
        <f t="shared" si="14"/>
        <v>1E+120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5:24" x14ac:dyDescent="0.3">
      <c r="E46" s="16">
        <v>38</v>
      </c>
      <c r="F46" s="17" t="str">
        <f t="shared" si="12"/>
        <v>13.7448찰</v>
      </c>
      <c r="G46" s="17">
        <f t="shared" si="13"/>
        <v>1.3744799999999998E+121</v>
      </c>
      <c r="H46" s="17">
        <f t="shared" si="5"/>
        <v>13.7448</v>
      </c>
      <c r="I46" s="16" t="s">
        <v>57</v>
      </c>
      <c r="J46" s="16" t="str">
        <f t="shared" si="14"/>
        <v>1E+120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5:24" x14ac:dyDescent="0.3">
      <c r="E47" s="16">
        <v>39</v>
      </c>
      <c r="F47" s="17" t="str">
        <f t="shared" si="12"/>
        <v>27.4896찰</v>
      </c>
      <c r="G47" s="17">
        <f t="shared" si="13"/>
        <v>2.7489599999999997E+121</v>
      </c>
      <c r="H47" s="17">
        <f t="shared" si="5"/>
        <v>27.489599999999999</v>
      </c>
      <c r="I47" s="16" t="s">
        <v>57</v>
      </c>
      <c r="J47" s="16" t="str">
        <f t="shared" si="14"/>
        <v>1E+120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5:24" x14ac:dyDescent="0.3">
      <c r="E48" s="16">
        <v>40</v>
      </c>
      <c r="F48" s="17" t="str">
        <f t="shared" si="12"/>
        <v>54.9792찰</v>
      </c>
      <c r="G48" s="17">
        <f t="shared" si="13"/>
        <v>5.4979199999999994E+121</v>
      </c>
      <c r="H48" s="17">
        <f t="shared" si="5"/>
        <v>54.979199999999999</v>
      </c>
      <c r="I48" s="16" t="s">
        <v>57</v>
      </c>
      <c r="J48" s="16" t="str">
        <f t="shared" si="14"/>
        <v>1E+120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5:24" x14ac:dyDescent="0.3">
      <c r="E49" s="16">
        <v>41</v>
      </c>
      <c r="F49" s="17" t="str">
        <f t="shared" ref="F49:F53" si="15">H49&amp;I49</f>
        <v>109.9584찰</v>
      </c>
      <c r="G49" s="17">
        <f t="shared" ref="G49:G53" si="16">H49*J49</f>
        <v>1.0995839999999999E+122</v>
      </c>
      <c r="H49" s="17">
        <f t="shared" si="5"/>
        <v>109.9584</v>
      </c>
      <c r="I49" s="16" t="s">
        <v>57</v>
      </c>
      <c r="J49" s="16" t="str">
        <f t="shared" ref="J49:J53" si="17">VLOOKUP(I49,L:O,4,FALSE)</f>
        <v>1E+120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5:24" x14ac:dyDescent="0.3">
      <c r="E50" s="16">
        <v>42</v>
      </c>
      <c r="F50" s="17" t="str">
        <f t="shared" si="15"/>
        <v>219.9168찰</v>
      </c>
      <c r="G50" s="17">
        <f t="shared" si="16"/>
        <v>2.1991679999999998E+122</v>
      </c>
      <c r="H50" s="17">
        <f t="shared" si="5"/>
        <v>219.91679999999999</v>
      </c>
      <c r="I50" s="16" t="s">
        <v>57</v>
      </c>
      <c r="J50" s="16" t="str">
        <f t="shared" si="17"/>
        <v>1E+120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5:24" x14ac:dyDescent="0.3">
      <c r="E51" s="16">
        <v>43</v>
      </c>
      <c r="F51" s="17" t="str">
        <f t="shared" si="15"/>
        <v>439.8336찰</v>
      </c>
      <c r="G51" s="17">
        <f t="shared" si="16"/>
        <v>4.3983359999999995E+122</v>
      </c>
      <c r="H51" s="17">
        <f t="shared" si="5"/>
        <v>439.83359999999999</v>
      </c>
      <c r="I51" s="16" t="s">
        <v>57</v>
      </c>
      <c r="J51" s="16" t="str">
        <f t="shared" si="17"/>
        <v>1E+120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5:24" x14ac:dyDescent="0.3">
      <c r="E52" s="16">
        <v>44</v>
      </c>
      <c r="F52" s="17" t="str">
        <f t="shared" si="15"/>
        <v>879.6672찰</v>
      </c>
      <c r="G52" s="17">
        <f t="shared" si="16"/>
        <v>8.796671999999999E+122</v>
      </c>
      <c r="H52" s="17">
        <f t="shared" si="5"/>
        <v>879.66719999999998</v>
      </c>
      <c r="I52" s="16" t="s">
        <v>57</v>
      </c>
      <c r="J52" s="16" t="str">
        <f t="shared" si="17"/>
        <v>1E+120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5:24" x14ac:dyDescent="0.3">
      <c r="E53" s="16">
        <v>45</v>
      </c>
      <c r="F53" s="17" t="str">
        <f t="shared" si="15"/>
        <v>1759.3344찰</v>
      </c>
      <c r="G53" s="17">
        <f t="shared" si="16"/>
        <v>1.7593343999999998E+123</v>
      </c>
      <c r="H53" s="17">
        <f t="shared" si="5"/>
        <v>1759.3344</v>
      </c>
      <c r="I53" s="16" t="s">
        <v>57</v>
      </c>
      <c r="J53" s="16" t="str">
        <f t="shared" si="17"/>
        <v>1E+120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5:24" x14ac:dyDescent="0.3">
      <c r="E54" s="16">
        <v>46</v>
      </c>
      <c r="F54" s="17" t="str">
        <f t="shared" ref="F54:F58" si="18">H54&amp;I54</f>
        <v>3518.6688찰</v>
      </c>
      <c r="G54" s="17">
        <f t="shared" ref="G54:G58" si="19">H54*J54</f>
        <v>3.5186687999999996E+123</v>
      </c>
      <c r="H54" s="17">
        <f t="shared" si="5"/>
        <v>3518.6687999999999</v>
      </c>
      <c r="I54" s="16" t="s">
        <v>57</v>
      </c>
      <c r="J54" s="16" t="str">
        <f t="shared" ref="J54:J58" si="20">VLOOKUP(I54,L:O,4,FALSE)</f>
        <v>1E+120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5:24" x14ac:dyDescent="0.3">
      <c r="E55" s="16">
        <v>47</v>
      </c>
      <c r="F55" s="17" t="str">
        <f t="shared" si="18"/>
        <v>7037.3376찰</v>
      </c>
      <c r="G55" s="17">
        <f t="shared" si="19"/>
        <v>7.0373375999999992E+123</v>
      </c>
      <c r="H55" s="17">
        <f t="shared" si="5"/>
        <v>7037.3375999999998</v>
      </c>
      <c r="I55" s="16" t="s">
        <v>57</v>
      </c>
      <c r="J55" s="16" t="str">
        <f t="shared" si="20"/>
        <v>1E+120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5:24" x14ac:dyDescent="0.3">
      <c r="E56" s="16">
        <v>48</v>
      </c>
      <c r="F56" s="17" t="str">
        <f t="shared" si="18"/>
        <v>1.4075교</v>
      </c>
      <c r="G56" s="17">
        <f t="shared" si="19"/>
        <v>1.4075E+124</v>
      </c>
      <c r="H56" s="17">
        <f t="shared" si="5"/>
        <v>1.4075</v>
      </c>
      <c r="I56" s="16" t="s">
        <v>58</v>
      </c>
      <c r="J56" s="16" t="str">
        <f t="shared" si="20"/>
        <v>1E+124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5:24" x14ac:dyDescent="0.3">
      <c r="E57" s="16">
        <v>49</v>
      </c>
      <c r="F57" s="17" t="str">
        <f t="shared" si="18"/>
        <v>2.815교</v>
      </c>
      <c r="G57" s="17">
        <f t="shared" si="19"/>
        <v>2.8149999999999999E+124</v>
      </c>
      <c r="H57" s="17">
        <f t="shared" si="5"/>
        <v>2.8149999999999999</v>
      </c>
      <c r="I57" s="16" t="s">
        <v>58</v>
      </c>
      <c r="J57" s="16" t="str">
        <f t="shared" si="20"/>
        <v>1E+124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5:24" x14ac:dyDescent="0.3">
      <c r="E58" s="16">
        <v>50</v>
      </c>
      <c r="F58" s="17" t="str">
        <f t="shared" si="18"/>
        <v>5.63교</v>
      </c>
      <c r="G58" s="17">
        <f t="shared" si="19"/>
        <v>5.6299999999999999E+124</v>
      </c>
      <c r="H58" s="17">
        <f t="shared" si="5"/>
        <v>5.63</v>
      </c>
      <c r="I58" s="16" t="s">
        <v>58</v>
      </c>
      <c r="J58" s="16" t="str">
        <f t="shared" si="20"/>
        <v>1E+124</v>
      </c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5:24" x14ac:dyDescent="0.3"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5:24" x14ac:dyDescent="0.3"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5:24" x14ac:dyDescent="0.3"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5:24" x14ac:dyDescent="0.3"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5:24" x14ac:dyDescent="0.3"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5:24" x14ac:dyDescent="0.3"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4:24" x14ac:dyDescent="0.3"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4:24" x14ac:dyDescent="0.3"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SinsunTowerTable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2023-06-28T01:46:09Z</dcterms:modified>
</cp:coreProperties>
</file>