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5535857-11F6-4DE7-8500-8B5DC4A87313}" xr6:coauthVersionLast="47" xr6:coauthVersionMax="47" xr10:uidLastSave="{00000000-0000-0000-0000-000000000000}"/>
  <bookViews>
    <workbookView xWindow="28680" yWindow="0" windowWidth="29040" windowHeight="1584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C56" i="1" s="1"/>
  <c r="M57" i="1"/>
  <c r="C57" i="1" s="1"/>
  <c r="M58" i="1"/>
  <c r="C58" i="1" s="1"/>
  <c r="M53" i="1"/>
  <c r="C53" i="1" s="1"/>
  <c r="M54" i="1"/>
  <c r="C54" i="1" s="1"/>
  <c r="M55" i="1"/>
  <c r="C55" i="1" s="1"/>
  <c r="M52" i="1"/>
  <c r="C52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<sst xmlns="http://schemas.openxmlformats.org/spreadsheetml/2006/main" count="136" uniqueCount="136">
  <si>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</si>
  <si>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</si>
  <si>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</si>
  <si>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</si>
  <si>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</si>
  <si>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</si>
  <si>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</si>
  <si>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</si>
  <si>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</si>
  <si>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</si>
  <si>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</si>
  <si>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</si>
  <si>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</si>
  <si>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</si>
  <si>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</si>
  <si>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</si>
  <si>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</si>
  <si>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</si>
  <si>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</si>
  <si>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</si>
  <si>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</si>
  <si>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</si>
  <si>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</si>
  <si>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</si>
  <si>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</si>
  <si>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</si>
  <si>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</si>
  <si>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</si>
  <si>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</si>
  <si>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</si>
  <si>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</si>
  <si>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</si>
  <si>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</si>
  <si>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</si>
  <si>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</si>
  <si>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</si>
  <si>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</si>
  <si>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</si>
  <si>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</si>
  <si>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</si>
  <si>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</si>
  <si>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</si>
  <si>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</si>
  <si>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</si>
  <si>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</si>
  <si>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</si>
  <si>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</si>
  <si>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</si>
  <si>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</si>
  <si>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</si>
  <si>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</si>
  <si>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</si>
  <si>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</si>
  <si>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</si>
  <si>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</si>
  <si>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</si>
  <si>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</si>
  <si>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</si>
  <si>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</si>
  <si>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</si>
  <si>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</si>
  <si>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</si>
  <si>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</si>
  <si>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</si>
  <si>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</si>
  <si>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</si>
  <si>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</si>
  <si>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</si>
  <si>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</si>
  <si>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</si>
  <si>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</si>
  <si>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</si>
  <si>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</si>
  <si>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</si>
  <si>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</si>
  <si>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</si>
  <si>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</si>
  <si>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</si>
  <si>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</si>
  <si>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</si>
  <si>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</si>
  <si>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</si>
  <si>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</si>
  <si>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</si>
  <si>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</si>
  <si>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</si>
  <si>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</si>
  <si>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</si>
  <si>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</si>
  <si>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</si>
  <si>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</si>
  <si>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</si>
  <si>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</si>
  <si>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</si>
  <si>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</si>
  <si>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</si>
  <si>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</si>
  <si>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</si>
  <si>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</si>
  <si>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</si>
  <si>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</si>
  <si>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</si>
  <si>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</si>
  <si>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</si>
  <si>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</si>
  <si>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</si>
  <si>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</si>
  <si>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</si>
  <si>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</si>
  <si>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</si>
  <si>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</si>
  <si>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</si>
  <si>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</si>
  <si>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</si>
  <si>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</si>
  <si>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</si>
  <si>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</si>
  <si>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</si>
  <si>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</si>
  <si>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</si>
  <si>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</si>
  <si>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</si>
  <si>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</si>
  <si>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</si>
  <si>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</si>
  <si>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</si>
  <si>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</si>
  <si>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</si>
  <si>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</si>
  <si>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</si>
  <si>
    <t>title51</t>
  </si>
  <si>
    <t>title52</t>
  </si>
  <si>
    <t>title53</t>
  </si>
  <si>
    <t>title54</t>
  </si>
  <si>
    <t>title55</t>
  </si>
  <si>
    <t>title56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</si>
</sst>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Prob"/>
      <sheetName val="Sheet1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  <row r="115">
          <cell r="A115">
            <v>113</v>
          </cell>
          <cell r="B115" t="str">
            <v>weapon113</v>
          </cell>
          <cell r="C115" t="str">
            <v>무명왕의 검</v>
          </cell>
        </row>
        <row r="116">
          <cell r="A116">
            <v>114</v>
          </cell>
          <cell r="B116" t="str">
            <v>weapon114</v>
          </cell>
          <cell r="C116" t="str">
            <v>암흑왕의 검</v>
          </cell>
        </row>
        <row r="117">
          <cell r="A117">
            <v>115</v>
          </cell>
          <cell r="B117" t="str">
            <v>weapon115</v>
          </cell>
          <cell r="C117" t="str">
            <v>불사왕의 검</v>
          </cell>
        </row>
        <row r="118">
          <cell r="A118">
            <v>116</v>
          </cell>
          <cell r="B118" t="str">
            <v>weapon116</v>
          </cell>
          <cell r="C118" t="str">
            <v>방랑신선의 지팡이</v>
          </cell>
        </row>
        <row r="119">
          <cell r="A119">
            <v>117</v>
          </cell>
          <cell r="B119" t="str">
            <v>weapon117</v>
          </cell>
          <cell r="C119" t="str">
            <v>광명신선의 부채</v>
          </cell>
        </row>
        <row r="120">
          <cell r="A120">
            <v>118</v>
          </cell>
          <cell r="B120" t="str">
            <v>weapon118</v>
          </cell>
          <cell r="C120" t="str">
            <v>서월신선의 해금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8"/>
  <sheetViews>
    <sheetView tabSelected="1" zoomScaleNormal="100" workbookViewId="0">
      <pane ySplit="1" topLeftCell="A32" activePane="bottomLeft" state="frozen"/>
      <selection pane="bottomLeft" activeCell="C56" sqref="C56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tr">
        <f t="shared" ref="C35:C55" si="0">M35&amp;" 획득"</f>
        <v>인드라검 획득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si="0"/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:C54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  <row r="53" spans="1:15" x14ac:dyDescent="0.3">
      <c r="A53" s="1">
        <v>51</v>
      </c>
      <c r="B53" s="1" t="s">
        <v>130</v>
      </c>
      <c r="C53" t="str">
        <f t="shared" si="0"/>
        <v>무명왕의 검 획득</v>
      </c>
      <c r="D53" s="1">
        <v>113</v>
      </c>
      <c r="E53">
        <v>2</v>
      </c>
      <c r="F53">
        <v>46</v>
      </c>
      <c r="G53">
        <v>148000</v>
      </c>
      <c r="H53">
        <v>27</v>
      </c>
      <c r="I53">
        <v>14800</v>
      </c>
      <c r="J53">
        <v>10</v>
      </c>
      <c r="K53" s="1">
        <v>0</v>
      </c>
      <c r="L53" t="b">
        <v>1</v>
      </c>
      <c r="M53" t="str">
        <f>VLOOKUP(D53,[1]Weapon!$A:$C,3,FALSE)</f>
        <v>무명왕의 검</v>
      </c>
      <c r="N53">
        <v>11</v>
      </c>
      <c r="O53">
        <v>726</v>
      </c>
    </row>
    <row r="54" spans="1:15" x14ac:dyDescent="0.3">
      <c r="A54" s="1">
        <v>52</v>
      </c>
      <c r="B54" s="1" t="s">
        <v>131</v>
      </c>
      <c r="C54" t="str">
        <f t="shared" si="1"/>
        <v>암흑왕의 검 획득</v>
      </c>
      <c r="D54" s="1">
        <v>114</v>
      </c>
      <c r="E54">
        <v>2</v>
      </c>
      <c r="F54">
        <v>46</v>
      </c>
      <c r="G54">
        <v>151000</v>
      </c>
      <c r="H54">
        <v>27</v>
      </c>
      <c r="I54">
        <v>15200</v>
      </c>
      <c r="J54">
        <v>10</v>
      </c>
      <c r="K54" s="1">
        <v>0</v>
      </c>
      <c r="L54" t="b">
        <v>1</v>
      </c>
      <c r="M54" t="str">
        <f>VLOOKUP(D54,[1]Weapon!$A:$C,3,FALSE)</f>
        <v>암흑왕의 검</v>
      </c>
      <c r="N54">
        <v>11</v>
      </c>
      <c r="O54">
        <v>727</v>
      </c>
    </row>
    <row r="55" spans="1:15" x14ac:dyDescent="0.3">
      <c r="A55" s="1">
        <v>53</v>
      </c>
      <c r="B55" s="1" t="s">
        <v>132</v>
      </c>
      <c r="C55" t="str">
        <f t="shared" si="0"/>
        <v>불사왕의 검 획득</v>
      </c>
      <c r="D55" s="1">
        <v>115</v>
      </c>
      <c r="E55">
        <v>2</v>
      </c>
      <c r="F55">
        <v>46</v>
      </c>
      <c r="G55">
        <v>154000</v>
      </c>
      <c r="H55">
        <v>27</v>
      </c>
      <c r="I55">
        <v>15600</v>
      </c>
      <c r="J55">
        <v>10</v>
      </c>
      <c r="K55" s="1">
        <v>0</v>
      </c>
      <c r="L55" t="b">
        <v>1</v>
      </c>
      <c r="M55" t="str">
        <f>VLOOKUP(D55,[1]Weapon!$A:$C,3,FALSE)</f>
        <v>불사왕의 검</v>
      </c>
      <c r="N55">
        <v>11</v>
      </c>
      <c r="O55">
        <v>728</v>
      </c>
    </row>
    <row r="56" spans="1:15" x14ac:dyDescent="0.3">
      <c r="A56" s="1">
        <v>54</v>
      </c>
      <c r="B56" s="1" t="s">
        <v>133</v>
      </c>
      <c r="C56" t="str">
        <f t="shared" ref="C56:C58" si="2">M56&amp;" 획득"</f>
        <v>방랑신선의 지팡이 획득</v>
      </c>
      <c r="D56" s="1">
        <v>116</v>
      </c>
      <c r="E56">
        <v>2</v>
      </c>
      <c r="F56">
        <v>46</v>
      </c>
      <c r="G56">
        <v>157000</v>
      </c>
      <c r="H56">
        <v>27</v>
      </c>
      <c r="I56">
        <v>16000</v>
      </c>
      <c r="J56">
        <v>10</v>
      </c>
      <c r="K56" s="1">
        <v>0</v>
      </c>
      <c r="L56" t="b">
        <v>1</v>
      </c>
      <c r="M56" t="str">
        <f>VLOOKUP(D56,[1]Weapon!$A:$C,3,FALSE)</f>
        <v>방랑신선의 지팡이</v>
      </c>
      <c r="N56">
        <v>11</v>
      </c>
      <c r="O56">
        <v>729</v>
      </c>
    </row>
    <row r="57" spans="1:15" x14ac:dyDescent="0.3">
      <c r="A57" s="1">
        <v>55</v>
      </c>
      <c r="B57" s="1" t="s">
        <v>134</v>
      </c>
      <c r="C57" t="str">
        <f t="shared" si="2"/>
        <v>광명신선의 부채 획득</v>
      </c>
      <c r="D57" s="1">
        <v>117</v>
      </c>
      <c r="E57">
        <v>2</v>
      </c>
      <c r="F57">
        <v>46</v>
      </c>
      <c r="G57">
        <v>160000</v>
      </c>
      <c r="H57">
        <v>27</v>
      </c>
      <c r="I57">
        <v>16400</v>
      </c>
      <c r="J57">
        <v>10</v>
      </c>
      <c r="K57" s="1">
        <v>0</v>
      </c>
      <c r="L57" t="b">
        <v>1</v>
      </c>
      <c r="M57" t="str">
        <f>VLOOKUP(D57,[1]Weapon!$A:$C,3,FALSE)</f>
        <v>광명신선의 부채</v>
      </c>
      <c r="N57">
        <v>11</v>
      </c>
      <c r="O57">
        <v>730</v>
      </c>
    </row>
    <row r="58" spans="1:15" x14ac:dyDescent="0.3">
      <c r="A58" s="1">
        <v>56</v>
      </c>
      <c r="B58" s="1" t="s">
        <v>135</v>
      </c>
      <c r="C58" t="str">
        <f t="shared" si="2"/>
        <v>서월신선의 해금 획득</v>
      </c>
      <c r="D58" s="1">
        <v>118</v>
      </c>
      <c r="E58">
        <v>2</v>
      </c>
      <c r="F58">
        <v>46</v>
      </c>
      <c r="G58">
        <v>163000</v>
      </c>
      <c r="H58">
        <v>27</v>
      </c>
      <c r="I58">
        <v>16800</v>
      </c>
      <c r="J58">
        <v>10</v>
      </c>
      <c r="K58" s="1">
        <v>0</v>
      </c>
      <c r="L58" t="b">
        <v>1</v>
      </c>
      <c r="M58" t="str">
        <f>VLOOKUP(D58,[1]Weapon!$A:$C,3,FALSE)</f>
        <v>서월신선의 해금</v>
      </c>
      <c r="N58">
        <v>11</v>
      </c>
      <c r="O58">
        <v>731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2023-05-17T07:48:43Z</dcterms:modified>
</cp:coreProperties>
</file>