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C12B6F2-3FB2-4418-AA7F-ECF7BD45AFA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  <sheet name="Vision_Balance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6" l="1"/>
  <c r="F21" i="6" s="1"/>
  <c r="B20" i="6"/>
  <c r="F20" i="6" s="1"/>
  <c r="F19" i="6"/>
  <c r="B19" i="6"/>
  <c r="D19" i="6" s="1"/>
  <c r="B18" i="6"/>
  <c r="C18" i="6" s="1"/>
  <c r="F17" i="6"/>
  <c r="E17" i="6"/>
  <c r="D17" i="6"/>
  <c r="B17" i="6"/>
  <c r="C17" i="6" s="1"/>
  <c r="B16" i="6"/>
  <c r="F16" i="6" s="1"/>
  <c r="B15" i="6"/>
  <c r="E15" i="6" s="1"/>
  <c r="B14" i="6"/>
  <c r="E14" i="6" s="1"/>
  <c r="B13" i="6"/>
  <c r="E13" i="6" s="1"/>
  <c r="F12" i="6"/>
  <c r="E12" i="6"/>
  <c r="D12" i="6"/>
  <c r="C12" i="6"/>
  <c r="B12" i="6"/>
  <c r="B11" i="6"/>
  <c r="E11" i="6" s="1"/>
  <c r="F10" i="6"/>
  <c r="E10" i="6"/>
  <c r="D10" i="6"/>
  <c r="C10" i="6"/>
  <c r="B10" i="6"/>
  <c r="B9" i="6"/>
  <c r="F9" i="6" s="1"/>
  <c r="B8" i="6"/>
  <c r="E8" i="6" s="1"/>
  <c r="F7" i="6"/>
  <c r="E7" i="6"/>
  <c r="D7" i="6"/>
  <c r="B7" i="6"/>
  <c r="C7" i="6" s="1"/>
  <c r="B6" i="6"/>
  <c r="D6" i="6" s="1"/>
  <c r="C5" i="6"/>
  <c r="I10" i="5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C15" i="6" l="1"/>
  <c r="C8" i="6"/>
  <c r="D15" i="6"/>
  <c r="C20" i="6"/>
  <c r="C13" i="6"/>
  <c r="C6" i="6"/>
  <c r="F15" i="6"/>
  <c r="E6" i="6"/>
  <c r="F14" i="6"/>
  <c r="E19" i="6"/>
  <c r="E20" i="6"/>
  <c r="C11" i="6"/>
  <c r="D18" i="6"/>
  <c r="F13" i="6"/>
  <c r="C16" i="6"/>
  <c r="F6" i="6"/>
  <c r="C9" i="6"/>
  <c r="F18" i="6"/>
  <c r="D9" i="6"/>
  <c r="F11" i="6"/>
  <c r="C14" i="6"/>
  <c r="E16" i="6"/>
  <c r="D21" i="6"/>
  <c r="D20" i="6"/>
  <c r="D13" i="6"/>
  <c r="F8" i="6"/>
  <c r="D11" i="6"/>
  <c r="E18" i="6"/>
  <c r="D16" i="6"/>
  <c r="C21" i="6"/>
  <c r="E9" i="6"/>
  <c r="D14" i="6"/>
  <c r="C19" i="6"/>
  <c r="E21" i="6"/>
  <c r="D8" i="6"/>
  <c r="N14" i="3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<sst xmlns="http://schemas.openxmlformats.org/spreadsheetml/2006/main" count="1682" uniqueCount="389">
  <si>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</si>
  <si>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</si>
  <si>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</si>
  <si>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</si>
  <si>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</si>
  <si>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</si>
  <si>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</si>
  <si>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</si>
  <si>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</si>
  <si>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</si>
  <si>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</si>
  <si>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</si>
  <si>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</si>
  <si>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</si>
  <si>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</si>
  <si>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</si>
  <si>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</si>
  <si>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</si>
  <si>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</si>
  <si>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</si>
  <si>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</si>
  <si>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</si>
  <si>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</si>
  <si>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</si>
  <si>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</si>
  <si>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</si>
  <si>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</si>
  <si>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</si>
  <si>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</si>
  <si>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</si>
  <si>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</si>
  <si>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</si>
  <si>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</si>
  <si>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</si>
  <si>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</si>
  <si>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</si>
  <si>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</si>
  <si>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</si>
  <si>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</si>
  <si>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</si>
  <si>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</si>
  <si>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</si>
  <si>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</si>
  <si>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</si>
  <si>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</si>
  <si>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</si>
  <si>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</si>
  <si>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</si>
  <si>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</si>
  <si>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</si>
  <si>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</si>
  <si>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</si>
  <si>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</si>
  <si>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</si>
  <si>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</si>
  <si>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</si>
  <si>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</si>
  <si>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</si>
  <si>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</si>
  <si>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</si>
  <si>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</si>
  <si>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</si>
  <si>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</si>
  <si>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</si>
  <si>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</si>
  <si>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</si>
  <si>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</si>
  <si>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</si>
  <si>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</si>
  <si>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</si>
  <si>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</si>
  <si>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</si>
  <si>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</si>
  <si>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</si>
  <si>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</si>
  <si>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</si>
  <si>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</si>
  <si>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</si>
  <si>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</si>
  <si>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</si>
  <si>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</si>
  <si>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</si>
  <si>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</si>
  <si>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</si>
  <si>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</si>
  <si>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</si>
  <si>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</si>
  <si>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</si>
  <si>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</si>
  <si>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</si>
  <si>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</si>
  <si>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</si>
  <si>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</si>
  <si>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</si>
  <si>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</si>
  <si>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</si>
  <si>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</si>
  <si>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</si>
  <si>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</si>
  <si>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</si>
  <si>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</si>
  <si>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</si>
  <si>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</si>
  <si>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</si>
  <si>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</si>
  <si>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</si>
  <si>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</si>
  <si>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</si>
  <si>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</si>
  <si>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</si>
  <si>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</si>
  <si>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</si>
  <si>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</si>
  <si>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</si>
  <si>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</si>
  <si>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</si>
  <si>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</si>
  <si>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</si>
  <si>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</si>
  <si>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</si>
  <si>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</si>
  <si>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</si>
  <si>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</si>
  <si>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</si>
  <si>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</si>
  <si>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</si>
  <si>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</si>
  <si>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</si>
  <si>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</si>
  <si>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</si>
  <si>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</si>
  <si>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</si>
  <si>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</si>
  <si>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</si>
  <si>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</si>
  <si>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</si>
  <si>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</si>
  <si>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</si>
  <si>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</si>
  <si>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</si>
  <si>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</si>
  <si>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</si>
  <si>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</si>
  <si>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</si>
  <si>
    <t>SonSkill2</t>
    <phoneticPr fontId="1" type="noConversion"/>
  </si>
  <si>
    <t>4-3</t>
    <phoneticPr fontId="1" type="noConversion"/>
  </si>
  <si>
    <t>3</t>
    <phoneticPr fontId="1" type="noConversion"/>
  </si>
  <si>
    <t>SinSkill0</t>
    <phoneticPr fontId="1" type="noConversion"/>
  </si>
  <si>
    <t>SinSkill1</t>
    <phoneticPr fontId="1" type="noConversion"/>
  </si>
  <si>
    <t>주작베기</t>
    <phoneticPr fontId="1" type="noConversion"/>
  </si>
  <si>
    <t>청룡베기</t>
    <phoneticPr fontId="1" type="noConversion"/>
  </si>
  <si>
    <t>4</t>
    <phoneticPr fontId="1" type="noConversion"/>
  </si>
  <si>
    <t>Red_Slash</t>
    <phoneticPr fontId="1" type="noConversion"/>
  </si>
  <si>
    <t>RedHit</t>
    <phoneticPr fontId="1" type="noConversion"/>
  </si>
  <si>
    <t>Blue_Slash</t>
  </si>
  <si>
    <t>BlueHit</t>
  </si>
  <si>
    <t>주변의 적들을 강하게 벤다</t>
    <phoneticPr fontId="1" type="noConversion"/>
  </si>
  <si>
    <t>SinSkill2</t>
    <phoneticPr fontId="1" type="noConversion"/>
  </si>
  <si>
    <t>흑룡베기</t>
    <phoneticPr fontId="1" type="noConversion"/>
  </si>
  <si>
    <t>Black_Slash</t>
    <phoneticPr fontId="1" type="noConversion"/>
  </si>
  <si>
    <t>Indra0</t>
    <phoneticPr fontId="1" type="noConversion"/>
  </si>
  <si>
    <t>인드라0</t>
    <phoneticPr fontId="1" type="noConversion"/>
  </si>
  <si>
    <t>IndraGoodsName</t>
    <phoneticPr fontId="1" type="noConversion"/>
  </si>
  <si>
    <t>i0</t>
    <phoneticPr fontId="1" type="noConversion"/>
  </si>
  <si>
    <t>IndraSlash</t>
    <phoneticPr fontId="1" type="noConversion"/>
  </si>
  <si>
    <t>IndraHit</t>
    <phoneticPr fontId="1" type="noConversion"/>
  </si>
  <si>
    <t>Indra1</t>
    <phoneticPr fontId="1" type="noConversion"/>
  </si>
  <si>
    <t>Nata0</t>
    <phoneticPr fontId="1" type="noConversion"/>
  </si>
  <si>
    <t>5</t>
    <phoneticPr fontId="1" type="noConversion"/>
  </si>
  <si>
    <t>나타베기</t>
    <phoneticPr fontId="1" type="noConversion"/>
  </si>
  <si>
    <t>Na_Slash</t>
    <phoneticPr fontId="1" type="noConversion"/>
  </si>
  <si>
    <t>Orochi0</t>
    <phoneticPr fontId="1" type="noConversion"/>
  </si>
  <si>
    <t>오로치베기</t>
    <phoneticPr fontId="1" type="noConversion"/>
  </si>
  <si>
    <t>Oh_Slash</t>
    <phoneticPr fontId="1" type="noConversion"/>
  </si>
  <si>
    <t>Sun0</t>
    <phoneticPr fontId="1" type="noConversion"/>
  </si>
  <si>
    <t>Sun1</t>
    <phoneticPr fontId="1" type="noConversion"/>
  </si>
  <si>
    <t>Sun2</t>
  </si>
  <si>
    <t>6</t>
    <phoneticPr fontId="1" type="noConversion"/>
  </si>
  <si>
    <t>Sun3</t>
    <phoneticPr fontId="1" type="noConversion"/>
  </si>
  <si>
    <t>Sun4</t>
    <phoneticPr fontId="1" type="noConversion"/>
  </si>
  <si>
    <t>신선검 1형</t>
    <phoneticPr fontId="1" type="noConversion"/>
  </si>
  <si>
    <t>신선검 2형</t>
    <phoneticPr fontId="1" type="noConversion"/>
  </si>
  <si>
    <t>신선검 3형</t>
    <phoneticPr fontId="1" type="noConversion"/>
  </si>
  <si>
    <t>신선검 4형</t>
    <phoneticPr fontId="1" type="noConversion"/>
  </si>
  <si>
    <t>신선검 5형</t>
    <phoneticPr fontId="1" type="noConversion"/>
  </si>
  <si>
    <t>Chun0</t>
    <phoneticPr fontId="1" type="noConversion"/>
  </si>
  <si>
    <t>Chun1</t>
  </si>
  <si>
    <t>Chun2</t>
  </si>
  <si>
    <t>Chun3</t>
  </si>
  <si>
    <t>Chun4</t>
  </si>
  <si>
    <t>천계검 1형</t>
    <phoneticPr fontId="1" type="noConversion"/>
  </si>
  <si>
    <t>천계검 2형</t>
  </si>
  <si>
    <t>천계검 3형</t>
  </si>
  <si>
    <t>천계검 4형</t>
  </si>
  <si>
    <t>천계검 5형</t>
  </si>
  <si>
    <t>7</t>
    <phoneticPr fontId="1" type="noConversion"/>
  </si>
  <si>
    <t>DokebiSkill0</t>
    <phoneticPr fontId="1" type="noConversion"/>
  </si>
  <si>
    <t>DokebiSkill1</t>
  </si>
  <si>
    <t>DokebiSkill2</t>
  </si>
  <si>
    <t>DokebiSkill3</t>
  </si>
  <si>
    <t>DokebiSkill4</t>
  </si>
  <si>
    <t>도깨비검 1형</t>
    <phoneticPr fontId="1" type="noConversion"/>
  </si>
  <si>
    <t>도깨비검 2형</t>
  </si>
  <si>
    <t>도깨비검 3형</t>
  </si>
  <si>
    <t>도깨비검 4형</t>
  </si>
  <si>
    <t>도깨비검 5형</t>
  </si>
  <si>
    <t>8</t>
    <phoneticPr fontId="1" type="noConversion"/>
  </si>
  <si>
    <t>FourSkill0</t>
    <phoneticPr fontId="1" type="noConversion"/>
  </si>
  <si>
    <t>FourSkill1</t>
  </si>
  <si>
    <t>FourSkill2</t>
  </si>
  <si>
    <t>FourSkill3</t>
  </si>
  <si>
    <t>사천왕 스킬0</t>
    <phoneticPr fontId="1" type="noConversion"/>
  </si>
  <si>
    <t>사천왕 스킬1</t>
  </si>
  <si>
    <t>사천왕 스킬2</t>
  </si>
  <si>
    <t>사천왕 스킬3</t>
  </si>
  <si>
    <t>circle1</t>
  </si>
  <si>
    <t>1-4</t>
  </si>
  <si>
    <t>i0</t>
  </si>
  <si>
    <t>SkillCastType</t>
    <phoneticPr fontId="1" type="noConversion"/>
  </si>
  <si>
    <t>Player</t>
  </si>
  <si>
    <t>Son</t>
    <phoneticPr fontId="1" type="noConversion"/>
  </si>
  <si>
    <t>Player</t>
    <phoneticPr fontId="1" type="noConversion"/>
  </si>
  <si>
    <t>Four</t>
    <phoneticPr fontId="1" type="noConversion"/>
  </si>
  <si>
    <t>9</t>
    <phoneticPr fontId="1" type="noConversion"/>
  </si>
  <si>
    <t>FourSkill4</t>
  </si>
  <si>
    <t>FourSkill5</t>
  </si>
  <si>
    <t>FourSkill6</t>
  </si>
  <si>
    <t>FourSkill7</t>
  </si>
  <si>
    <t>FourSkill8</t>
  </si>
  <si>
    <t>금강검 1형</t>
    <phoneticPr fontId="1" type="noConversion"/>
  </si>
  <si>
    <t>금강검 2형</t>
  </si>
  <si>
    <t>금강검 3형</t>
  </si>
  <si>
    <t>금강검 4형</t>
  </si>
  <si>
    <t>금강검 5형</t>
  </si>
  <si>
    <t>10</t>
    <phoneticPr fontId="1" type="noConversion"/>
  </si>
  <si>
    <t>VisionSkill0</t>
    <phoneticPr fontId="1" type="noConversion"/>
  </si>
  <si>
    <t>VisionSkill1</t>
  </si>
  <si>
    <t>VisionSkill2</t>
  </si>
  <si>
    <t>VisionSkill3</t>
  </si>
  <si>
    <t>비전검 1형</t>
    <phoneticPr fontId="1" type="noConversion"/>
  </si>
  <si>
    <t>비전검 2형</t>
  </si>
  <si>
    <t>비전검 3형</t>
  </si>
  <si>
    <t>비전검 4형</t>
  </si>
  <si>
    <t>Vision</t>
    <phoneticPr fontId="1" type="noConversion"/>
  </si>
  <si>
    <t>requireHit</t>
    <phoneticPr fontId="1" type="noConversion"/>
  </si>
  <si>
    <t>스킬 데미지</t>
    <phoneticPr fontId="1" type="noConversion"/>
  </si>
  <si>
    <t>증가폭</t>
    <phoneticPr fontId="1" type="noConversion"/>
  </si>
  <si>
    <t>비급서 개수</t>
    <phoneticPr fontId="1" type="noConversion"/>
  </si>
  <si>
    <t>증가량</t>
    <phoneticPr fontId="1" type="noConversion"/>
  </si>
  <si>
    <t>궁극1</t>
    <phoneticPr fontId="1" type="noConversion"/>
  </si>
  <si>
    <t>궁극2</t>
    <phoneticPr fontId="1" type="noConversion"/>
  </si>
  <si>
    <t>궁극3</t>
    <phoneticPr fontId="1" type="noConversion"/>
  </si>
  <si>
    <t>궁극4</t>
    <phoneticPr fontId="1" type="noConversion"/>
  </si>
  <si>
    <t>기본</t>
    <phoneticPr fontId="1" type="noConversion"/>
  </si>
  <si>
    <t>1긍</t>
    <phoneticPr fontId="1" type="noConversion"/>
  </si>
  <si>
    <t>궁극1 습득</t>
    <phoneticPr fontId="1" type="noConversion"/>
  </si>
  <si>
    <t>10긍</t>
    <phoneticPr fontId="1" type="noConversion"/>
  </si>
  <si>
    <t>100긍</t>
    <phoneticPr fontId="1" type="noConversion"/>
  </si>
  <si>
    <t>1000긍</t>
    <phoneticPr fontId="1" type="noConversion"/>
  </si>
  <si>
    <t>5000긍</t>
    <phoneticPr fontId="1" type="noConversion"/>
  </si>
  <si>
    <t>1갈</t>
    <phoneticPr fontId="1" type="noConversion"/>
  </si>
  <si>
    <t>신수</t>
    <phoneticPr fontId="1" type="noConversion"/>
  </si>
  <si>
    <t>1000갈</t>
    <phoneticPr fontId="1" type="noConversion"/>
  </si>
  <si>
    <t>2000갈</t>
    <phoneticPr fontId="1" type="noConversion"/>
  </si>
  <si>
    <t>3000갈</t>
    <phoneticPr fontId="1" type="noConversion"/>
  </si>
  <si>
    <t>5000갈</t>
    <phoneticPr fontId="1" type="noConversion"/>
  </si>
  <si>
    <t>7000갈</t>
    <phoneticPr fontId="1" type="noConversion"/>
  </si>
  <si>
    <t>1라</t>
    <phoneticPr fontId="1" type="noConversion"/>
  </si>
  <si>
    <t>궁극2 습득</t>
    <phoneticPr fontId="1" type="noConversion"/>
  </si>
  <si>
    <t>1000라</t>
    <phoneticPr fontId="1" type="noConversion"/>
  </si>
  <si>
    <t>2000라</t>
    <phoneticPr fontId="1" type="noConversion"/>
  </si>
  <si>
    <t>3000라</t>
    <phoneticPr fontId="1" type="noConversion"/>
  </si>
  <si>
    <t>5000라</t>
    <phoneticPr fontId="1" type="noConversion"/>
  </si>
  <si>
    <t>7000라</t>
    <phoneticPr fontId="1" type="noConversion"/>
  </si>
  <si>
    <t>1가</t>
    <phoneticPr fontId="1" type="noConversion"/>
  </si>
  <si>
    <t>궁극3 습득</t>
    <phoneticPr fontId="1" type="noConversion"/>
  </si>
  <si>
    <t>1000가</t>
    <phoneticPr fontId="1" type="noConversion"/>
  </si>
  <si>
    <t>2000가</t>
    <phoneticPr fontId="1" type="noConversion"/>
  </si>
  <si>
    <t>3000가</t>
    <phoneticPr fontId="1" type="noConversion"/>
  </si>
  <si>
    <t>5000가</t>
    <phoneticPr fontId="1" type="noConversion"/>
  </si>
  <si>
    <t>7000가</t>
    <phoneticPr fontId="1" type="noConversion"/>
  </si>
  <si>
    <t>1언</t>
    <phoneticPr fontId="1" type="noConversion"/>
  </si>
  <si>
    <t>궁극4 습득</t>
    <phoneticPr fontId="1" type="noConversion"/>
  </si>
  <si>
    <t>FourSkill8</t>
    <phoneticPr fontId="1" type="noConversion"/>
  </si>
  <si>
    <t>VisionSkill0</t>
  </si>
  <si>
    <t>VisionSkill1</t>
    <phoneticPr fontId="1" type="noConversion"/>
  </si>
  <si>
    <t>ThiefSkill0</t>
    <phoneticPr fontId="1" type="noConversion"/>
  </si>
  <si>
    <t>ThiefSkill1</t>
  </si>
  <si>
    <t>ThiefSkill2</t>
  </si>
  <si>
    <t>ThiefSkill3</t>
  </si>
  <si>
    <t>ThiefSkill4</t>
  </si>
  <si>
    <t>11</t>
    <phoneticPr fontId="1" type="noConversion"/>
  </si>
  <si>
    <t>섬광검 1형</t>
  </si>
  <si>
    <t>섬광검 2형</t>
  </si>
  <si>
    <t>섬광검 3형</t>
  </si>
  <si>
    <t>섬광검 4형</t>
  </si>
  <si>
    <t>섬광검 5형</t>
  </si>
  <si>
    <t>VisionSkill4</t>
    <phoneticPr fontId="1" type="noConversion"/>
  </si>
  <si>
    <t>비전검 5형</t>
    <phoneticPr fontId="1" type="noConversion"/>
  </si>
  <si>
    <t>SuhoAnimal</t>
  </si>
  <si>
    <t>SuhoSkill0</t>
  </si>
  <si>
    <t>SuhoSkill0</t>
    <phoneticPr fontId="1" type="noConversion"/>
  </si>
  <si>
    <t>FourSkill7</t>
    <phoneticPr fontId="1" type="noConversion"/>
  </si>
  <si>
    <t>ThiefSkill4</t>
    <phoneticPr fontId="1" type="noConversion"/>
  </si>
  <si>
    <t>수호동물기술0</t>
    <phoneticPr fontId="1" type="noConversion"/>
  </si>
  <si>
    <t>수호동물기술1</t>
    <phoneticPr fontId="1" type="noConversion"/>
  </si>
  <si>
    <t>수호동물기술2</t>
  </si>
  <si>
    <t>수호동물기술3</t>
  </si>
  <si>
    <t>수호동물기술4</t>
  </si>
  <si>
    <t>수호동물기술5</t>
  </si>
  <si>
    <t>수호동물기술6</t>
  </si>
  <si>
    <t>수호동물기술7</t>
  </si>
  <si>
    <t>수호동물기술8</t>
  </si>
  <si>
    <t>수호동물기술9</t>
  </si>
  <si>
    <t>수호동물기술10</t>
  </si>
  <si>
    <t>Indra</t>
  </si>
  <si>
    <t>Suhoskill0</t>
  </si>
  <si>
    <t>Suhoskill0</t>
    <phoneticPr fontId="1" type="noConversion"/>
  </si>
  <si>
    <t>수호동물기술11</t>
    <phoneticPr fontId="1" type="noConversion"/>
  </si>
  <si>
    <t>수호동물기술12</t>
    <phoneticPr fontId="1" type="noConversion"/>
  </si>
  <si>
    <t>SealSwordSkill0</t>
    <phoneticPr fontId="1" type="noConversion"/>
  </si>
  <si>
    <t>봉인검기술</t>
    <phoneticPr fontId="1" type="noConversion"/>
  </si>
  <si>
    <t>SealSword</t>
  </si>
  <si>
    <t>수호동물기술13</t>
    <phoneticPr fontId="1" type="noConversion"/>
  </si>
  <si>
    <t>수호동물기술14</t>
    <phoneticPr fontId="1" type="noConversion"/>
  </si>
  <si>
    <t>a</t>
    <phoneticPr fontId="1" type="noConversion"/>
  </si>
  <si>
    <t>비전검 6형</t>
    <phoneticPr fontId="1" type="noConversion"/>
  </si>
  <si>
    <t>VisionSkill5</t>
    <phoneticPr fontId="1" type="noConversion"/>
  </si>
  <si>
    <t>DarkSkill0</t>
  </si>
  <si>
    <t>DarkSkill1</t>
  </si>
  <si>
    <t>DarkSkill2</t>
  </si>
  <si>
    <t>DarkSkill3</t>
  </si>
  <si>
    <t>DarkSkill4</t>
  </si>
  <si>
    <t>심연검 1형</t>
  </si>
  <si>
    <t>심연검 2형</t>
  </si>
  <si>
    <t>심연검 3형</t>
  </si>
  <si>
    <t>심연검 4형</t>
  </si>
  <si>
    <t>심연검 5형</t>
  </si>
  <si>
    <t>12</t>
  </si>
  <si>
    <t>12</t>
    <phoneticPr fontId="1" type="noConversion"/>
  </si>
  <si>
    <t>DarkSkill3</t>
    <phoneticPr fontId="1" type="noConversion"/>
  </si>
  <si>
    <t>DarkSkill4</t>
    <phoneticPr fontId="1" type="noConversion"/>
  </si>
  <si>
    <t>DarkSkill0</t>
    <phoneticPr fontId="1" type="noConversion"/>
  </si>
  <si>
    <t>DarkSkill2</t>
    <phoneticPr fontId="1" type="noConversion"/>
  </si>
  <si>
    <t>DarkSkill1</t>
    <phoneticPr fontId="1" type="noConversion"/>
  </si>
  <si>
    <t>수호동물기술15</t>
    <phoneticPr fontId="1" type="noConversion"/>
  </si>
  <si>
    <t>수호동물기술16</t>
    <phoneticPr fontId="1" type="noConversion"/>
  </si>
  <si>
    <t>수호동물기술17</t>
  </si>
  <si>
    <t>수호동물기술18</t>
  </si>
  <si>
    <t>수호동물기술19</t>
  </si>
  <si>
    <t>수호동물기술20</t>
  </si>
  <si>
    <t>수호동물기술21</t>
  </si>
  <si>
    <t>수호동물기술22</t>
  </si>
  <si>
    <t>수호동물기술23</t>
  </si>
  <si>
    <t>수호동물기술24</t>
  </si>
  <si>
    <t>DosulSkill0</t>
  </si>
  <si>
    <t>DosulSkill0</t>
    <phoneticPr fontId="1" type="noConversion"/>
  </si>
  <si>
    <t>도술</t>
    <phoneticPr fontId="1" type="noConversion"/>
  </si>
  <si>
    <t>Dosul</t>
  </si>
  <si>
    <t>도술 1단계</t>
    <phoneticPr fontId="1" type="noConversion"/>
  </si>
  <si>
    <t>도술 2단계</t>
    <phoneticPr fontId="1" type="noConversion"/>
  </si>
  <si>
    <t>도술 3단계</t>
  </si>
  <si>
    <t>도술 4단계</t>
  </si>
  <si>
    <t>도술 5단계</t>
  </si>
  <si>
    <t>도술 6단계</t>
  </si>
  <si>
    <t>도술 7단계</t>
  </si>
  <si>
    <t>도술 8단계</t>
  </si>
  <si>
    <t>도술 9단계</t>
  </si>
  <si>
    <t>도술 10단계</t>
  </si>
  <si>
    <t>도술 11단계</t>
  </si>
  <si>
    <t>도술 12단계</t>
  </si>
  <si>
    <t>도술 13단계</t>
  </si>
  <si>
    <t>도술 14단계</t>
  </si>
  <si>
    <t>도술 15단계</t>
  </si>
  <si>
    <t>도술 16단계</t>
  </si>
  <si>
    <t>도술 17단계</t>
  </si>
  <si>
    <t>도술 18단계</t>
  </si>
  <si>
    <t>도술 19단계</t>
  </si>
  <si>
    <t>도술 20단계</t>
  </si>
  <si>
    <t>도술 21단계</t>
  </si>
  <si>
    <t>도술 22단계</t>
  </si>
  <si>
    <t>도술 23단계</t>
  </si>
  <si>
    <t>도술 24단계</t>
  </si>
  <si>
    <t>도술 25단계</t>
  </si>
  <si>
    <t>도술 26단계</t>
  </si>
  <si>
    <t>도술 27단계</t>
  </si>
  <si>
    <t>도술 28단계</t>
  </si>
  <si>
    <t>도술 29단계</t>
  </si>
  <si>
    <t>도술 30단계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</si>
</sst>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 Unicode MS"/>
      <family val="2"/>
    </font>
    <font>
      <sz val="10"/>
      <color rgb="FF787878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5" fillId="5" borderId="1" xfId="4" applyBorder="1" applyAlignment="1">
      <alignment vertical="center" wrapText="1" readingOrder="1"/>
    </xf>
    <xf numFmtId="0" fontId="5" fillId="5" borderId="0" xfId="4">
      <alignment vertical="center"/>
    </xf>
    <xf numFmtId="0" fontId="5" fillId="5" borderId="6" xfId="4" applyBorder="1" applyAlignment="1">
      <alignment vertical="center" wrapText="1" readingOrder="1"/>
    </xf>
    <xf numFmtId="0" fontId="5" fillId="5" borderId="4" xfId="4" applyBorder="1" applyAlignment="1">
      <alignment vertical="center" wrapText="1" readingOrder="1"/>
    </xf>
    <xf numFmtId="49" fontId="5" fillId="5" borderId="0" xfId="4" applyNumberFormat="1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 applyBorder="1">
      <alignment vertical="center"/>
    </xf>
    <xf numFmtId="0" fontId="2" fillId="2" borderId="0" xfId="1" applyBorder="1" applyAlignment="1">
      <alignment vertical="center" wrapText="1" readingOrder="1"/>
    </xf>
    <xf numFmtId="0" fontId="2" fillId="2" borderId="2" xfId="1" applyBorder="1" applyAlignment="1">
      <alignment vertical="center" wrapText="1" readingOrder="1"/>
    </xf>
    <xf numFmtId="0" fontId="2" fillId="2" borderId="3" xfId="1" applyBorder="1" applyAlignment="1">
      <alignment vertical="center" wrapText="1" readingOrder="1"/>
    </xf>
    <xf numFmtId="0" fontId="2" fillId="2" borderId="4" xfId="1" applyBorder="1" applyAlignment="1">
      <alignment vertical="center" wrapText="1" readingOrder="1"/>
    </xf>
    <xf numFmtId="49" fontId="2" fillId="2" borderId="0" xfId="1" applyNumberFormat="1">
      <alignment vertical="center"/>
    </xf>
    <xf numFmtId="0" fontId="2" fillId="2" borderId="6" xfId="1" applyBorder="1" applyAlignment="1">
      <alignment vertical="center" wrapText="1" readingOrder="1"/>
    </xf>
    <xf numFmtId="3" fontId="0" fillId="0" borderId="0" xfId="0" applyNumberFormat="1">
      <alignment vertical="center"/>
    </xf>
    <xf numFmtId="3" fontId="0" fillId="6" borderId="0" xfId="0" applyNumberFormat="1" applyFill="1">
      <alignment vertical="center"/>
    </xf>
    <xf numFmtId="3" fontId="0" fillId="7" borderId="0" xfId="0" applyNumberFormat="1" applyFill="1">
      <alignment vertical="center"/>
    </xf>
    <xf numFmtId="0" fontId="0" fillId="7" borderId="0" xfId="0" applyFill="1">
      <alignment vertical="center"/>
    </xf>
    <xf numFmtId="3" fontId="0" fillId="8" borderId="0" xfId="0" applyNumberForma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3" borderId="6" xfId="2" applyBorder="1" applyAlignment="1">
      <alignment vertical="center" wrapText="1" readingOrder="1"/>
    </xf>
    <xf numFmtId="0" fontId="3" fillId="3" borderId="2" xfId="2" applyNumberFormat="1" applyBorder="1" applyAlignment="1">
      <alignment vertical="center" wrapText="1" readingOrder="1"/>
    </xf>
    <xf numFmtId="0" fontId="0" fillId="0" borderId="0" xfId="0" applyAlignment="1">
      <alignment horizontal="center" vertical="center"/>
    </xf>
  </cellXfs>
  <cellStyles count="5">
    <cellStyle name="나쁨" xfId="1" builtinId="27"/>
    <cellStyle name="보통" xfId="2" builtinId="28"/>
    <cellStyle name="입력" xfId="3" builtinId="20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V142"/>
  <sheetViews>
    <sheetView tabSelected="1" zoomScale="89" zoomScaleNormal="89" workbookViewId="0">
      <pane ySplit="1" topLeftCell="A113" activePane="bottomLeft" state="frozen"/>
      <selection activeCell="Y1" sqref="Y1"/>
      <selection pane="bottomLeft" activeCell="F126" sqref="F126"/>
    </sheetView>
  </sheetViews>
  <sheetFormatPr defaultRowHeight="16.5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3" max="23" width="22.62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38" max="38" width="13.75" bestFit="1" customWidth="1"/>
    <col min="39" max="39" width="24.25" customWidth="1"/>
    <col min="40" max="40" width="17.625" customWidth="1"/>
    <col min="41" max="41" width="20" customWidth="1"/>
    <col min="42" max="42" width="27.5" customWidth="1"/>
    <col min="43" max="43" width="12.625" customWidth="1"/>
    <col min="44" max="44" width="22.375" customWidth="1"/>
    <col min="46" max="46" width="15.5" customWidth="1"/>
    <col min="47" max="47" width="17.125" bestFit="1" customWidth="1"/>
  </cols>
  <sheetData>
    <row r="1" spans="1:48" s="8" customFormat="1" ht="3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143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218</v>
      </c>
      <c r="AT1" s="8" t="s">
        <v>138</v>
      </c>
      <c r="AU1" s="8" t="s">
        <v>162</v>
      </c>
      <c r="AV1" s="8" t="s">
        <v>244</v>
      </c>
    </row>
    <row r="2" spans="1:48" s="2" customFormat="1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100</v>
      </c>
      <c r="G2" s="3">
        <v>0</v>
      </c>
      <c r="H2" s="3">
        <v>1.2</v>
      </c>
      <c r="I2" s="3">
        <v>0</v>
      </c>
      <c r="J2" s="3">
        <v>1</v>
      </c>
      <c r="K2" s="3">
        <v>0.2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s">
        <v>219</v>
      </c>
      <c r="AT2" s="2">
        <v>0</v>
      </c>
      <c r="AV2" s="2">
        <v>-1</v>
      </c>
    </row>
    <row r="3" spans="1:48" s="2" customFormat="1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100</v>
      </c>
      <c r="G3" s="3">
        <v>0</v>
      </c>
      <c r="H3" s="3">
        <v>1.2</v>
      </c>
      <c r="I3" s="3">
        <v>0</v>
      </c>
      <c r="J3" s="3">
        <v>3</v>
      </c>
      <c r="K3" s="3">
        <v>0.3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s">
        <v>219</v>
      </c>
      <c r="AT3" s="2">
        <v>0</v>
      </c>
      <c r="AV3" s="2">
        <v>-1</v>
      </c>
    </row>
    <row r="4" spans="1:48" s="2" customFormat="1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100</v>
      </c>
      <c r="G4" s="3">
        <v>0</v>
      </c>
      <c r="H4" s="3">
        <v>1</v>
      </c>
      <c r="I4" s="3">
        <v>0</v>
      </c>
      <c r="J4" s="3">
        <v>6</v>
      </c>
      <c r="K4" s="3">
        <v>0.8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s">
        <v>219</v>
      </c>
      <c r="AT4" s="2">
        <v>0</v>
      </c>
      <c r="AV4" s="2">
        <v>-1</v>
      </c>
    </row>
    <row r="5" spans="1:48" s="2" customFormat="1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100</v>
      </c>
      <c r="G5" s="3">
        <v>0</v>
      </c>
      <c r="H5" s="3">
        <v>1</v>
      </c>
      <c r="I5" s="3">
        <v>0</v>
      </c>
      <c r="J5" s="3">
        <v>9</v>
      </c>
      <c r="K5" s="3">
        <v>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s">
        <v>219</v>
      </c>
      <c r="AT5" s="2">
        <v>0</v>
      </c>
      <c r="AV5" s="2">
        <v>-1</v>
      </c>
    </row>
    <row r="6" spans="1:48" s="2" customFormat="1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100</v>
      </c>
      <c r="G6" s="3">
        <v>0</v>
      </c>
      <c r="H6" s="3">
        <v>5</v>
      </c>
      <c r="I6" s="3">
        <v>0</v>
      </c>
      <c r="J6" s="3">
        <v>24</v>
      </c>
      <c r="K6" s="3">
        <v>0.2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s">
        <v>219</v>
      </c>
      <c r="AT6" s="2">
        <v>0</v>
      </c>
      <c r="AV6" s="2">
        <v>-1</v>
      </c>
    </row>
    <row r="7" spans="1:48" s="2" customFormat="1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100</v>
      </c>
      <c r="G7" s="3">
        <v>0</v>
      </c>
      <c r="H7" s="3">
        <v>5</v>
      </c>
      <c r="I7" s="3">
        <v>0</v>
      </c>
      <c r="J7" s="3">
        <v>40</v>
      </c>
      <c r="K7" s="3">
        <v>0.3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s">
        <v>219</v>
      </c>
      <c r="AT7" s="2">
        <v>0</v>
      </c>
      <c r="AV7" s="2">
        <v>-1</v>
      </c>
    </row>
    <row r="8" spans="1:48" s="2" customFormat="1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100</v>
      </c>
      <c r="G8" s="3">
        <v>0</v>
      </c>
      <c r="H8" s="3">
        <v>3</v>
      </c>
      <c r="I8" s="3">
        <v>0</v>
      </c>
      <c r="J8" s="3">
        <v>100</v>
      </c>
      <c r="K8" s="3">
        <v>0.8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s">
        <v>219</v>
      </c>
      <c r="AT8" s="2">
        <v>0</v>
      </c>
      <c r="AV8" s="2">
        <v>-1</v>
      </c>
    </row>
    <row r="9" spans="1:48" s="2" customFormat="1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100</v>
      </c>
      <c r="G9" s="3">
        <v>0</v>
      </c>
      <c r="H9" s="3">
        <v>3</v>
      </c>
      <c r="I9" s="3">
        <v>0</v>
      </c>
      <c r="J9" s="3">
        <v>200</v>
      </c>
      <c r="K9" s="3">
        <v>1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s">
        <v>219</v>
      </c>
      <c r="AT9" s="2">
        <v>0</v>
      </c>
      <c r="AV9" s="2">
        <v>-1</v>
      </c>
    </row>
    <row r="10" spans="1:48" ht="15.75" customHeight="1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100</v>
      </c>
      <c r="G10" s="3">
        <v>0</v>
      </c>
      <c r="H10" s="3">
        <v>8</v>
      </c>
      <c r="I10" s="3">
        <v>0</v>
      </c>
      <c r="J10" s="3">
        <v>60</v>
      </c>
      <c r="K10" s="3">
        <v>0.2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s">
        <v>219</v>
      </c>
      <c r="AT10" s="2">
        <v>0</v>
      </c>
      <c r="AV10" s="2">
        <v>-1</v>
      </c>
    </row>
    <row r="11" spans="1:48" ht="15.75" customHeight="1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100</v>
      </c>
      <c r="G11" s="3">
        <v>0</v>
      </c>
      <c r="H11" s="3">
        <v>8</v>
      </c>
      <c r="I11" s="3">
        <v>0</v>
      </c>
      <c r="J11" s="3">
        <v>100</v>
      </c>
      <c r="K11" s="3">
        <v>0.4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s">
        <v>219</v>
      </c>
      <c r="AT11" s="2">
        <v>0</v>
      </c>
      <c r="AV11" s="2">
        <v>-1</v>
      </c>
    </row>
    <row r="12" spans="1:48" ht="15.75" customHeight="1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100</v>
      </c>
      <c r="G12" s="3">
        <v>0</v>
      </c>
      <c r="H12" s="3">
        <v>6</v>
      </c>
      <c r="I12" s="3">
        <v>0</v>
      </c>
      <c r="J12" s="3">
        <v>160</v>
      </c>
      <c r="K12" s="3">
        <v>0.8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s">
        <v>219</v>
      </c>
      <c r="AT12" s="2">
        <v>0</v>
      </c>
      <c r="AV12" s="2">
        <v>-1</v>
      </c>
    </row>
    <row r="13" spans="1:48" ht="15.75" customHeight="1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100</v>
      </c>
      <c r="G13" s="3">
        <v>0</v>
      </c>
      <c r="H13" s="3">
        <v>6</v>
      </c>
      <c r="I13" s="3">
        <v>0</v>
      </c>
      <c r="J13" s="3">
        <v>240</v>
      </c>
      <c r="K13" s="3">
        <v>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s">
        <v>219</v>
      </c>
      <c r="AT13" s="2">
        <v>0</v>
      </c>
      <c r="AV13" s="2">
        <v>-1</v>
      </c>
    </row>
    <row r="14" spans="1:48" s="6" customFormat="1" ht="15.75" customHeight="1">
      <c r="A14" s="21">
        <v>12</v>
      </c>
      <c r="B14" s="22" t="s">
        <v>139</v>
      </c>
      <c r="C14" s="23" t="s">
        <v>135</v>
      </c>
      <c r="D14" s="24" t="s">
        <v>132</v>
      </c>
      <c r="E14" s="24">
        <v>12</v>
      </c>
      <c r="F14" s="24">
        <v>60</v>
      </c>
      <c r="G14" s="24">
        <v>0</v>
      </c>
      <c r="H14" s="24">
        <v>4</v>
      </c>
      <c r="I14" s="24">
        <v>0</v>
      </c>
      <c r="J14" s="24">
        <v>100</v>
      </c>
      <c r="K14" s="24">
        <v>0.16</v>
      </c>
      <c r="L14" s="24">
        <v>50</v>
      </c>
      <c r="M14" s="24">
        <v>5</v>
      </c>
      <c r="N14" s="24">
        <v>2</v>
      </c>
      <c r="O14" s="25">
        <v>25</v>
      </c>
      <c r="P14" s="26">
        <v>3</v>
      </c>
      <c r="Q14" s="6">
        <v>4</v>
      </c>
      <c r="R14" s="6">
        <v>10</v>
      </c>
      <c r="S14" s="27" t="s">
        <v>31</v>
      </c>
      <c r="T14" s="27" t="s">
        <v>141</v>
      </c>
      <c r="U14" s="27" t="s">
        <v>65</v>
      </c>
      <c r="V14" s="27" t="s">
        <v>146</v>
      </c>
      <c r="W14" s="6">
        <v>0</v>
      </c>
      <c r="X14" s="27" t="s">
        <v>57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4</v>
      </c>
      <c r="AJ14" s="6" t="b">
        <v>1</v>
      </c>
      <c r="AK14" s="6" t="s">
        <v>76</v>
      </c>
      <c r="AL14" s="6">
        <v>11</v>
      </c>
      <c r="AM14" s="6">
        <v>600</v>
      </c>
      <c r="AN14" s="6">
        <v>1</v>
      </c>
      <c r="AO14" s="6">
        <v>2</v>
      </c>
      <c r="AP14" s="6">
        <v>0.05</v>
      </c>
      <c r="AQ14" s="6">
        <v>2500</v>
      </c>
      <c r="AR14" s="6">
        <v>2500</v>
      </c>
      <c r="AS14" s="6" t="s">
        <v>220</v>
      </c>
      <c r="AT14" s="6">
        <v>3000</v>
      </c>
      <c r="AV14" s="6">
        <v>0</v>
      </c>
    </row>
    <row r="15" spans="1:48" s="6" customFormat="1" ht="15.75" customHeight="1">
      <c r="A15" s="21">
        <v>13</v>
      </c>
      <c r="B15" s="22" t="s">
        <v>140</v>
      </c>
      <c r="C15" s="24" t="s">
        <v>133</v>
      </c>
      <c r="D15" s="24" t="s">
        <v>132</v>
      </c>
      <c r="E15" s="24">
        <v>13</v>
      </c>
      <c r="F15" s="24">
        <v>60</v>
      </c>
      <c r="G15" s="24">
        <v>0</v>
      </c>
      <c r="H15" s="24">
        <v>4</v>
      </c>
      <c r="I15" s="24">
        <v>0</v>
      </c>
      <c r="J15" s="24">
        <v>200</v>
      </c>
      <c r="K15" s="24">
        <v>0.2</v>
      </c>
      <c r="L15" s="24">
        <v>10</v>
      </c>
      <c r="M15" s="24">
        <v>10</v>
      </c>
      <c r="N15" s="24">
        <v>2</v>
      </c>
      <c r="O15" s="25">
        <v>10</v>
      </c>
      <c r="P15" s="26">
        <v>3</v>
      </c>
      <c r="Q15" s="6">
        <v>4</v>
      </c>
      <c r="R15" s="6">
        <v>10</v>
      </c>
      <c r="S15" s="27" t="s">
        <v>31</v>
      </c>
      <c r="T15" s="27" t="s">
        <v>142</v>
      </c>
      <c r="U15" s="27" t="s">
        <v>65</v>
      </c>
      <c r="V15" s="27" t="s">
        <v>146</v>
      </c>
      <c r="W15" s="6">
        <v>0</v>
      </c>
      <c r="X15" s="27" t="s">
        <v>55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4</v>
      </c>
      <c r="AJ15" s="6" t="b">
        <v>1</v>
      </c>
      <c r="AK15" s="6" t="s">
        <v>76</v>
      </c>
      <c r="AL15" s="6">
        <v>11</v>
      </c>
      <c r="AM15" s="6">
        <v>600</v>
      </c>
      <c r="AN15" s="6">
        <v>1</v>
      </c>
      <c r="AO15" s="6">
        <v>2</v>
      </c>
      <c r="AP15" s="6">
        <v>0.05</v>
      </c>
      <c r="AQ15" s="6">
        <v>600</v>
      </c>
      <c r="AR15" s="6">
        <v>600</v>
      </c>
      <c r="AS15" s="6" t="s">
        <v>220</v>
      </c>
      <c r="AT15" s="6">
        <v>9000</v>
      </c>
      <c r="AV15" s="6">
        <v>0</v>
      </c>
    </row>
    <row r="16" spans="1:48" s="6" customFormat="1" ht="15.75" customHeight="1">
      <c r="A16" s="21">
        <v>14</v>
      </c>
      <c r="B16" s="22" t="s">
        <v>144</v>
      </c>
      <c r="C16" s="24" t="s">
        <v>133</v>
      </c>
      <c r="D16" s="24" t="s">
        <v>132</v>
      </c>
      <c r="E16" s="24">
        <v>14</v>
      </c>
      <c r="F16" s="24">
        <v>60</v>
      </c>
      <c r="G16" s="24">
        <v>0</v>
      </c>
      <c r="H16" s="24">
        <v>4</v>
      </c>
      <c r="I16" s="24">
        <v>0</v>
      </c>
      <c r="J16" s="24">
        <v>600</v>
      </c>
      <c r="K16" s="24">
        <v>0.6</v>
      </c>
      <c r="L16" s="24">
        <v>10</v>
      </c>
      <c r="M16" s="24">
        <v>10</v>
      </c>
      <c r="N16" s="24">
        <v>2</v>
      </c>
      <c r="O16" s="25">
        <v>10</v>
      </c>
      <c r="P16" s="26">
        <v>3</v>
      </c>
      <c r="Q16" s="6">
        <v>4</v>
      </c>
      <c r="R16" s="6">
        <v>10</v>
      </c>
      <c r="S16" s="27" t="s">
        <v>31</v>
      </c>
      <c r="T16" s="27" t="s">
        <v>145</v>
      </c>
      <c r="U16" s="27" t="s">
        <v>65</v>
      </c>
      <c r="V16" s="27" t="s">
        <v>146</v>
      </c>
      <c r="W16" s="6">
        <v>0</v>
      </c>
      <c r="X16" s="27" t="s">
        <v>55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4</v>
      </c>
      <c r="AJ16" s="6" t="b">
        <v>1</v>
      </c>
      <c r="AK16" s="6" t="s">
        <v>76</v>
      </c>
      <c r="AL16" s="6">
        <v>11</v>
      </c>
      <c r="AM16" s="6">
        <v>600</v>
      </c>
      <c r="AN16" s="6">
        <v>1</v>
      </c>
      <c r="AO16" s="6">
        <v>2</v>
      </c>
      <c r="AP16" s="6">
        <v>0.05</v>
      </c>
      <c r="AQ16" s="6">
        <v>600</v>
      </c>
      <c r="AR16" s="6">
        <v>600</v>
      </c>
      <c r="AS16" s="6" t="s">
        <v>220</v>
      </c>
      <c r="AT16" s="6">
        <v>15000</v>
      </c>
      <c r="AV16" s="6">
        <v>0</v>
      </c>
    </row>
    <row r="17" spans="1:48" s="2" customFormat="1">
      <c r="A17" s="1">
        <v>15</v>
      </c>
      <c r="B17" s="2" t="s">
        <v>147</v>
      </c>
      <c r="C17" s="3" t="s">
        <v>149</v>
      </c>
      <c r="D17" s="3" t="s">
        <v>156</v>
      </c>
      <c r="E17" s="3">
        <v>15</v>
      </c>
      <c r="F17" s="3">
        <v>1</v>
      </c>
      <c r="G17" s="3">
        <v>0</v>
      </c>
      <c r="H17" s="3">
        <v>1</v>
      </c>
      <c r="I17" s="3">
        <v>0</v>
      </c>
      <c r="J17" s="3">
        <v>600</v>
      </c>
      <c r="K17" s="3">
        <v>4</v>
      </c>
      <c r="L17" s="3">
        <v>50</v>
      </c>
      <c r="M17" s="3">
        <v>9</v>
      </c>
      <c r="N17" s="3">
        <v>2</v>
      </c>
      <c r="O17" s="4">
        <v>25</v>
      </c>
      <c r="P17" s="5">
        <v>4</v>
      </c>
      <c r="Q17" s="2">
        <v>4</v>
      </c>
      <c r="R17" s="2">
        <v>10</v>
      </c>
      <c r="S17" s="9" t="s">
        <v>31</v>
      </c>
      <c r="T17" s="9" t="s">
        <v>152</v>
      </c>
      <c r="U17" s="9" t="s">
        <v>153</v>
      </c>
      <c r="V17" s="9" t="s">
        <v>151</v>
      </c>
      <c r="W17" s="2">
        <v>0</v>
      </c>
      <c r="X17" s="9" t="s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</v>
      </c>
      <c r="AJ17" s="2" t="b">
        <v>1</v>
      </c>
      <c r="AK17" s="2" t="s">
        <v>76</v>
      </c>
      <c r="AL17" s="2">
        <v>11</v>
      </c>
      <c r="AM17" s="2">
        <v>600</v>
      </c>
      <c r="AN17">
        <v>1</v>
      </c>
      <c r="AO17">
        <v>2</v>
      </c>
      <c r="AP17">
        <v>0.05</v>
      </c>
      <c r="AQ17" s="2">
        <v>600</v>
      </c>
      <c r="AR17" s="2">
        <v>600</v>
      </c>
      <c r="AS17" s="2" t="s">
        <v>221</v>
      </c>
      <c r="AT17" s="2">
        <v>0</v>
      </c>
      <c r="AV17" s="2">
        <v>-1</v>
      </c>
    </row>
    <row r="18" spans="1:48" s="2" customFormat="1">
      <c r="A18" s="1">
        <v>16</v>
      </c>
      <c r="B18" s="2" t="s">
        <v>148</v>
      </c>
      <c r="C18" s="3" t="s">
        <v>150</v>
      </c>
      <c r="D18" s="3" t="s">
        <v>156</v>
      </c>
      <c r="E18" s="3">
        <v>16</v>
      </c>
      <c r="F18" s="3">
        <v>1</v>
      </c>
      <c r="G18" s="3">
        <v>0</v>
      </c>
      <c r="H18" s="3">
        <v>1</v>
      </c>
      <c r="I18" s="3">
        <v>0</v>
      </c>
      <c r="J18" s="3">
        <v>800</v>
      </c>
      <c r="K18" s="3">
        <v>5</v>
      </c>
      <c r="L18" s="3">
        <v>50</v>
      </c>
      <c r="M18" s="3">
        <v>9</v>
      </c>
      <c r="N18" s="3">
        <v>2</v>
      </c>
      <c r="O18" s="4">
        <v>25</v>
      </c>
      <c r="P18" s="5">
        <v>5</v>
      </c>
      <c r="Q18" s="2">
        <v>4</v>
      </c>
      <c r="R18" s="2">
        <v>10</v>
      </c>
      <c r="S18" s="9" t="s">
        <v>31</v>
      </c>
      <c r="T18" s="9" t="s">
        <v>154</v>
      </c>
      <c r="U18" s="9" t="s">
        <v>155</v>
      </c>
      <c r="V18" s="9" t="s">
        <v>151</v>
      </c>
      <c r="W18" s="2">
        <v>0</v>
      </c>
      <c r="X18" s="9" t="s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4</v>
      </c>
      <c r="AJ18" s="2" t="b">
        <v>1</v>
      </c>
      <c r="AK18" s="2" t="s">
        <v>76</v>
      </c>
      <c r="AL18" s="2">
        <v>11</v>
      </c>
      <c r="AM18" s="2">
        <v>600</v>
      </c>
      <c r="AN18">
        <v>1</v>
      </c>
      <c r="AO18">
        <v>2</v>
      </c>
      <c r="AP18">
        <v>0.05</v>
      </c>
      <c r="AQ18" s="2">
        <v>600</v>
      </c>
      <c r="AR18" s="2">
        <v>600</v>
      </c>
      <c r="AS18" s="2" t="s">
        <v>221</v>
      </c>
      <c r="AT18" s="2">
        <v>0</v>
      </c>
      <c r="AV18" s="2">
        <v>-1</v>
      </c>
    </row>
    <row r="19" spans="1:48">
      <c r="A19" s="1">
        <v>17</v>
      </c>
      <c r="B19" s="2" t="s">
        <v>157</v>
      </c>
      <c r="C19" s="3" t="s">
        <v>158</v>
      </c>
      <c r="D19" s="3" t="s">
        <v>156</v>
      </c>
      <c r="E19" s="3">
        <v>17</v>
      </c>
      <c r="F19" s="3">
        <v>1</v>
      </c>
      <c r="G19" s="3">
        <v>0</v>
      </c>
      <c r="H19" s="3">
        <v>1</v>
      </c>
      <c r="I19" s="3">
        <v>0</v>
      </c>
      <c r="J19" s="3">
        <v>900</v>
      </c>
      <c r="K19" s="3">
        <v>6</v>
      </c>
      <c r="L19" s="3">
        <v>50</v>
      </c>
      <c r="M19" s="3">
        <v>9</v>
      </c>
      <c r="N19" s="3">
        <v>2</v>
      </c>
      <c r="O19" s="4">
        <v>25</v>
      </c>
      <c r="P19" s="5">
        <v>6</v>
      </c>
      <c r="Q19" s="2">
        <v>4</v>
      </c>
      <c r="R19" s="2">
        <v>10</v>
      </c>
      <c r="S19" s="9" t="s">
        <v>31</v>
      </c>
      <c r="T19" s="9" t="s">
        <v>159</v>
      </c>
      <c r="U19" s="9" t="s">
        <v>153</v>
      </c>
      <c r="V19" s="9" t="s">
        <v>151</v>
      </c>
      <c r="W19" s="2">
        <v>0</v>
      </c>
      <c r="X19" s="9" t="s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4</v>
      </c>
      <c r="AJ19" s="2" t="b">
        <v>1</v>
      </c>
      <c r="AK19" s="2" t="s">
        <v>76</v>
      </c>
      <c r="AL19" s="2">
        <v>11</v>
      </c>
      <c r="AM19" s="2">
        <v>600</v>
      </c>
      <c r="AN19">
        <v>1</v>
      </c>
      <c r="AO19">
        <v>2</v>
      </c>
      <c r="AP19">
        <v>0.05</v>
      </c>
      <c r="AQ19" s="2">
        <v>600</v>
      </c>
      <c r="AR19" s="2">
        <v>600</v>
      </c>
      <c r="AS19" s="2" t="s">
        <v>221</v>
      </c>
      <c r="AT19" s="2">
        <v>0</v>
      </c>
      <c r="AV19" s="2">
        <v>-1</v>
      </c>
    </row>
    <row r="20" spans="1:48" s="6" customFormat="1">
      <c r="A20" s="21">
        <v>18</v>
      </c>
      <c r="B20" s="6" t="s">
        <v>160</v>
      </c>
      <c r="C20" s="24" t="s">
        <v>161</v>
      </c>
      <c r="D20" s="24" t="s">
        <v>156</v>
      </c>
      <c r="E20" s="24">
        <v>17</v>
      </c>
      <c r="F20" s="24">
        <v>1</v>
      </c>
      <c r="G20" s="24">
        <v>0</v>
      </c>
      <c r="H20" s="24">
        <v>5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5">
        <v>0</v>
      </c>
      <c r="P20" s="26">
        <v>6</v>
      </c>
      <c r="Q20" s="6">
        <v>4</v>
      </c>
      <c r="R20" s="6">
        <v>10</v>
      </c>
      <c r="S20" s="27" t="s">
        <v>31</v>
      </c>
      <c r="T20" s="27" t="s">
        <v>164</v>
      </c>
      <c r="U20" s="27" t="s">
        <v>165</v>
      </c>
      <c r="V20" s="27" t="s">
        <v>151</v>
      </c>
      <c r="W20" s="6">
        <v>0</v>
      </c>
      <c r="X20" s="27" t="s">
        <v>55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4</v>
      </c>
      <c r="AJ20" s="6" t="b">
        <v>1</v>
      </c>
      <c r="AK20" s="6" t="s">
        <v>76</v>
      </c>
      <c r="AL20" s="6">
        <v>11</v>
      </c>
      <c r="AM20" s="6">
        <v>600</v>
      </c>
      <c r="AN20" s="6">
        <v>1</v>
      </c>
      <c r="AO20" s="6">
        <v>2</v>
      </c>
      <c r="AP20" s="6">
        <v>0</v>
      </c>
      <c r="AQ20" s="6">
        <v>600</v>
      </c>
      <c r="AR20" s="6">
        <v>600</v>
      </c>
      <c r="AS20" s="35" t="s">
        <v>315</v>
      </c>
      <c r="AT20" s="6">
        <v>0</v>
      </c>
      <c r="AU20" s="6" t="s">
        <v>163</v>
      </c>
      <c r="AV20" s="6">
        <v>0</v>
      </c>
    </row>
    <row r="21" spans="1:48" s="6" customFormat="1">
      <c r="A21" s="21">
        <v>19</v>
      </c>
      <c r="B21" s="6" t="s">
        <v>166</v>
      </c>
      <c r="C21" s="24" t="s">
        <v>161</v>
      </c>
      <c r="D21" s="24" t="s">
        <v>156</v>
      </c>
      <c r="E21" s="24">
        <v>17</v>
      </c>
      <c r="F21" s="24">
        <v>1</v>
      </c>
      <c r="G21" s="24">
        <v>0</v>
      </c>
      <c r="H21" s="24">
        <v>5</v>
      </c>
      <c r="I21" s="24">
        <v>0</v>
      </c>
      <c r="J21" s="24">
        <v>10000</v>
      </c>
      <c r="K21" s="24">
        <v>30</v>
      </c>
      <c r="L21" s="24">
        <v>50</v>
      </c>
      <c r="M21" s="24">
        <v>50</v>
      </c>
      <c r="N21" s="24">
        <v>0</v>
      </c>
      <c r="O21" s="25">
        <v>40</v>
      </c>
      <c r="P21" s="26">
        <v>6</v>
      </c>
      <c r="Q21" s="6">
        <v>4</v>
      </c>
      <c r="R21" s="6">
        <v>10</v>
      </c>
      <c r="S21" s="27" t="s">
        <v>31</v>
      </c>
      <c r="T21" s="27" t="s">
        <v>164</v>
      </c>
      <c r="U21" s="27" t="s">
        <v>165</v>
      </c>
      <c r="V21" s="27" t="s">
        <v>151</v>
      </c>
      <c r="W21" s="6">
        <v>0</v>
      </c>
      <c r="X21" s="27" t="s">
        <v>55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4</v>
      </c>
      <c r="AJ21" s="6" t="b">
        <v>1</v>
      </c>
      <c r="AK21" s="6" t="s">
        <v>76</v>
      </c>
      <c r="AL21" s="6">
        <v>11</v>
      </c>
      <c r="AM21" s="6">
        <v>600</v>
      </c>
      <c r="AN21" s="6">
        <v>1</v>
      </c>
      <c r="AO21" s="6">
        <v>2</v>
      </c>
      <c r="AP21" s="6">
        <v>0</v>
      </c>
      <c r="AQ21" s="6">
        <v>600</v>
      </c>
      <c r="AR21" s="6">
        <v>600</v>
      </c>
      <c r="AS21" s="35" t="s">
        <v>315</v>
      </c>
      <c r="AT21" s="6">
        <v>0</v>
      </c>
      <c r="AU21" s="6" t="s">
        <v>163</v>
      </c>
      <c r="AV21" s="6">
        <v>0</v>
      </c>
    </row>
    <row r="22" spans="1:48">
      <c r="A22" s="1">
        <v>20</v>
      </c>
      <c r="B22" s="2" t="s">
        <v>167</v>
      </c>
      <c r="C22" s="3" t="s">
        <v>169</v>
      </c>
      <c r="D22" s="3" t="s">
        <v>156</v>
      </c>
      <c r="E22" s="3">
        <v>19</v>
      </c>
      <c r="F22" s="3">
        <v>1</v>
      </c>
      <c r="G22" s="3">
        <v>0</v>
      </c>
      <c r="H22" s="3">
        <v>1</v>
      </c>
      <c r="I22" s="3">
        <v>0</v>
      </c>
      <c r="J22" s="3">
        <v>900</v>
      </c>
      <c r="K22" s="3">
        <v>8</v>
      </c>
      <c r="L22" s="3">
        <v>50</v>
      </c>
      <c r="M22" s="3">
        <v>9</v>
      </c>
      <c r="N22" s="3">
        <v>2</v>
      </c>
      <c r="O22" s="4">
        <v>25</v>
      </c>
      <c r="P22" s="5">
        <v>7</v>
      </c>
      <c r="Q22" s="2">
        <v>4</v>
      </c>
      <c r="R22" s="2">
        <v>10</v>
      </c>
      <c r="S22" s="9" t="s">
        <v>31</v>
      </c>
      <c r="T22" s="9" t="s">
        <v>170</v>
      </c>
      <c r="U22" s="9" t="s">
        <v>153</v>
      </c>
      <c r="V22" s="9" t="s">
        <v>168</v>
      </c>
      <c r="W22" s="2">
        <v>0</v>
      </c>
      <c r="X22" s="9" t="s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4</v>
      </c>
      <c r="AJ22" s="2" t="b">
        <v>1</v>
      </c>
      <c r="AK22" s="2" t="s">
        <v>76</v>
      </c>
      <c r="AL22" s="2">
        <v>11</v>
      </c>
      <c r="AM22" s="2">
        <v>600</v>
      </c>
      <c r="AN22">
        <v>1</v>
      </c>
      <c r="AO22">
        <v>2</v>
      </c>
      <c r="AP22">
        <v>0.05</v>
      </c>
      <c r="AQ22" s="2">
        <v>600</v>
      </c>
      <c r="AR22" s="2">
        <v>600</v>
      </c>
      <c r="AS22" s="2" t="s">
        <v>221</v>
      </c>
      <c r="AT22" s="2">
        <v>0</v>
      </c>
      <c r="AU22" t="s">
        <v>163</v>
      </c>
      <c r="AV22" s="2">
        <v>-1</v>
      </c>
    </row>
    <row r="23" spans="1:48">
      <c r="A23" s="1">
        <v>21</v>
      </c>
      <c r="B23" s="2" t="s">
        <v>171</v>
      </c>
      <c r="C23" s="3" t="s">
        <v>172</v>
      </c>
      <c r="D23" s="3" t="s">
        <v>156</v>
      </c>
      <c r="E23" s="3">
        <v>20</v>
      </c>
      <c r="F23" s="3">
        <v>1</v>
      </c>
      <c r="G23" s="3">
        <v>0</v>
      </c>
      <c r="H23" s="3">
        <v>1</v>
      </c>
      <c r="I23" s="3">
        <v>0</v>
      </c>
      <c r="J23" s="3">
        <v>1000</v>
      </c>
      <c r="K23" s="3">
        <v>9</v>
      </c>
      <c r="L23" s="3">
        <v>50</v>
      </c>
      <c r="M23" s="3">
        <v>9</v>
      </c>
      <c r="N23" s="3">
        <v>2</v>
      </c>
      <c r="O23" s="4">
        <v>25</v>
      </c>
      <c r="P23" s="5">
        <v>8</v>
      </c>
      <c r="Q23" s="2">
        <v>4</v>
      </c>
      <c r="R23" s="2">
        <v>10</v>
      </c>
      <c r="S23" s="9" t="s">
        <v>31</v>
      </c>
      <c r="T23" s="9" t="s">
        <v>173</v>
      </c>
      <c r="U23" s="9" t="s">
        <v>153</v>
      </c>
      <c r="V23" s="9" t="s">
        <v>168</v>
      </c>
      <c r="W23" s="2">
        <v>0</v>
      </c>
      <c r="X23" s="9" t="s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4</v>
      </c>
      <c r="AJ23" s="2" t="b">
        <v>1</v>
      </c>
      <c r="AK23" s="2" t="s">
        <v>76</v>
      </c>
      <c r="AL23" s="2">
        <v>11</v>
      </c>
      <c r="AM23" s="2">
        <v>600</v>
      </c>
      <c r="AN23">
        <v>1</v>
      </c>
      <c r="AO23">
        <v>2</v>
      </c>
      <c r="AP23">
        <v>0.05</v>
      </c>
      <c r="AQ23" s="2">
        <v>600</v>
      </c>
      <c r="AR23" s="2">
        <v>600</v>
      </c>
      <c r="AS23" s="2" t="s">
        <v>221</v>
      </c>
      <c r="AT23" s="2">
        <v>0</v>
      </c>
      <c r="AU23" t="s">
        <v>163</v>
      </c>
      <c r="AV23" s="2">
        <v>-1</v>
      </c>
    </row>
    <row r="24" spans="1:48" s="17" customFormat="1">
      <c r="A24" s="16">
        <v>22</v>
      </c>
      <c r="B24" s="17" t="s">
        <v>174</v>
      </c>
      <c r="C24" s="18" t="s">
        <v>180</v>
      </c>
      <c r="D24" s="3" t="s">
        <v>156</v>
      </c>
      <c r="E24" s="18">
        <v>21</v>
      </c>
      <c r="F24" s="3">
        <v>1</v>
      </c>
      <c r="G24" s="3">
        <v>0</v>
      </c>
      <c r="H24" s="3">
        <v>1</v>
      </c>
      <c r="I24" s="3">
        <v>0</v>
      </c>
      <c r="J24" s="3">
        <v>1100</v>
      </c>
      <c r="K24" s="3">
        <v>10</v>
      </c>
      <c r="L24" s="3">
        <v>100</v>
      </c>
      <c r="M24" s="3">
        <v>9</v>
      </c>
      <c r="N24" s="3">
        <v>2</v>
      </c>
      <c r="O24" s="4">
        <v>25</v>
      </c>
      <c r="P24" s="19">
        <v>9</v>
      </c>
      <c r="Q24" s="17">
        <v>4</v>
      </c>
      <c r="R24" s="17">
        <v>10</v>
      </c>
      <c r="S24" s="20" t="s">
        <v>31</v>
      </c>
      <c r="T24" s="17" t="s">
        <v>174</v>
      </c>
      <c r="U24" s="20" t="s">
        <v>153</v>
      </c>
      <c r="V24" s="20" t="s">
        <v>177</v>
      </c>
      <c r="W24" s="17">
        <v>0</v>
      </c>
      <c r="X24" s="20" t="s">
        <v>55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</v>
      </c>
      <c r="AJ24" s="2" t="b">
        <v>0</v>
      </c>
      <c r="AK24" s="17" t="s">
        <v>76</v>
      </c>
      <c r="AL24" s="17">
        <v>11</v>
      </c>
      <c r="AM24" s="17">
        <v>600</v>
      </c>
      <c r="AN24" s="17">
        <v>1</v>
      </c>
      <c r="AO24" s="17">
        <v>2</v>
      </c>
      <c r="AP24" s="17">
        <v>0.05</v>
      </c>
      <c r="AQ24" s="17">
        <v>600</v>
      </c>
      <c r="AR24" s="17">
        <v>600</v>
      </c>
      <c r="AS24" s="2" t="s">
        <v>221</v>
      </c>
      <c r="AT24" s="17">
        <v>0</v>
      </c>
      <c r="AU24" s="17" t="s">
        <v>163</v>
      </c>
      <c r="AV24" s="2">
        <v>-1</v>
      </c>
    </row>
    <row r="25" spans="1:48" s="17" customFormat="1">
      <c r="A25" s="16">
        <v>23</v>
      </c>
      <c r="B25" s="17" t="s">
        <v>175</v>
      </c>
      <c r="C25" s="18" t="s">
        <v>181</v>
      </c>
      <c r="D25" s="3" t="s">
        <v>156</v>
      </c>
      <c r="E25" s="18">
        <v>22</v>
      </c>
      <c r="F25" s="3">
        <v>1</v>
      </c>
      <c r="G25" s="3">
        <v>0</v>
      </c>
      <c r="H25" s="3">
        <v>1</v>
      </c>
      <c r="I25" s="3">
        <v>0</v>
      </c>
      <c r="J25" s="3">
        <v>1200</v>
      </c>
      <c r="K25" s="3">
        <v>11</v>
      </c>
      <c r="L25" s="3">
        <v>100</v>
      </c>
      <c r="M25" s="3">
        <v>9</v>
      </c>
      <c r="N25" s="3">
        <v>2</v>
      </c>
      <c r="O25" s="4">
        <v>25</v>
      </c>
      <c r="P25" s="19">
        <v>9</v>
      </c>
      <c r="Q25" s="17">
        <v>4</v>
      </c>
      <c r="R25" s="17">
        <v>10</v>
      </c>
      <c r="S25" s="20" t="s">
        <v>31</v>
      </c>
      <c r="T25" s="17" t="s">
        <v>175</v>
      </c>
      <c r="U25" s="20" t="s">
        <v>153</v>
      </c>
      <c r="V25" s="20" t="s">
        <v>177</v>
      </c>
      <c r="W25" s="17">
        <v>0</v>
      </c>
      <c r="X25" s="20" t="s">
        <v>55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4</v>
      </c>
      <c r="AJ25" s="2" t="b">
        <v>0</v>
      </c>
      <c r="AK25" s="17" t="s">
        <v>76</v>
      </c>
      <c r="AL25" s="17">
        <v>11</v>
      </c>
      <c r="AM25" s="17">
        <v>600</v>
      </c>
      <c r="AN25" s="17">
        <v>1</v>
      </c>
      <c r="AO25" s="17">
        <v>2</v>
      </c>
      <c r="AP25" s="17">
        <v>0.05</v>
      </c>
      <c r="AQ25" s="17">
        <v>600</v>
      </c>
      <c r="AR25" s="17">
        <v>600</v>
      </c>
      <c r="AS25" s="2" t="s">
        <v>221</v>
      </c>
      <c r="AT25" s="17">
        <v>0</v>
      </c>
      <c r="AU25" s="17" t="s">
        <v>163</v>
      </c>
      <c r="AV25" s="2">
        <v>-1</v>
      </c>
    </row>
    <row r="26" spans="1:48" s="17" customFormat="1">
      <c r="A26" s="16">
        <v>24</v>
      </c>
      <c r="B26" s="17" t="s">
        <v>176</v>
      </c>
      <c r="C26" s="18" t="s">
        <v>182</v>
      </c>
      <c r="D26" s="3" t="s">
        <v>156</v>
      </c>
      <c r="E26" s="18">
        <v>23</v>
      </c>
      <c r="F26" s="3">
        <v>1</v>
      </c>
      <c r="G26" s="3">
        <v>0</v>
      </c>
      <c r="H26" s="3">
        <v>1</v>
      </c>
      <c r="I26" s="3">
        <v>0</v>
      </c>
      <c r="J26" s="3">
        <v>1300</v>
      </c>
      <c r="K26" s="3">
        <v>12</v>
      </c>
      <c r="L26" s="3">
        <v>100</v>
      </c>
      <c r="M26" s="3">
        <v>9</v>
      </c>
      <c r="N26" s="3">
        <v>2</v>
      </c>
      <c r="O26" s="4">
        <v>25</v>
      </c>
      <c r="P26" s="19">
        <v>9</v>
      </c>
      <c r="Q26" s="17">
        <v>4</v>
      </c>
      <c r="R26" s="17">
        <v>10</v>
      </c>
      <c r="S26" s="20" t="s">
        <v>31</v>
      </c>
      <c r="T26" s="17" t="s">
        <v>176</v>
      </c>
      <c r="U26" s="20" t="s">
        <v>153</v>
      </c>
      <c r="V26" s="20" t="s">
        <v>177</v>
      </c>
      <c r="W26" s="17">
        <v>0</v>
      </c>
      <c r="X26" s="20" t="s">
        <v>55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4</v>
      </c>
      <c r="AJ26" s="2" t="b">
        <v>0</v>
      </c>
      <c r="AK26" s="17" t="s">
        <v>76</v>
      </c>
      <c r="AL26" s="17">
        <v>11</v>
      </c>
      <c r="AM26" s="17">
        <v>600</v>
      </c>
      <c r="AN26" s="17">
        <v>1</v>
      </c>
      <c r="AO26" s="17">
        <v>2</v>
      </c>
      <c r="AP26" s="17">
        <v>0.05</v>
      </c>
      <c r="AQ26" s="17">
        <v>600</v>
      </c>
      <c r="AR26" s="17">
        <v>600</v>
      </c>
      <c r="AS26" s="2" t="s">
        <v>221</v>
      </c>
      <c r="AT26" s="17">
        <v>0</v>
      </c>
      <c r="AU26" s="17" t="s">
        <v>163</v>
      </c>
      <c r="AV26" s="2">
        <v>-1</v>
      </c>
    </row>
    <row r="27" spans="1:48" s="17" customFormat="1">
      <c r="A27" s="16">
        <v>25</v>
      </c>
      <c r="B27" s="17" t="s">
        <v>178</v>
      </c>
      <c r="C27" s="18" t="s">
        <v>183</v>
      </c>
      <c r="D27" s="3" t="s">
        <v>156</v>
      </c>
      <c r="E27" s="18">
        <v>24</v>
      </c>
      <c r="F27" s="3">
        <v>1</v>
      </c>
      <c r="G27" s="3">
        <v>0</v>
      </c>
      <c r="H27" s="3">
        <v>1</v>
      </c>
      <c r="I27" s="3">
        <v>0</v>
      </c>
      <c r="J27" s="3">
        <v>1400</v>
      </c>
      <c r="K27" s="3">
        <v>13</v>
      </c>
      <c r="L27" s="3">
        <v>100</v>
      </c>
      <c r="M27" s="3">
        <v>9</v>
      </c>
      <c r="N27" s="3">
        <v>2</v>
      </c>
      <c r="O27" s="4">
        <v>25</v>
      </c>
      <c r="P27" s="19">
        <v>9</v>
      </c>
      <c r="Q27" s="17">
        <v>4</v>
      </c>
      <c r="R27" s="17">
        <v>10</v>
      </c>
      <c r="S27" s="20" t="s">
        <v>31</v>
      </c>
      <c r="T27" s="17" t="s">
        <v>178</v>
      </c>
      <c r="U27" s="20" t="s">
        <v>153</v>
      </c>
      <c r="V27" s="20" t="s">
        <v>177</v>
      </c>
      <c r="W27" s="17">
        <v>0</v>
      </c>
      <c r="X27" s="20" t="s">
        <v>55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4</v>
      </c>
      <c r="AJ27" s="2" t="b">
        <v>0</v>
      </c>
      <c r="AK27" s="17" t="s">
        <v>76</v>
      </c>
      <c r="AL27" s="17">
        <v>11</v>
      </c>
      <c r="AM27" s="17">
        <v>600</v>
      </c>
      <c r="AN27" s="17">
        <v>1</v>
      </c>
      <c r="AO27" s="17">
        <v>2</v>
      </c>
      <c r="AP27" s="17">
        <v>0.05</v>
      </c>
      <c r="AQ27" s="17">
        <v>600</v>
      </c>
      <c r="AR27" s="17">
        <v>600</v>
      </c>
      <c r="AS27" s="2" t="s">
        <v>221</v>
      </c>
      <c r="AT27" s="17">
        <v>0</v>
      </c>
      <c r="AU27" s="17" t="s">
        <v>163</v>
      </c>
      <c r="AV27" s="2">
        <v>-1</v>
      </c>
    </row>
    <row r="28" spans="1:48" s="17" customFormat="1">
      <c r="A28" s="16">
        <v>26</v>
      </c>
      <c r="B28" s="17" t="s">
        <v>179</v>
      </c>
      <c r="C28" s="18" t="s">
        <v>184</v>
      </c>
      <c r="D28" s="3" t="s">
        <v>156</v>
      </c>
      <c r="E28" s="18">
        <v>25</v>
      </c>
      <c r="F28" s="3">
        <v>1</v>
      </c>
      <c r="G28" s="3">
        <v>0</v>
      </c>
      <c r="H28" s="3">
        <v>1</v>
      </c>
      <c r="I28" s="3">
        <v>0</v>
      </c>
      <c r="J28" s="3">
        <v>1500</v>
      </c>
      <c r="K28" s="3">
        <v>14</v>
      </c>
      <c r="L28" s="3">
        <v>100</v>
      </c>
      <c r="M28" s="3">
        <v>9</v>
      </c>
      <c r="N28" s="3">
        <v>2</v>
      </c>
      <c r="O28" s="4">
        <v>25</v>
      </c>
      <c r="P28" s="19">
        <v>9</v>
      </c>
      <c r="Q28" s="17">
        <v>4</v>
      </c>
      <c r="R28" s="17">
        <v>10</v>
      </c>
      <c r="S28" s="20" t="s">
        <v>31</v>
      </c>
      <c r="T28" s="17" t="s">
        <v>179</v>
      </c>
      <c r="U28" s="20" t="s">
        <v>153</v>
      </c>
      <c r="V28" s="20" t="s">
        <v>177</v>
      </c>
      <c r="W28" s="17">
        <v>0</v>
      </c>
      <c r="X28" s="20" t="s">
        <v>55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4</v>
      </c>
      <c r="AJ28" s="2" t="b">
        <v>0</v>
      </c>
      <c r="AK28" s="17" t="s">
        <v>76</v>
      </c>
      <c r="AL28" s="17">
        <v>11</v>
      </c>
      <c r="AM28" s="17">
        <v>600</v>
      </c>
      <c r="AN28" s="17">
        <v>1</v>
      </c>
      <c r="AO28" s="17">
        <v>2</v>
      </c>
      <c r="AP28" s="17">
        <v>0.05</v>
      </c>
      <c r="AQ28" s="17">
        <v>600</v>
      </c>
      <c r="AR28" s="17">
        <v>600</v>
      </c>
      <c r="AS28" s="2" t="s">
        <v>221</v>
      </c>
      <c r="AT28" s="17">
        <v>0</v>
      </c>
      <c r="AU28" s="17" t="s">
        <v>163</v>
      </c>
      <c r="AV28" s="2">
        <v>-1</v>
      </c>
    </row>
    <row r="29" spans="1:48" s="17" customFormat="1">
      <c r="A29" s="16">
        <v>27</v>
      </c>
      <c r="B29" s="17" t="s">
        <v>185</v>
      </c>
      <c r="C29" s="18" t="s">
        <v>190</v>
      </c>
      <c r="D29" s="3" t="s">
        <v>156</v>
      </c>
      <c r="E29" s="18">
        <v>26</v>
      </c>
      <c r="F29" s="3">
        <v>1</v>
      </c>
      <c r="G29" s="3">
        <v>0</v>
      </c>
      <c r="H29" s="3">
        <v>1</v>
      </c>
      <c r="I29" s="3">
        <v>0</v>
      </c>
      <c r="J29" s="3">
        <v>1600</v>
      </c>
      <c r="K29" s="3">
        <v>15</v>
      </c>
      <c r="L29" s="3">
        <v>100</v>
      </c>
      <c r="M29" s="3">
        <v>9</v>
      </c>
      <c r="N29" s="3">
        <v>2</v>
      </c>
      <c r="O29" s="4">
        <v>25</v>
      </c>
      <c r="P29" s="19">
        <v>10</v>
      </c>
      <c r="Q29" s="17">
        <v>4</v>
      </c>
      <c r="R29" s="17">
        <v>10</v>
      </c>
      <c r="S29" s="20" t="s">
        <v>31</v>
      </c>
      <c r="T29" s="17" t="s">
        <v>185</v>
      </c>
      <c r="U29" s="20" t="s">
        <v>153</v>
      </c>
      <c r="V29" s="20" t="s">
        <v>195</v>
      </c>
      <c r="W29" s="17">
        <v>0</v>
      </c>
      <c r="X29" s="20" t="s">
        <v>55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4</v>
      </c>
      <c r="AJ29" s="2" t="b">
        <v>1</v>
      </c>
      <c r="AK29" s="17" t="s">
        <v>76</v>
      </c>
      <c r="AL29" s="17">
        <v>38</v>
      </c>
      <c r="AM29" s="17">
        <v>1.0000000000000001E-5</v>
      </c>
      <c r="AN29" s="17">
        <v>1</v>
      </c>
      <c r="AO29" s="17">
        <v>2</v>
      </c>
      <c r="AP29" s="17">
        <v>0.05</v>
      </c>
      <c r="AQ29" s="17">
        <v>600</v>
      </c>
      <c r="AR29" s="17">
        <v>600</v>
      </c>
      <c r="AS29" s="2" t="s">
        <v>221</v>
      </c>
      <c r="AT29" s="17">
        <v>0</v>
      </c>
      <c r="AU29" s="17" t="s">
        <v>163</v>
      </c>
      <c r="AV29" s="2">
        <v>-1</v>
      </c>
    </row>
    <row r="30" spans="1:48" s="17" customFormat="1">
      <c r="A30" s="16">
        <v>28</v>
      </c>
      <c r="B30" s="17" t="s">
        <v>186</v>
      </c>
      <c r="C30" s="18" t="s">
        <v>191</v>
      </c>
      <c r="D30" s="3" t="s">
        <v>156</v>
      </c>
      <c r="E30" s="18">
        <v>27</v>
      </c>
      <c r="F30" s="3">
        <v>1</v>
      </c>
      <c r="G30" s="3">
        <v>0</v>
      </c>
      <c r="H30" s="3">
        <v>1</v>
      </c>
      <c r="I30" s="3">
        <v>0</v>
      </c>
      <c r="J30" s="3">
        <v>1700</v>
      </c>
      <c r="K30" s="3">
        <v>16</v>
      </c>
      <c r="L30" s="3">
        <v>100</v>
      </c>
      <c r="M30" s="3">
        <v>9</v>
      </c>
      <c r="N30" s="3">
        <v>2</v>
      </c>
      <c r="O30" s="4">
        <v>25</v>
      </c>
      <c r="P30" s="19">
        <v>10</v>
      </c>
      <c r="Q30" s="17">
        <v>4</v>
      </c>
      <c r="R30" s="17">
        <v>10</v>
      </c>
      <c r="S30" s="20" t="s">
        <v>31</v>
      </c>
      <c r="T30" s="17" t="s">
        <v>186</v>
      </c>
      <c r="U30" s="20" t="s">
        <v>153</v>
      </c>
      <c r="V30" s="20" t="s">
        <v>195</v>
      </c>
      <c r="W30" s="17">
        <v>0</v>
      </c>
      <c r="X30" s="20" t="s">
        <v>55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4</v>
      </c>
      <c r="AJ30" s="2" t="b">
        <v>1</v>
      </c>
      <c r="AK30" s="17" t="s">
        <v>76</v>
      </c>
      <c r="AL30" s="17">
        <v>38</v>
      </c>
      <c r="AM30" s="17">
        <v>2.0000000000000002E-5</v>
      </c>
      <c r="AN30" s="17">
        <v>1</v>
      </c>
      <c r="AO30" s="17">
        <v>2</v>
      </c>
      <c r="AP30" s="17">
        <v>0.05</v>
      </c>
      <c r="AQ30" s="17">
        <v>600</v>
      </c>
      <c r="AR30" s="17">
        <v>600</v>
      </c>
      <c r="AS30" s="2" t="s">
        <v>221</v>
      </c>
      <c r="AT30" s="17">
        <v>0</v>
      </c>
      <c r="AU30" s="17" t="s">
        <v>163</v>
      </c>
      <c r="AV30" s="2">
        <v>-1</v>
      </c>
    </row>
    <row r="31" spans="1:48" s="17" customFormat="1">
      <c r="A31" s="16">
        <v>29</v>
      </c>
      <c r="B31" s="17" t="s">
        <v>187</v>
      </c>
      <c r="C31" s="18" t="s">
        <v>192</v>
      </c>
      <c r="D31" s="3" t="s">
        <v>156</v>
      </c>
      <c r="E31" s="18">
        <v>28</v>
      </c>
      <c r="F31" s="3">
        <v>1</v>
      </c>
      <c r="G31" s="3">
        <v>0</v>
      </c>
      <c r="H31" s="3">
        <v>1</v>
      </c>
      <c r="I31" s="3">
        <v>0</v>
      </c>
      <c r="J31" s="3">
        <v>1800</v>
      </c>
      <c r="K31" s="3">
        <v>17</v>
      </c>
      <c r="L31" s="3">
        <v>100</v>
      </c>
      <c r="M31" s="3">
        <v>9</v>
      </c>
      <c r="N31" s="3">
        <v>2</v>
      </c>
      <c r="O31" s="4">
        <v>25</v>
      </c>
      <c r="P31" s="19">
        <v>10</v>
      </c>
      <c r="Q31" s="17">
        <v>4</v>
      </c>
      <c r="R31" s="17">
        <v>10</v>
      </c>
      <c r="S31" s="20" t="s">
        <v>31</v>
      </c>
      <c r="T31" s="17" t="s">
        <v>187</v>
      </c>
      <c r="U31" s="20" t="s">
        <v>153</v>
      </c>
      <c r="V31" s="20" t="s">
        <v>195</v>
      </c>
      <c r="W31" s="17">
        <v>0</v>
      </c>
      <c r="X31" s="20" t="s">
        <v>55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4</v>
      </c>
      <c r="AJ31" s="2" t="b">
        <v>1</v>
      </c>
      <c r="AK31" s="17" t="s">
        <v>76</v>
      </c>
      <c r="AL31" s="17">
        <v>38</v>
      </c>
      <c r="AM31" s="17">
        <v>3.0000000000000001E-5</v>
      </c>
      <c r="AN31" s="17">
        <v>1</v>
      </c>
      <c r="AO31" s="17">
        <v>2</v>
      </c>
      <c r="AP31" s="17">
        <v>0.05</v>
      </c>
      <c r="AQ31" s="17">
        <v>600</v>
      </c>
      <c r="AR31" s="17">
        <v>600</v>
      </c>
      <c r="AS31" s="2" t="s">
        <v>221</v>
      </c>
      <c r="AT31" s="17">
        <v>0</v>
      </c>
      <c r="AU31" s="17" t="s">
        <v>163</v>
      </c>
      <c r="AV31" s="2">
        <v>-1</v>
      </c>
    </row>
    <row r="32" spans="1:48" s="17" customFormat="1">
      <c r="A32" s="16">
        <v>30</v>
      </c>
      <c r="B32" s="17" t="s">
        <v>188</v>
      </c>
      <c r="C32" s="18" t="s">
        <v>193</v>
      </c>
      <c r="D32" s="3" t="s">
        <v>156</v>
      </c>
      <c r="E32" s="18">
        <v>29</v>
      </c>
      <c r="F32" s="3">
        <v>1</v>
      </c>
      <c r="G32" s="3">
        <v>0</v>
      </c>
      <c r="H32" s="3">
        <v>1</v>
      </c>
      <c r="I32" s="3">
        <v>0</v>
      </c>
      <c r="J32" s="3">
        <v>1900</v>
      </c>
      <c r="K32" s="3">
        <v>18</v>
      </c>
      <c r="L32" s="3">
        <v>100</v>
      </c>
      <c r="M32" s="3">
        <v>9</v>
      </c>
      <c r="N32" s="3">
        <v>2</v>
      </c>
      <c r="O32" s="4">
        <v>25</v>
      </c>
      <c r="P32" s="19">
        <v>10</v>
      </c>
      <c r="Q32" s="17">
        <v>4</v>
      </c>
      <c r="R32" s="17">
        <v>10</v>
      </c>
      <c r="S32" s="20" t="s">
        <v>31</v>
      </c>
      <c r="T32" s="17" t="s">
        <v>188</v>
      </c>
      <c r="U32" s="20" t="s">
        <v>153</v>
      </c>
      <c r="V32" s="20" t="s">
        <v>195</v>
      </c>
      <c r="W32" s="17">
        <v>0</v>
      </c>
      <c r="X32" s="20" t="s">
        <v>55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4</v>
      </c>
      <c r="AJ32" s="2" t="b">
        <v>1</v>
      </c>
      <c r="AK32" s="17" t="s">
        <v>76</v>
      </c>
      <c r="AL32" s="17">
        <v>38</v>
      </c>
      <c r="AM32" s="17">
        <v>4.0000000000000003E-5</v>
      </c>
      <c r="AN32" s="17">
        <v>1</v>
      </c>
      <c r="AO32" s="17">
        <v>2</v>
      </c>
      <c r="AP32" s="17">
        <v>0.05</v>
      </c>
      <c r="AQ32" s="17">
        <v>600</v>
      </c>
      <c r="AR32" s="17">
        <v>600</v>
      </c>
      <c r="AS32" s="2" t="s">
        <v>221</v>
      </c>
      <c r="AT32" s="17">
        <v>0</v>
      </c>
      <c r="AU32" s="17" t="s">
        <v>163</v>
      </c>
      <c r="AV32" s="2">
        <v>-1</v>
      </c>
    </row>
    <row r="33" spans="1:48" s="17" customFormat="1">
      <c r="A33" s="16">
        <v>31</v>
      </c>
      <c r="B33" s="17" t="s">
        <v>189</v>
      </c>
      <c r="C33" s="18" t="s">
        <v>194</v>
      </c>
      <c r="D33" s="3" t="s">
        <v>156</v>
      </c>
      <c r="E33" s="18">
        <v>30</v>
      </c>
      <c r="F33" s="3">
        <v>1</v>
      </c>
      <c r="G33" s="3">
        <v>0</v>
      </c>
      <c r="H33" s="3">
        <v>1</v>
      </c>
      <c r="I33" s="3">
        <v>0</v>
      </c>
      <c r="J33" s="3">
        <v>2000</v>
      </c>
      <c r="K33" s="3">
        <v>19</v>
      </c>
      <c r="L33" s="3">
        <v>100</v>
      </c>
      <c r="M33" s="3">
        <v>9</v>
      </c>
      <c r="N33" s="3">
        <v>2</v>
      </c>
      <c r="O33" s="4">
        <v>25</v>
      </c>
      <c r="P33" s="19">
        <v>10</v>
      </c>
      <c r="Q33" s="17">
        <v>4</v>
      </c>
      <c r="R33" s="17">
        <v>10</v>
      </c>
      <c r="S33" s="20" t="s">
        <v>31</v>
      </c>
      <c r="T33" s="17" t="s">
        <v>189</v>
      </c>
      <c r="U33" s="20" t="s">
        <v>153</v>
      </c>
      <c r="V33" s="20" t="s">
        <v>195</v>
      </c>
      <c r="W33" s="17">
        <v>0</v>
      </c>
      <c r="X33" s="20" t="s">
        <v>55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4</v>
      </c>
      <c r="AJ33" s="2" t="b">
        <v>1</v>
      </c>
      <c r="AK33" s="17" t="s">
        <v>76</v>
      </c>
      <c r="AL33" s="17">
        <v>38</v>
      </c>
      <c r="AM33" s="17">
        <v>5.0000000000000002E-5</v>
      </c>
      <c r="AN33" s="17">
        <v>1</v>
      </c>
      <c r="AO33" s="17">
        <v>2</v>
      </c>
      <c r="AP33" s="17">
        <v>0.05</v>
      </c>
      <c r="AQ33" s="17">
        <v>600</v>
      </c>
      <c r="AR33" s="17">
        <v>600</v>
      </c>
      <c r="AS33" s="2" t="s">
        <v>221</v>
      </c>
      <c r="AT33" s="17">
        <v>0</v>
      </c>
      <c r="AU33" s="17" t="s">
        <v>163</v>
      </c>
      <c r="AV33" s="2">
        <v>-1</v>
      </c>
    </row>
    <row r="34" spans="1:48" s="17" customFormat="1">
      <c r="A34" s="16">
        <v>32</v>
      </c>
      <c r="B34" s="17" t="s">
        <v>196</v>
      </c>
      <c r="C34" s="18" t="s">
        <v>201</v>
      </c>
      <c r="D34" s="3" t="s">
        <v>156</v>
      </c>
      <c r="E34" s="18">
        <v>31</v>
      </c>
      <c r="F34" s="3">
        <v>1</v>
      </c>
      <c r="G34" s="3">
        <v>0</v>
      </c>
      <c r="H34" s="3">
        <v>1</v>
      </c>
      <c r="I34" s="3">
        <v>0</v>
      </c>
      <c r="J34" s="3">
        <v>2100</v>
      </c>
      <c r="K34" s="3">
        <v>20</v>
      </c>
      <c r="L34" s="3">
        <v>100</v>
      </c>
      <c r="M34" s="3">
        <v>9</v>
      </c>
      <c r="N34" s="3">
        <v>2</v>
      </c>
      <c r="O34" s="4">
        <v>25</v>
      </c>
      <c r="P34" s="19">
        <v>11</v>
      </c>
      <c r="Q34" s="17">
        <v>4</v>
      </c>
      <c r="R34" s="17">
        <v>10</v>
      </c>
      <c r="S34" s="20" t="s">
        <v>31</v>
      </c>
      <c r="T34" s="17" t="s">
        <v>196</v>
      </c>
      <c r="U34" s="20" t="s">
        <v>153</v>
      </c>
      <c r="V34" s="20" t="s">
        <v>206</v>
      </c>
      <c r="W34" s="17">
        <v>0</v>
      </c>
      <c r="X34" s="20" t="s">
        <v>55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4</v>
      </c>
      <c r="AJ34" s="2" t="b">
        <v>1</v>
      </c>
      <c r="AK34" s="17" t="s">
        <v>76</v>
      </c>
      <c r="AL34" s="17">
        <v>40</v>
      </c>
      <c r="AM34" s="17">
        <v>1.0000000000000001E-5</v>
      </c>
      <c r="AN34" s="17">
        <v>1</v>
      </c>
      <c r="AO34" s="17">
        <v>2</v>
      </c>
      <c r="AP34" s="17">
        <v>0.05</v>
      </c>
      <c r="AQ34" s="17">
        <v>600</v>
      </c>
      <c r="AR34" s="17">
        <v>600</v>
      </c>
      <c r="AS34" s="2" t="s">
        <v>221</v>
      </c>
      <c r="AT34" s="17">
        <v>0</v>
      </c>
      <c r="AU34" s="17" t="s">
        <v>163</v>
      </c>
      <c r="AV34" s="2">
        <v>-1</v>
      </c>
    </row>
    <row r="35" spans="1:48" s="17" customFormat="1">
      <c r="A35" s="16">
        <v>33</v>
      </c>
      <c r="B35" s="17" t="s">
        <v>197</v>
      </c>
      <c r="C35" s="18" t="s">
        <v>202</v>
      </c>
      <c r="D35" s="3" t="s">
        <v>156</v>
      </c>
      <c r="E35" s="18">
        <v>32</v>
      </c>
      <c r="F35" s="3">
        <v>1</v>
      </c>
      <c r="G35" s="3">
        <v>0</v>
      </c>
      <c r="H35" s="3">
        <v>1</v>
      </c>
      <c r="I35" s="3">
        <v>0</v>
      </c>
      <c r="J35" s="3">
        <v>2200</v>
      </c>
      <c r="K35" s="3">
        <v>21</v>
      </c>
      <c r="L35" s="3">
        <v>100</v>
      </c>
      <c r="M35" s="3">
        <v>9</v>
      </c>
      <c r="N35" s="3">
        <v>2</v>
      </c>
      <c r="O35" s="4">
        <v>25</v>
      </c>
      <c r="P35" s="19">
        <v>11</v>
      </c>
      <c r="Q35" s="17">
        <v>4</v>
      </c>
      <c r="R35" s="17">
        <v>10</v>
      </c>
      <c r="S35" s="20" t="s">
        <v>31</v>
      </c>
      <c r="T35" s="17" t="s">
        <v>197</v>
      </c>
      <c r="U35" s="20" t="s">
        <v>153</v>
      </c>
      <c r="V35" s="20" t="s">
        <v>206</v>
      </c>
      <c r="W35" s="17">
        <v>0</v>
      </c>
      <c r="X35" s="20" t="s">
        <v>55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4</v>
      </c>
      <c r="AJ35" s="2" t="b">
        <v>1</v>
      </c>
      <c r="AK35" s="17" t="s">
        <v>76</v>
      </c>
      <c r="AL35" s="17">
        <v>40</v>
      </c>
      <c r="AM35" s="17">
        <v>1.5E-5</v>
      </c>
      <c r="AN35" s="17">
        <v>1</v>
      </c>
      <c r="AO35" s="17">
        <v>2</v>
      </c>
      <c r="AP35" s="17">
        <v>0.05</v>
      </c>
      <c r="AQ35" s="17">
        <v>600</v>
      </c>
      <c r="AR35" s="17">
        <v>600</v>
      </c>
      <c r="AS35" s="2" t="s">
        <v>221</v>
      </c>
      <c r="AT35" s="17">
        <v>0</v>
      </c>
      <c r="AU35" s="17" t="s">
        <v>163</v>
      </c>
      <c r="AV35" s="2">
        <v>-1</v>
      </c>
    </row>
    <row r="36" spans="1:48" s="17" customFormat="1">
      <c r="A36" s="16">
        <v>34</v>
      </c>
      <c r="B36" s="17" t="s">
        <v>198</v>
      </c>
      <c r="C36" s="18" t="s">
        <v>203</v>
      </c>
      <c r="D36" s="3" t="s">
        <v>156</v>
      </c>
      <c r="E36" s="18">
        <v>33</v>
      </c>
      <c r="F36" s="3">
        <v>1</v>
      </c>
      <c r="G36" s="3">
        <v>0</v>
      </c>
      <c r="H36" s="3">
        <v>1</v>
      </c>
      <c r="I36" s="3">
        <v>0</v>
      </c>
      <c r="J36" s="3">
        <v>2300</v>
      </c>
      <c r="K36" s="3">
        <v>22</v>
      </c>
      <c r="L36" s="3">
        <v>100</v>
      </c>
      <c r="M36" s="3">
        <v>9</v>
      </c>
      <c r="N36" s="3">
        <v>2</v>
      </c>
      <c r="O36" s="4">
        <v>25</v>
      </c>
      <c r="P36" s="19">
        <v>11</v>
      </c>
      <c r="Q36" s="17">
        <v>4</v>
      </c>
      <c r="R36" s="17">
        <v>10</v>
      </c>
      <c r="S36" s="20" t="s">
        <v>31</v>
      </c>
      <c r="T36" s="17" t="s">
        <v>198</v>
      </c>
      <c r="U36" s="20" t="s">
        <v>153</v>
      </c>
      <c r="V36" s="20" t="s">
        <v>206</v>
      </c>
      <c r="W36" s="17">
        <v>0</v>
      </c>
      <c r="X36" s="20" t="s">
        <v>55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4</v>
      </c>
      <c r="AJ36" s="2" t="b">
        <v>1</v>
      </c>
      <c r="AK36" s="17" t="s">
        <v>76</v>
      </c>
      <c r="AL36" s="17">
        <v>40</v>
      </c>
      <c r="AM36" s="17">
        <v>2.0000000000000002E-5</v>
      </c>
      <c r="AN36" s="17">
        <v>1</v>
      </c>
      <c r="AO36" s="17">
        <v>2</v>
      </c>
      <c r="AP36" s="17">
        <v>0.05</v>
      </c>
      <c r="AQ36" s="17">
        <v>600</v>
      </c>
      <c r="AR36" s="17">
        <v>600</v>
      </c>
      <c r="AS36" s="2" t="s">
        <v>221</v>
      </c>
      <c r="AT36" s="17">
        <v>0</v>
      </c>
      <c r="AU36" s="17" t="s">
        <v>163</v>
      </c>
      <c r="AV36" s="2">
        <v>-1</v>
      </c>
    </row>
    <row r="37" spans="1:48" s="17" customFormat="1">
      <c r="A37" s="16">
        <v>35</v>
      </c>
      <c r="B37" s="17" t="s">
        <v>199</v>
      </c>
      <c r="C37" s="18" t="s">
        <v>204</v>
      </c>
      <c r="D37" s="3" t="s">
        <v>156</v>
      </c>
      <c r="E37" s="18">
        <v>34</v>
      </c>
      <c r="F37" s="3">
        <v>1</v>
      </c>
      <c r="G37" s="3">
        <v>0</v>
      </c>
      <c r="H37" s="3">
        <v>1</v>
      </c>
      <c r="I37" s="3">
        <v>0</v>
      </c>
      <c r="J37" s="3">
        <v>2400</v>
      </c>
      <c r="K37" s="3">
        <v>23</v>
      </c>
      <c r="L37" s="3">
        <v>100</v>
      </c>
      <c r="M37" s="3">
        <v>9</v>
      </c>
      <c r="N37" s="3">
        <v>2</v>
      </c>
      <c r="O37" s="4">
        <v>25</v>
      </c>
      <c r="P37" s="19">
        <v>11</v>
      </c>
      <c r="Q37" s="17">
        <v>4</v>
      </c>
      <c r="R37" s="17">
        <v>10</v>
      </c>
      <c r="S37" s="20" t="s">
        <v>31</v>
      </c>
      <c r="T37" s="17" t="s">
        <v>199</v>
      </c>
      <c r="U37" s="20" t="s">
        <v>153</v>
      </c>
      <c r="V37" s="20" t="s">
        <v>206</v>
      </c>
      <c r="W37" s="17">
        <v>0</v>
      </c>
      <c r="X37" s="20" t="s">
        <v>55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4</v>
      </c>
      <c r="AJ37" s="2" t="b">
        <v>1</v>
      </c>
      <c r="AK37" s="17" t="s">
        <v>76</v>
      </c>
      <c r="AL37" s="17">
        <v>40</v>
      </c>
      <c r="AM37" s="17">
        <v>2.5000000000000001E-5</v>
      </c>
      <c r="AN37" s="17">
        <v>1</v>
      </c>
      <c r="AO37" s="17">
        <v>2</v>
      </c>
      <c r="AP37" s="17">
        <v>0.05</v>
      </c>
      <c r="AQ37" s="17">
        <v>600</v>
      </c>
      <c r="AR37" s="17">
        <v>600</v>
      </c>
      <c r="AS37" s="2" t="s">
        <v>221</v>
      </c>
      <c r="AT37" s="17">
        <v>0</v>
      </c>
      <c r="AU37" s="17" t="s">
        <v>163</v>
      </c>
      <c r="AV37" s="2">
        <v>-1</v>
      </c>
    </row>
    <row r="38" spans="1:48" s="17" customFormat="1">
      <c r="A38" s="16">
        <v>36</v>
      </c>
      <c r="B38" s="17" t="s">
        <v>200</v>
      </c>
      <c r="C38" s="18" t="s">
        <v>205</v>
      </c>
      <c r="D38" s="3" t="s">
        <v>156</v>
      </c>
      <c r="E38" s="18">
        <v>35</v>
      </c>
      <c r="F38" s="3">
        <v>1</v>
      </c>
      <c r="G38" s="3">
        <v>0</v>
      </c>
      <c r="H38" s="3">
        <v>1</v>
      </c>
      <c r="I38" s="3">
        <v>0</v>
      </c>
      <c r="J38" s="3">
        <v>2500</v>
      </c>
      <c r="K38" s="3">
        <v>24</v>
      </c>
      <c r="L38" s="3">
        <v>100</v>
      </c>
      <c r="M38" s="3">
        <v>9</v>
      </c>
      <c r="N38" s="3">
        <v>2</v>
      </c>
      <c r="O38" s="4">
        <v>25</v>
      </c>
      <c r="P38" s="19">
        <v>11</v>
      </c>
      <c r="Q38" s="17">
        <v>4</v>
      </c>
      <c r="R38" s="17">
        <v>10</v>
      </c>
      <c r="S38" s="20" t="s">
        <v>31</v>
      </c>
      <c r="T38" s="17" t="s">
        <v>200</v>
      </c>
      <c r="U38" s="20" t="s">
        <v>153</v>
      </c>
      <c r="V38" s="20" t="s">
        <v>206</v>
      </c>
      <c r="W38" s="17">
        <v>0</v>
      </c>
      <c r="X38" s="20" t="s">
        <v>55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4</v>
      </c>
      <c r="AJ38" s="2" t="b">
        <v>1</v>
      </c>
      <c r="AK38" s="17" t="s">
        <v>76</v>
      </c>
      <c r="AL38" s="17">
        <v>40</v>
      </c>
      <c r="AM38" s="17">
        <v>3.0000000000000001E-5</v>
      </c>
      <c r="AN38" s="17">
        <v>1</v>
      </c>
      <c r="AO38" s="17">
        <v>2</v>
      </c>
      <c r="AP38" s="17">
        <v>0.05</v>
      </c>
      <c r="AQ38" s="17">
        <v>600</v>
      </c>
      <c r="AR38" s="17">
        <v>600</v>
      </c>
      <c r="AS38" s="2" t="s">
        <v>221</v>
      </c>
      <c r="AT38" s="17">
        <v>0</v>
      </c>
      <c r="AU38" s="17" t="s">
        <v>163</v>
      </c>
      <c r="AV38" s="2">
        <v>-1</v>
      </c>
    </row>
    <row r="39" spans="1:48" s="6" customFormat="1">
      <c r="A39" s="21">
        <v>37</v>
      </c>
      <c r="B39" s="6" t="s">
        <v>207</v>
      </c>
      <c r="C39" s="28" t="s">
        <v>211</v>
      </c>
      <c r="D39" s="24" t="s">
        <v>156</v>
      </c>
      <c r="E39" s="28">
        <v>36</v>
      </c>
      <c r="F39" s="24">
        <v>1</v>
      </c>
      <c r="G39" s="24">
        <v>0</v>
      </c>
      <c r="H39" s="24">
        <v>10</v>
      </c>
      <c r="I39" s="24">
        <v>0</v>
      </c>
      <c r="J39" s="24">
        <v>20000</v>
      </c>
      <c r="K39" s="24">
        <v>250</v>
      </c>
      <c r="L39" s="24">
        <v>100</v>
      </c>
      <c r="M39" s="24">
        <v>9</v>
      </c>
      <c r="N39" s="24">
        <v>2</v>
      </c>
      <c r="O39" s="25">
        <v>25</v>
      </c>
      <c r="P39" s="26">
        <v>11</v>
      </c>
      <c r="Q39" s="6">
        <v>4</v>
      </c>
      <c r="R39" s="6">
        <v>10</v>
      </c>
      <c r="S39" s="27" t="s">
        <v>215</v>
      </c>
      <c r="T39" s="6" t="s">
        <v>207</v>
      </c>
      <c r="U39" s="27" t="s">
        <v>153</v>
      </c>
      <c r="V39" s="27" t="s">
        <v>223</v>
      </c>
      <c r="W39" s="6">
        <v>0</v>
      </c>
      <c r="X39" s="27" t="s">
        <v>216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4</v>
      </c>
      <c r="AJ39" s="6" t="b">
        <v>1</v>
      </c>
      <c r="AK39" s="6" t="s">
        <v>76</v>
      </c>
      <c r="AL39" s="6">
        <v>40</v>
      </c>
      <c r="AM39" s="6">
        <v>0</v>
      </c>
      <c r="AN39" s="6">
        <v>1</v>
      </c>
      <c r="AO39" s="6">
        <v>2</v>
      </c>
      <c r="AP39" s="6">
        <v>0.05</v>
      </c>
      <c r="AQ39" s="6">
        <v>600</v>
      </c>
      <c r="AR39" s="6">
        <v>600</v>
      </c>
      <c r="AS39" s="6" t="s">
        <v>222</v>
      </c>
      <c r="AT39" s="6">
        <v>1</v>
      </c>
      <c r="AU39" s="6" t="s">
        <v>217</v>
      </c>
      <c r="AV39" s="6">
        <v>0</v>
      </c>
    </row>
    <row r="40" spans="1:48" s="6" customFormat="1">
      <c r="A40" s="21">
        <v>38</v>
      </c>
      <c r="B40" s="6" t="s">
        <v>208</v>
      </c>
      <c r="C40" s="28" t="s">
        <v>212</v>
      </c>
      <c r="D40" s="24" t="s">
        <v>156</v>
      </c>
      <c r="E40" s="28">
        <v>37</v>
      </c>
      <c r="F40" s="24">
        <v>1</v>
      </c>
      <c r="G40" s="24">
        <v>0</v>
      </c>
      <c r="H40" s="24">
        <v>10</v>
      </c>
      <c r="I40" s="24">
        <v>0</v>
      </c>
      <c r="J40" s="24">
        <v>40000</v>
      </c>
      <c r="K40" s="24">
        <v>300</v>
      </c>
      <c r="L40" s="24">
        <v>100</v>
      </c>
      <c r="M40" s="24">
        <v>9</v>
      </c>
      <c r="N40" s="24">
        <v>2</v>
      </c>
      <c r="O40" s="25">
        <v>25</v>
      </c>
      <c r="P40" s="26">
        <v>11</v>
      </c>
      <c r="Q40" s="6">
        <v>4</v>
      </c>
      <c r="R40" s="6">
        <v>10</v>
      </c>
      <c r="S40" s="27" t="s">
        <v>215</v>
      </c>
      <c r="T40" s="6" t="s">
        <v>208</v>
      </c>
      <c r="U40" s="27" t="s">
        <v>153</v>
      </c>
      <c r="V40" s="27" t="s">
        <v>223</v>
      </c>
      <c r="W40" s="6">
        <v>0</v>
      </c>
      <c r="X40" s="27" t="s">
        <v>216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4</v>
      </c>
      <c r="AJ40" s="6" t="b">
        <v>1</v>
      </c>
      <c r="AK40" s="6" t="s">
        <v>76</v>
      </c>
      <c r="AL40" s="6">
        <v>40</v>
      </c>
      <c r="AM40" s="6">
        <v>0</v>
      </c>
      <c r="AN40" s="6">
        <v>1</v>
      </c>
      <c r="AO40" s="6">
        <v>2</v>
      </c>
      <c r="AP40" s="6">
        <v>0.05</v>
      </c>
      <c r="AQ40" s="6">
        <v>600</v>
      </c>
      <c r="AR40" s="6">
        <v>600</v>
      </c>
      <c r="AS40" s="6" t="s">
        <v>222</v>
      </c>
      <c r="AT40" s="6">
        <v>2</v>
      </c>
      <c r="AU40" s="6" t="s">
        <v>217</v>
      </c>
      <c r="AV40" s="6">
        <v>0</v>
      </c>
    </row>
    <row r="41" spans="1:48" s="6" customFormat="1">
      <c r="A41" s="21">
        <v>39</v>
      </c>
      <c r="B41" s="6" t="s">
        <v>209</v>
      </c>
      <c r="C41" s="28" t="s">
        <v>213</v>
      </c>
      <c r="D41" s="24" t="s">
        <v>156</v>
      </c>
      <c r="E41" s="28">
        <v>38</v>
      </c>
      <c r="F41" s="24">
        <v>1</v>
      </c>
      <c r="G41" s="24">
        <v>0</v>
      </c>
      <c r="H41" s="24">
        <v>10</v>
      </c>
      <c r="I41" s="24">
        <v>0</v>
      </c>
      <c r="J41" s="24">
        <v>80000</v>
      </c>
      <c r="K41" s="24">
        <v>400</v>
      </c>
      <c r="L41" s="24">
        <v>100</v>
      </c>
      <c r="M41" s="24">
        <v>9</v>
      </c>
      <c r="N41" s="24">
        <v>2</v>
      </c>
      <c r="O41" s="25">
        <v>25</v>
      </c>
      <c r="P41" s="26">
        <v>11</v>
      </c>
      <c r="Q41" s="6">
        <v>4</v>
      </c>
      <c r="R41" s="6">
        <v>10</v>
      </c>
      <c r="S41" s="27" t="s">
        <v>215</v>
      </c>
      <c r="T41" s="6" t="s">
        <v>209</v>
      </c>
      <c r="U41" s="27" t="s">
        <v>153</v>
      </c>
      <c r="V41" s="27" t="s">
        <v>223</v>
      </c>
      <c r="W41" s="6">
        <v>0</v>
      </c>
      <c r="X41" s="27" t="s">
        <v>216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4</v>
      </c>
      <c r="AJ41" s="6" t="b">
        <v>1</v>
      </c>
      <c r="AK41" s="6" t="s">
        <v>76</v>
      </c>
      <c r="AL41" s="6">
        <v>40</v>
      </c>
      <c r="AM41" s="6">
        <v>0</v>
      </c>
      <c r="AN41" s="6">
        <v>1</v>
      </c>
      <c r="AO41" s="6">
        <v>2</v>
      </c>
      <c r="AP41" s="6">
        <v>0.05</v>
      </c>
      <c r="AQ41" s="6">
        <v>600</v>
      </c>
      <c r="AR41" s="6">
        <v>600</v>
      </c>
      <c r="AS41" s="6" t="s">
        <v>222</v>
      </c>
      <c r="AT41" s="6">
        <v>3</v>
      </c>
      <c r="AU41" s="6" t="s">
        <v>217</v>
      </c>
      <c r="AV41" s="6">
        <v>0</v>
      </c>
    </row>
    <row r="42" spans="1:48" s="6" customFormat="1">
      <c r="A42" s="21">
        <v>40</v>
      </c>
      <c r="B42" s="6" t="s">
        <v>210</v>
      </c>
      <c r="C42" s="28" t="s">
        <v>214</v>
      </c>
      <c r="D42" s="24" t="s">
        <v>156</v>
      </c>
      <c r="E42" s="28">
        <v>39</v>
      </c>
      <c r="F42" s="24">
        <v>1</v>
      </c>
      <c r="G42" s="24">
        <v>0</v>
      </c>
      <c r="H42" s="24">
        <v>10</v>
      </c>
      <c r="I42" s="24">
        <v>0</v>
      </c>
      <c r="J42" s="24">
        <v>160000</v>
      </c>
      <c r="K42" s="24">
        <v>500</v>
      </c>
      <c r="L42" s="24">
        <v>100</v>
      </c>
      <c r="M42" s="24">
        <v>9</v>
      </c>
      <c r="N42" s="24">
        <v>2</v>
      </c>
      <c r="O42" s="25">
        <v>25</v>
      </c>
      <c r="P42" s="26">
        <v>11</v>
      </c>
      <c r="Q42" s="6">
        <v>4</v>
      </c>
      <c r="R42" s="6">
        <v>10</v>
      </c>
      <c r="S42" s="27" t="s">
        <v>215</v>
      </c>
      <c r="T42" s="6" t="s">
        <v>210</v>
      </c>
      <c r="U42" s="27" t="s">
        <v>153</v>
      </c>
      <c r="V42" s="27" t="s">
        <v>223</v>
      </c>
      <c r="W42" s="6">
        <v>0</v>
      </c>
      <c r="X42" s="27" t="s">
        <v>216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4</v>
      </c>
      <c r="AJ42" s="6" t="b">
        <v>1</v>
      </c>
      <c r="AK42" s="6" t="s">
        <v>76</v>
      </c>
      <c r="AL42" s="6">
        <v>40</v>
      </c>
      <c r="AM42" s="6">
        <v>0</v>
      </c>
      <c r="AN42" s="6">
        <v>1</v>
      </c>
      <c r="AO42" s="6">
        <v>2</v>
      </c>
      <c r="AP42" s="6">
        <v>0.05</v>
      </c>
      <c r="AQ42" s="6">
        <v>600</v>
      </c>
      <c r="AR42" s="6">
        <v>600</v>
      </c>
      <c r="AS42" s="6" t="s">
        <v>222</v>
      </c>
      <c r="AT42" s="6">
        <v>4</v>
      </c>
      <c r="AU42" s="6" t="s">
        <v>217</v>
      </c>
      <c r="AV42" s="6">
        <v>0</v>
      </c>
    </row>
    <row r="43" spans="1:48">
      <c r="A43" s="16">
        <v>41</v>
      </c>
      <c r="B43" s="17" t="s">
        <v>224</v>
      </c>
      <c r="C43" s="18" t="s">
        <v>229</v>
      </c>
      <c r="D43" s="3" t="s">
        <v>156</v>
      </c>
      <c r="E43" s="18">
        <v>40</v>
      </c>
      <c r="F43" s="3">
        <v>1</v>
      </c>
      <c r="G43" s="3">
        <v>0</v>
      </c>
      <c r="H43" s="3">
        <v>1</v>
      </c>
      <c r="I43" s="3">
        <v>0</v>
      </c>
      <c r="J43" s="3">
        <v>100000</v>
      </c>
      <c r="K43" s="3">
        <v>40</v>
      </c>
      <c r="L43" s="3">
        <v>100</v>
      </c>
      <c r="M43" s="3">
        <v>9</v>
      </c>
      <c r="N43" s="3">
        <v>2</v>
      </c>
      <c r="O43" s="4">
        <v>25</v>
      </c>
      <c r="P43" s="19">
        <v>22</v>
      </c>
      <c r="Q43" s="17">
        <v>4</v>
      </c>
      <c r="R43" s="17">
        <v>10</v>
      </c>
      <c r="S43" s="20" t="s">
        <v>31</v>
      </c>
      <c r="T43" s="17" t="s">
        <v>224</v>
      </c>
      <c r="U43" s="20" t="s">
        <v>153</v>
      </c>
      <c r="V43" s="20" t="s">
        <v>234</v>
      </c>
      <c r="W43" s="17">
        <v>0</v>
      </c>
      <c r="X43" s="20" t="s">
        <v>55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4</v>
      </c>
      <c r="AJ43" s="2" t="b">
        <v>1</v>
      </c>
      <c r="AK43" s="17" t="s">
        <v>76</v>
      </c>
      <c r="AL43" s="17">
        <v>44</v>
      </c>
      <c r="AM43" s="17">
        <v>9.9999999999999995E-7</v>
      </c>
      <c r="AN43" s="17">
        <v>1</v>
      </c>
      <c r="AO43" s="17">
        <v>2</v>
      </c>
      <c r="AP43" s="17">
        <v>0.05</v>
      </c>
      <c r="AQ43" s="17">
        <v>600</v>
      </c>
      <c r="AR43" s="17">
        <v>600</v>
      </c>
      <c r="AS43" s="2" t="s">
        <v>221</v>
      </c>
      <c r="AT43" s="17">
        <v>0</v>
      </c>
      <c r="AU43" s="17" t="s">
        <v>163</v>
      </c>
      <c r="AV43" s="2">
        <v>-1</v>
      </c>
    </row>
    <row r="44" spans="1:48">
      <c r="A44" s="16">
        <v>42</v>
      </c>
      <c r="B44" s="17" t="s">
        <v>225</v>
      </c>
      <c r="C44" s="18" t="s">
        <v>230</v>
      </c>
      <c r="D44" s="3" t="s">
        <v>156</v>
      </c>
      <c r="E44" s="18">
        <v>41</v>
      </c>
      <c r="F44" s="3">
        <v>1</v>
      </c>
      <c r="G44" s="3">
        <v>0</v>
      </c>
      <c r="H44" s="3">
        <v>1</v>
      </c>
      <c r="I44" s="3">
        <v>0</v>
      </c>
      <c r="J44" s="3">
        <v>120000</v>
      </c>
      <c r="K44" s="3">
        <v>60</v>
      </c>
      <c r="L44" s="3">
        <v>100</v>
      </c>
      <c r="M44" s="3">
        <v>9</v>
      </c>
      <c r="N44" s="3">
        <v>2</v>
      </c>
      <c r="O44" s="4">
        <v>25</v>
      </c>
      <c r="P44" s="19">
        <v>22</v>
      </c>
      <c r="Q44" s="17">
        <v>4</v>
      </c>
      <c r="R44" s="17">
        <v>10</v>
      </c>
      <c r="S44" s="20" t="s">
        <v>31</v>
      </c>
      <c r="T44" s="17" t="s">
        <v>225</v>
      </c>
      <c r="U44" s="20" t="s">
        <v>153</v>
      </c>
      <c r="V44" s="20" t="s">
        <v>234</v>
      </c>
      <c r="W44" s="17">
        <v>0</v>
      </c>
      <c r="X44" s="20" t="s">
        <v>55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4</v>
      </c>
      <c r="AJ44" s="2" t="b">
        <v>1</v>
      </c>
      <c r="AK44" s="17" t="s">
        <v>76</v>
      </c>
      <c r="AL44" s="17">
        <v>44</v>
      </c>
      <c r="AM44" s="17">
        <v>1.1999999999999999E-6</v>
      </c>
      <c r="AN44" s="17">
        <v>1</v>
      </c>
      <c r="AO44" s="17">
        <v>2</v>
      </c>
      <c r="AP44" s="17">
        <v>0.05</v>
      </c>
      <c r="AQ44" s="17">
        <v>600</v>
      </c>
      <c r="AR44" s="17">
        <v>600</v>
      </c>
      <c r="AS44" s="2" t="s">
        <v>221</v>
      </c>
      <c r="AT44" s="17">
        <v>0</v>
      </c>
      <c r="AU44" s="17" t="s">
        <v>163</v>
      </c>
      <c r="AV44" s="2">
        <v>-1</v>
      </c>
    </row>
    <row r="45" spans="1:48">
      <c r="A45" s="16">
        <v>43</v>
      </c>
      <c r="B45" s="17" t="s">
        <v>226</v>
      </c>
      <c r="C45" s="18" t="s">
        <v>231</v>
      </c>
      <c r="D45" s="3" t="s">
        <v>156</v>
      </c>
      <c r="E45" s="18">
        <v>42</v>
      </c>
      <c r="F45" s="3">
        <v>1</v>
      </c>
      <c r="G45" s="3">
        <v>0</v>
      </c>
      <c r="H45" s="3">
        <v>1</v>
      </c>
      <c r="I45" s="3">
        <v>0</v>
      </c>
      <c r="J45" s="3">
        <v>140000</v>
      </c>
      <c r="K45" s="3">
        <v>80</v>
      </c>
      <c r="L45" s="3">
        <v>100</v>
      </c>
      <c r="M45" s="3">
        <v>9</v>
      </c>
      <c r="N45" s="3">
        <v>2</v>
      </c>
      <c r="O45" s="4">
        <v>25</v>
      </c>
      <c r="P45" s="19">
        <v>22</v>
      </c>
      <c r="Q45" s="17">
        <v>4</v>
      </c>
      <c r="R45" s="17">
        <v>10</v>
      </c>
      <c r="S45" s="20" t="s">
        <v>31</v>
      </c>
      <c r="T45" s="17" t="s">
        <v>226</v>
      </c>
      <c r="U45" s="20" t="s">
        <v>153</v>
      </c>
      <c r="V45" s="20" t="s">
        <v>234</v>
      </c>
      <c r="W45" s="17">
        <v>0</v>
      </c>
      <c r="X45" s="20" t="s">
        <v>55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4</v>
      </c>
      <c r="AJ45" s="2" t="b">
        <v>1</v>
      </c>
      <c r="AK45" s="17" t="s">
        <v>76</v>
      </c>
      <c r="AL45" s="17">
        <v>44</v>
      </c>
      <c r="AM45" s="17">
        <v>1.3999999999999999E-6</v>
      </c>
      <c r="AN45" s="17">
        <v>1</v>
      </c>
      <c r="AO45" s="17">
        <v>2</v>
      </c>
      <c r="AP45" s="17">
        <v>0.05</v>
      </c>
      <c r="AQ45" s="17">
        <v>600</v>
      </c>
      <c r="AR45" s="17">
        <v>600</v>
      </c>
      <c r="AS45" s="2" t="s">
        <v>221</v>
      </c>
      <c r="AT45" s="17">
        <v>0</v>
      </c>
      <c r="AU45" s="17" t="s">
        <v>163</v>
      </c>
      <c r="AV45" s="2">
        <v>-1</v>
      </c>
    </row>
    <row r="46" spans="1:48">
      <c r="A46" s="16">
        <v>44</v>
      </c>
      <c r="B46" s="17" t="s">
        <v>302</v>
      </c>
      <c r="C46" s="18" t="s">
        <v>232</v>
      </c>
      <c r="D46" s="3" t="s">
        <v>156</v>
      </c>
      <c r="E46" s="18">
        <v>43</v>
      </c>
      <c r="F46" s="3">
        <v>1</v>
      </c>
      <c r="G46" s="3">
        <v>0</v>
      </c>
      <c r="H46" s="3">
        <v>1</v>
      </c>
      <c r="I46" s="3">
        <v>0</v>
      </c>
      <c r="J46" s="3">
        <v>160000</v>
      </c>
      <c r="K46" s="3">
        <v>100</v>
      </c>
      <c r="L46" s="3">
        <v>100</v>
      </c>
      <c r="M46" s="3">
        <v>9</v>
      </c>
      <c r="N46" s="3">
        <v>2</v>
      </c>
      <c r="O46" s="4">
        <v>25</v>
      </c>
      <c r="P46" s="19">
        <v>22</v>
      </c>
      <c r="Q46" s="17">
        <v>4</v>
      </c>
      <c r="R46" s="17">
        <v>10</v>
      </c>
      <c r="S46" s="20" t="s">
        <v>31</v>
      </c>
      <c r="T46" s="17" t="s">
        <v>227</v>
      </c>
      <c r="U46" s="20" t="s">
        <v>153</v>
      </c>
      <c r="V46" s="20" t="s">
        <v>234</v>
      </c>
      <c r="W46" s="17">
        <v>0</v>
      </c>
      <c r="X46" s="20" t="s">
        <v>55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4</v>
      </c>
      <c r="AJ46" s="2" t="b">
        <v>1</v>
      </c>
      <c r="AK46" s="17" t="s">
        <v>76</v>
      </c>
      <c r="AL46" s="17">
        <v>44</v>
      </c>
      <c r="AM46" s="17">
        <v>1.5999999999999999E-6</v>
      </c>
      <c r="AN46" s="17">
        <v>1</v>
      </c>
      <c r="AO46" s="17">
        <v>2</v>
      </c>
      <c r="AP46" s="17">
        <v>0.05</v>
      </c>
      <c r="AQ46" s="17">
        <v>600</v>
      </c>
      <c r="AR46" s="17">
        <v>600</v>
      </c>
      <c r="AS46" s="2" t="s">
        <v>221</v>
      </c>
      <c r="AT46" s="17">
        <v>0</v>
      </c>
      <c r="AU46" s="17" t="s">
        <v>163</v>
      </c>
      <c r="AV46" s="2">
        <v>-1</v>
      </c>
    </row>
    <row r="47" spans="1:48">
      <c r="A47" s="16">
        <v>45</v>
      </c>
      <c r="B47" s="17" t="s">
        <v>228</v>
      </c>
      <c r="C47" s="18" t="s">
        <v>233</v>
      </c>
      <c r="D47" s="3" t="s">
        <v>156</v>
      </c>
      <c r="E47" s="18">
        <v>44</v>
      </c>
      <c r="F47" s="3">
        <v>1</v>
      </c>
      <c r="G47" s="3">
        <v>0</v>
      </c>
      <c r="H47" s="3">
        <v>1</v>
      </c>
      <c r="I47" s="3">
        <v>0</v>
      </c>
      <c r="J47" s="3">
        <v>180000</v>
      </c>
      <c r="K47" s="3">
        <v>125</v>
      </c>
      <c r="L47" s="3">
        <v>100</v>
      </c>
      <c r="M47" s="3">
        <v>9</v>
      </c>
      <c r="N47" s="3">
        <v>2</v>
      </c>
      <c r="O47" s="4">
        <v>25</v>
      </c>
      <c r="P47" s="19">
        <v>22</v>
      </c>
      <c r="Q47" s="17">
        <v>4</v>
      </c>
      <c r="R47" s="17">
        <v>10</v>
      </c>
      <c r="S47" s="20" t="s">
        <v>31</v>
      </c>
      <c r="T47" s="17" t="s">
        <v>283</v>
      </c>
      <c r="U47" s="20" t="s">
        <v>153</v>
      </c>
      <c r="V47" s="20" t="s">
        <v>234</v>
      </c>
      <c r="W47" s="17">
        <v>0</v>
      </c>
      <c r="X47" s="20" t="s">
        <v>55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4</v>
      </c>
      <c r="AJ47" s="2" t="b">
        <v>1</v>
      </c>
      <c r="AK47" s="17" t="s">
        <v>76</v>
      </c>
      <c r="AL47" s="17">
        <v>44</v>
      </c>
      <c r="AM47" s="17">
        <v>1.7999999999999999E-6</v>
      </c>
      <c r="AN47" s="17">
        <v>1</v>
      </c>
      <c r="AO47" s="17">
        <v>2</v>
      </c>
      <c r="AP47" s="17">
        <v>0.05</v>
      </c>
      <c r="AQ47" s="17">
        <v>600</v>
      </c>
      <c r="AR47" s="17">
        <v>600</v>
      </c>
      <c r="AS47" s="2" t="s">
        <v>221</v>
      </c>
      <c r="AT47" s="17">
        <v>0</v>
      </c>
      <c r="AU47" s="17" t="s">
        <v>163</v>
      </c>
      <c r="AV47" s="2">
        <v>-1</v>
      </c>
    </row>
    <row r="48" spans="1:48">
      <c r="A48" s="16">
        <v>46</v>
      </c>
      <c r="B48" s="17" t="s">
        <v>235</v>
      </c>
      <c r="C48" s="18" t="s">
        <v>239</v>
      </c>
      <c r="D48" s="3" t="s">
        <v>156</v>
      </c>
      <c r="E48" s="18">
        <v>45</v>
      </c>
      <c r="F48" s="3">
        <v>1</v>
      </c>
      <c r="G48" s="3">
        <v>0</v>
      </c>
      <c r="H48" s="3">
        <v>2</v>
      </c>
      <c r="I48" s="3">
        <v>0</v>
      </c>
      <c r="J48" s="3">
        <v>1500000000</v>
      </c>
      <c r="K48" s="3">
        <v>0</v>
      </c>
      <c r="L48" s="3">
        <v>100</v>
      </c>
      <c r="M48" s="3">
        <v>9</v>
      </c>
      <c r="N48" s="3">
        <v>2</v>
      </c>
      <c r="O48" s="4">
        <v>25</v>
      </c>
      <c r="P48" s="19">
        <v>23</v>
      </c>
      <c r="Q48" s="17">
        <v>4</v>
      </c>
      <c r="R48" s="17">
        <v>10</v>
      </c>
      <c r="S48" s="20" t="s">
        <v>31</v>
      </c>
      <c r="T48" s="17" t="s">
        <v>284</v>
      </c>
      <c r="U48" s="20" t="s">
        <v>153</v>
      </c>
      <c r="V48" s="20" t="s">
        <v>234</v>
      </c>
      <c r="W48" s="17">
        <v>0</v>
      </c>
      <c r="X48" s="20" t="s">
        <v>55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4</v>
      </c>
      <c r="AJ48" s="2" t="b">
        <v>1</v>
      </c>
      <c r="AK48" s="17" t="s">
        <v>76</v>
      </c>
      <c r="AL48" s="17">
        <v>44</v>
      </c>
      <c r="AM48" s="17">
        <v>1.1999999999999999E-6</v>
      </c>
      <c r="AN48" s="17">
        <v>1</v>
      </c>
      <c r="AO48" s="17">
        <v>2</v>
      </c>
      <c r="AP48" s="17">
        <v>0.05</v>
      </c>
      <c r="AQ48" s="17">
        <v>600</v>
      </c>
      <c r="AR48" s="17">
        <v>600</v>
      </c>
      <c r="AS48" s="2" t="s">
        <v>243</v>
      </c>
      <c r="AT48" s="17">
        <v>0</v>
      </c>
      <c r="AU48" s="17" t="s">
        <v>163</v>
      </c>
      <c r="AV48" s="17">
        <v>300</v>
      </c>
    </row>
    <row r="49" spans="1:48">
      <c r="A49" s="16">
        <v>47</v>
      </c>
      <c r="B49" s="17" t="s">
        <v>236</v>
      </c>
      <c r="C49" s="18" t="s">
        <v>240</v>
      </c>
      <c r="D49" s="3" t="s">
        <v>156</v>
      </c>
      <c r="E49" s="18">
        <v>46</v>
      </c>
      <c r="F49" s="3">
        <v>1</v>
      </c>
      <c r="G49" s="3">
        <v>0</v>
      </c>
      <c r="H49" s="3">
        <v>2</v>
      </c>
      <c r="I49" s="3">
        <v>0</v>
      </c>
      <c r="J49" s="3">
        <v>2000000000</v>
      </c>
      <c r="K49" s="3">
        <v>0</v>
      </c>
      <c r="L49" s="3">
        <v>100</v>
      </c>
      <c r="M49" s="3">
        <v>9</v>
      </c>
      <c r="N49" s="3">
        <v>2</v>
      </c>
      <c r="O49" s="4">
        <v>25</v>
      </c>
      <c r="P49" s="19">
        <v>23</v>
      </c>
      <c r="Q49" s="17">
        <v>4</v>
      </c>
      <c r="R49" s="17">
        <v>10</v>
      </c>
      <c r="S49" s="20" t="s">
        <v>31</v>
      </c>
      <c r="T49" s="17" t="s">
        <v>285</v>
      </c>
      <c r="U49" s="20" t="s">
        <v>153</v>
      </c>
      <c r="V49" s="20" t="s">
        <v>234</v>
      </c>
      <c r="W49" s="17">
        <v>0</v>
      </c>
      <c r="X49" s="20" t="s">
        <v>55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4</v>
      </c>
      <c r="AJ49" s="2" t="b">
        <v>1</v>
      </c>
      <c r="AK49" s="17" t="s">
        <v>76</v>
      </c>
      <c r="AL49" s="17">
        <v>44</v>
      </c>
      <c r="AM49" s="17">
        <v>1.3999999999999999E-6</v>
      </c>
      <c r="AN49" s="17">
        <v>1</v>
      </c>
      <c r="AO49" s="17">
        <v>2</v>
      </c>
      <c r="AP49" s="17">
        <v>0.05</v>
      </c>
      <c r="AQ49" s="17">
        <v>600</v>
      </c>
      <c r="AR49" s="17">
        <v>600</v>
      </c>
      <c r="AS49" s="2" t="s">
        <v>243</v>
      </c>
      <c r="AT49" s="17">
        <v>0</v>
      </c>
      <c r="AU49" s="17" t="s">
        <v>163</v>
      </c>
      <c r="AV49" s="17">
        <v>300</v>
      </c>
    </row>
    <row r="50" spans="1:48">
      <c r="A50" s="16">
        <v>48</v>
      </c>
      <c r="B50" s="17" t="s">
        <v>237</v>
      </c>
      <c r="C50" s="18" t="s">
        <v>241</v>
      </c>
      <c r="D50" s="3" t="s">
        <v>156</v>
      </c>
      <c r="E50" s="18">
        <v>47</v>
      </c>
      <c r="F50" s="3">
        <v>1</v>
      </c>
      <c r="G50" s="3">
        <v>0</v>
      </c>
      <c r="H50" s="3">
        <v>2</v>
      </c>
      <c r="I50" s="3">
        <v>0</v>
      </c>
      <c r="J50" s="3">
        <v>3000000000</v>
      </c>
      <c r="K50" s="3">
        <v>0</v>
      </c>
      <c r="L50" s="3">
        <v>100</v>
      </c>
      <c r="M50" s="3">
        <v>9</v>
      </c>
      <c r="N50" s="3">
        <v>2</v>
      </c>
      <c r="O50" s="4">
        <v>25</v>
      </c>
      <c r="P50" s="19">
        <v>23</v>
      </c>
      <c r="Q50" s="17">
        <v>4</v>
      </c>
      <c r="R50" s="17">
        <v>10</v>
      </c>
      <c r="S50" s="20" t="s">
        <v>31</v>
      </c>
      <c r="T50" s="17" t="s">
        <v>237</v>
      </c>
      <c r="U50" s="20" t="s">
        <v>153</v>
      </c>
      <c r="V50" s="20" t="s">
        <v>234</v>
      </c>
      <c r="W50" s="17">
        <v>0</v>
      </c>
      <c r="X50" s="20" t="s">
        <v>55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4</v>
      </c>
      <c r="AJ50" s="2" t="b">
        <v>1</v>
      </c>
      <c r="AK50" s="17" t="s">
        <v>76</v>
      </c>
      <c r="AL50" s="17">
        <v>44</v>
      </c>
      <c r="AM50" s="17">
        <v>1.5999999999999999E-6</v>
      </c>
      <c r="AN50" s="17">
        <v>1</v>
      </c>
      <c r="AO50" s="17">
        <v>2</v>
      </c>
      <c r="AP50" s="17">
        <v>0.05</v>
      </c>
      <c r="AQ50" s="17">
        <v>600</v>
      </c>
      <c r="AR50" s="17">
        <v>600</v>
      </c>
      <c r="AS50" s="2" t="s">
        <v>243</v>
      </c>
      <c r="AT50" s="17">
        <v>0</v>
      </c>
      <c r="AU50" s="17" t="s">
        <v>163</v>
      </c>
      <c r="AV50" s="17">
        <v>300</v>
      </c>
    </row>
    <row r="51" spans="1:48">
      <c r="A51" s="16">
        <v>49</v>
      </c>
      <c r="B51" s="17" t="s">
        <v>238</v>
      </c>
      <c r="C51" s="18" t="s">
        <v>242</v>
      </c>
      <c r="D51" s="3" t="s">
        <v>156</v>
      </c>
      <c r="E51" s="18">
        <v>48</v>
      </c>
      <c r="F51" s="3">
        <v>1</v>
      </c>
      <c r="G51" s="3">
        <v>0</v>
      </c>
      <c r="H51" s="3">
        <v>2</v>
      </c>
      <c r="I51" s="3">
        <v>0</v>
      </c>
      <c r="J51" s="3">
        <v>4000000000</v>
      </c>
      <c r="K51" s="3">
        <v>0</v>
      </c>
      <c r="L51" s="3">
        <v>100</v>
      </c>
      <c r="M51" s="3">
        <v>9</v>
      </c>
      <c r="N51" s="3">
        <v>2</v>
      </c>
      <c r="O51" s="4">
        <v>25</v>
      </c>
      <c r="P51" s="19">
        <v>23</v>
      </c>
      <c r="Q51" s="17">
        <v>4</v>
      </c>
      <c r="R51" s="17">
        <v>10</v>
      </c>
      <c r="S51" s="20" t="s">
        <v>31</v>
      </c>
      <c r="T51" s="17" t="s">
        <v>238</v>
      </c>
      <c r="U51" s="20" t="s">
        <v>153</v>
      </c>
      <c r="V51" s="20" t="s">
        <v>234</v>
      </c>
      <c r="W51" s="17">
        <v>0</v>
      </c>
      <c r="X51" s="20" t="s">
        <v>55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4</v>
      </c>
      <c r="AJ51" s="2" t="b">
        <v>1</v>
      </c>
      <c r="AK51" s="17" t="s">
        <v>76</v>
      </c>
      <c r="AL51" s="17">
        <v>44</v>
      </c>
      <c r="AM51" s="17">
        <v>1.7999999999999999E-6</v>
      </c>
      <c r="AN51" s="17">
        <v>1</v>
      </c>
      <c r="AO51" s="17">
        <v>2</v>
      </c>
      <c r="AP51" s="17">
        <v>0.05</v>
      </c>
      <c r="AQ51" s="17">
        <v>600</v>
      </c>
      <c r="AR51" s="17">
        <v>600</v>
      </c>
      <c r="AS51" s="2" t="s">
        <v>243</v>
      </c>
      <c r="AT51" s="17">
        <v>0</v>
      </c>
      <c r="AU51" s="17" t="s">
        <v>163</v>
      </c>
      <c r="AV51" s="17">
        <v>300</v>
      </c>
    </row>
    <row r="52" spans="1:48">
      <c r="A52" s="16">
        <v>50</v>
      </c>
      <c r="B52" s="17" t="s">
        <v>286</v>
      </c>
      <c r="C52" s="18" t="s">
        <v>292</v>
      </c>
      <c r="D52" s="3" t="s">
        <v>156</v>
      </c>
      <c r="E52" s="18">
        <v>49</v>
      </c>
      <c r="F52" s="3">
        <v>1</v>
      </c>
      <c r="G52" s="3">
        <v>0</v>
      </c>
      <c r="H52" s="3">
        <v>1</v>
      </c>
      <c r="I52" s="3">
        <v>0</v>
      </c>
      <c r="J52" s="3">
        <v>12000000</v>
      </c>
      <c r="K52" s="3">
        <v>150</v>
      </c>
      <c r="L52" s="3">
        <v>100</v>
      </c>
      <c r="M52" s="3">
        <v>9</v>
      </c>
      <c r="N52" s="3">
        <v>2</v>
      </c>
      <c r="O52" s="4">
        <v>25</v>
      </c>
      <c r="P52" s="19">
        <v>24</v>
      </c>
      <c r="Q52" s="17">
        <v>4</v>
      </c>
      <c r="R52" s="17">
        <v>10</v>
      </c>
      <c r="S52" s="20" t="s">
        <v>215</v>
      </c>
      <c r="T52" s="17" t="s">
        <v>286</v>
      </c>
      <c r="U52" s="20" t="s">
        <v>153</v>
      </c>
      <c r="V52" s="20" t="s">
        <v>291</v>
      </c>
      <c r="W52" s="17">
        <v>0</v>
      </c>
      <c r="X52" s="20" t="s">
        <v>216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4</v>
      </c>
      <c r="AJ52" s="2" t="b">
        <v>1</v>
      </c>
      <c r="AK52" s="17" t="s">
        <v>76</v>
      </c>
      <c r="AL52" s="17">
        <v>52</v>
      </c>
      <c r="AM52" s="17">
        <v>0.01</v>
      </c>
      <c r="AN52" s="17">
        <v>1</v>
      </c>
      <c r="AO52" s="17">
        <v>2</v>
      </c>
      <c r="AP52" s="17">
        <v>0.05</v>
      </c>
      <c r="AQ52" s="17">
        <v>600</v>
      </c>
      <c r="AR52" s="17">
        <v>600</v>
      </c>
      <c r="AS52" s="2" t="s">
        <v>221</v>
      </c>
      <c r="AT52" s="17">
        <v>0</v>
      </c>
      <c r="AU52" s="17" t="s">
        <v>217</v>
      </c>
      <c r="AV52" s="2">
        <v>-1</v>
      </c>
    </row>
    <row r="53" spans="1:48">
      <c r="A53" s="16">
        <v>51</v>
      </c>
      <c r="B53" s="17" t="s">
        <v>287</v>
      </c>
      <c r="C53" s="18" t="s">
        <v>293</v>
      </c>
      <c r="D53" s="3" t="s">
        <v>156</v>
      </c>
      <c r="E53" s="18">
        <v>50</v>
      </c>
      <c r="F53" s="3">
        <v>1</v>
      </c>
      <c r="G53" s="3">
        <v>0</v>
      </c>
      <c r="H53" s="3">
        <v>1</v>
      </c>
      <c r="I53" s="3">
        <v>0</v>
      </c>
      <c r="J53" s="3">
        <v>12200000</v>
      </c>
      <c r="K53" s="3">
        <v>175</v>
      </c>
      <c r="L53" s="3">
        <v>100</v>
      </c>
      <c r="M53" s="3">
        <v>9</v>
      </c>
      <c r="N53" s="3">
        <v>2</v>
      </c>
      <c r="O53" s="4">
        <v>25</v>
      </c>
      <c r="P53" s="19">
        <v>24</v>
      </c>
      <c r="Q53" s="17">
        <v>4</v>
      </c>
      <c r="R53" s="17">
        <v>10</v>
      </c>
      <c r="S53" s="20" t="s">
        <v>215</v>
      </c>
      <c r="T53" s="17" t="s">
        <v>287</v>
      </c>
      <c r="U53" s="20" t="s">
        <v>153</v>
      </c>
      <c r="V53" s="20" t="s">
        <v>291</v>
      </c>
      <c r="W53" s="17">
        <v>0</v>
      </c>
      <c r="X53" s="20" t="s">
        <v>216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4</v>
      </c>
      <c r="AJ53" s="2" t="b">
        <v>1</v>
      </c>
      <c r="AK53" s="17" t="s">
        <v>76</v>
      </c>
      <c r="AL53" s="17">
        <v>52</v>
      </c>
      <c r="AM53" s="17">
        <v>0.02</v>
      </c>
      <c r="AN53" s="17">
        <v>1</v>
      </c>
      <c r="AO53" s="17">
        <v>2</v>
      </c>
      <c r="AP53" s="17">
        <v>0.05</v>
      </c>
      <c r="AQ53" s="17">
        <v>600</v>
      </c>
      <c r="AR53" s="17">
        <v>600</v>
      </c>
      <c r="AS53" s="2" t="s">
        <v>221</v>
      </c>
      <c r="AT53" s="17">
        <v>0</v>
      </c>
      <c r="AU53" s="17" t="s">
        <v>217</v>
      </c>
      <c r="AV53" s="2">
        <v>-1</v>
      </c>
    </row>
    <row r="54" spans="1:48">
      <c r="A54" s="16">
        <v>52</v>
      </c>
      <c r="B54" s="17" t="s">
        <v>288</v>
      </c>
      <c r="C54" s="18" t="s">
        <v>294</v>
      </c>
      <c r="D54" s="3" t="s">
        <v>156</v>
      </c>
      <c r="E54" s="18">
        <v>51</v>
      </c>
      <c r="F54" s="3">
        <v>1</v>
      </c>
      <c r="G54" s="3">
        <v>0</v>
      </c>
      <c r="H54" s="3">
        <v>1</v>
      </c>
      <c r="I54" s="3">
        <v>0</v>
      </c>
      <c r="J54" s="3">
        <v>12400000</v>
      </c>
      <c r="K54" s="3">
        <v>200</v>
      </c>
      <c r="L54" s="3">
        <v>100</v>
      </c>
      <c r="M54" s="3">
        <v>9</v>
      </c>
      <c r="N54" s="3">
        <v>2</v>
      </c>
      <c r="O54" s="4">
        <v>25</v>
      </c>
      <c r="P54" s="19">
        <v>24</v>
      </c>
      <c r="Q54" s="17">
        <v>4</v>
      </c>
      <c r="R54" s="17">
        <v>10</v>
      </c>
      <c r="S54" s="20" t="s">
        <v>215</v>
      </c>
      <c r="T54" s="17" t="s">
        <v>288</v>
      </c>
      <c r="U54" s="20" t="s">
        <v>153</v>
      </c>
      <c r="V54" s="20" t="s">
        <v>291</v>
      </c>
      <c r="W54" s="17">
        <v>0</v>
      </c>
      <c r="X54" s="20" t="s">
        <v>216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4</v>
      </c>
      <c r="AJ54" s="2" t="b">
        <v>1</v>
      </c>
      <c r="AK54" s="17" t="s">
        <v>76</v>
      </c>
      <c r="AL54" s="17">
        <v>52</v>
      </c>
      <c r="AM54" s="17">
        <v>0.03</v>
      </c>
      <c r="AN54" s="17">
        <v>1</v>
      </c>
      <c r="AO54" s="17">
        <v>2</v>
      </c>
      <c r="AP54" s="17">
        <v>0.05</v>
      </c>
      <c r="AQ54" s="17">
        <v>600</v>
      </c>
      <c r="AR54" s="17">
        <v>600</v>
      </c>
      <c r="AS54" s="2" t="s">
        <v>221</v>
      </c>
      <c r="AT54" s="17">
        <v>0</v>
      </c>
      <c r="AU54" s="17" t="s">
        <v>217</v>
      </c>
      <c r="AV54" s="2">
        <v>-1</v>
      </c>
    </row>
    <row r="55" spans="1:48">
      <c r="A55" s="16">
        <v>53</v>
      </c>
      <c r="B55" s="17" t="s">
        <v>289</v>
      </c>
      <c r="C55" s="18" t="s">
        <v>295</v>
      </c>
      <c r="D55" s="3" t="s">
        <v>156</v>
      </c>
      <c r="E55" s="18">
        <v>52</v>
      </c>
      <c r="F55" s="3">
        <v>1</v>
      </c>
      <c r="G55" s="3">
        <v>0</v>
      </c>
      <c r="H55" s="3">
        <v>1</v>
      </c>
      <c r="I55" s="3">
        <v>0</v>
      </c>
      <c r="J55" s="3">
        <v>12600000</v>
      </c>
      <c r="K55" s="3">
        <v>225</v>
      </c>
      <c r="L55" s="3">
        <v>100</v>
      </c>
      <c r="M55" s="3">
        <v>9</v>
      </c>
      <c r="N55" s="3">
        <v>2</v>
      </c>
      <c r="O55" s="4">
        <v>25</v>
      </c>
      <c r="P55" s="19">
        <v>24</v>
      </c>
      <c r="Q55" s="17">
        <v>4</v>
      </c>
      <c r="R55" s="17">
        <v>10</v>
      </c>
      <c r="S55" s="20" t="s">
        <v>215</v>
      </c>
      <c r="T55" s="17" t="s">
        <v>289</v>
      </c>
      <c r="U55" s="20" t="s">
        <v>153</v>
      </c>
      <c r="V55" s="20" t="s">
        <v>291</v>
      </c>
      <c r="W55" s="17">
        <v>0</v>
      </c>
      <c r="X55" s="20" t="s">
        <v>216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4</v>
      </c>
      <c r="AJ55" s="2" t="b">
        <v>1</v>
      </c>
      <c r="AK55" s="17" t="s">
        <v>76</v>
      </c>
      <c r="AL55" s="17">
        <v>52</v>
      </c>
      <c r="AM55" s="17">
        <v>0.04</v>
      </c>
      <c r="AN55" s="17">
        <v>1</v>
      </c>
      <c r="AO55" s="17">
        <v>2</v>
      </c>
      <c r="AP55" s="17">
        <v>0.05</v>
      </c>
      <c r="AQ55" s="17">
        <v>600</v>
      </c>
      <c r="AR55" s="17">
        <v>600</v>
      </c>
      <c r="AS55" s="2" t="s">
        <v>221</v>
      </c>
      <c r="AT55" s="17">
        <v>0</v>
      </c>
      <c r="AU55" s="17" t="s">
        <v>217</v>
      </c>
      <c r="AV55" s="2">
        <v>-1</v>
      </c>
    </row>
    <row r="56" spans="1:48">
      <c r="A56" s="16">
        <v>54</v>
      </c>
      <c r="B56" s="17" t="s">
        <v>303</v>
      </c>
      <c r="C56" s="18" t="s">
        <v>296</v>
      </c>
      <c r="D56" s="3" t="s">
        <v>156</v>
      </c>
      <c r="E56" s="18">
        <v>53</v>
      </c>
      <c r="F56" s="3">
        <v>1</v>
      </c>
      <c r="G56" s="3">
        <v>0</v>
      </c>
      <c r="H56" s="3">
        <v>1</v>
      </c>
      <c r="I56" s="3">
        <v>0</v>
      </c>
      <c r="J56" s="3">
        <v>12800000</v>
      </c>
      <c r="K56" s="3">
        <v>250</v>
      </c>
      <c r="L56" s="3">
        <v>100</v>
      </c>
      <c r="M56" s="3">
        <v>9</v>
      </c>
      <c r="N56" s="3">
        <v>2</v>
      </c>
      <c r="O56" s="4">
        <v>25</v>
      </c>
      <c r="P56" s="19">
        <v>24</v>
      </c>
      <c r="Q56" s="17">
        <v>4</v>
      </c>
      <c r="R56" s="17">
        <v>10</v>
      </c>
      <c r="S56" s="20" t="s">
        <v>215</v>
      </c>
      <c r="T56" s="17" t="s">
        <v>290</v>
      </c>
      <c r="U56" s="20" t="s">
        <v>153</v>
      </c>
      <c r="V56" s="20" t="s">
        <v>291</v>
      </c>
      <c r="W56" s="17">
        <v>0</v>
      </c>
      <c r="X56" s="20" t="s">
        <v>216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4</v>
      </c>
      <c r="AJ56" s="2" t="b">
        <v>1</v>
      </c>
      <c r="AK56" s="17" t="s">
        <v>76</v>
      </c>
      <c r="AL56" s="17">
        <v>52</v>
      </c>
      <c r="AM56" s="17">
        <v>0.05</v>
      </c>
      <c r="AN56" s="17">
        <v>1</v>
      </c>
      <c r="AO56" s="17">
        <v>2</v>
      </c>
      <c r="AP56" s="17">
        <v>0.05</v>
      </c>
      <c r="AQ56" s="17">
        <v>600</v>
      </c>
      <c r="AR56" s="17">
        <v>600</v>
      </c>
      <c r="AS56" s="2" t="s">
        <v>221</v>
      </c>
      <c r="AT56" s="17">
        <v>0</v>
      </c>
      <c r="AU56" s="17" t="s">
        <v>217</v>
      </c>
      <c r="AV56" s="2">
        <v>-1</v>
      </c>
    </row>
    <row r="57" spans="1:48">
      <c r="A57" s="16">
        <v>55</v>
      </c>
      <c r="B57" s="17" t="s">
        <v>297</v>
      </c>
      <c r="C57" s="18" t="s">
        <v>298</v>
      </c>
      <c r="D57" s="3" t="s">
        <v>156</v>
      </c>
      <c r="E57" s="18">
        <v>54</v>
      </c>
      <c r="F57" s="3">
        <v>1</v>
      </c>
      <c r="G57" s="3">
        <v>0</v>
      </c>
      <c r="H57" s="3">
        <v>2</v>
      </c>
      <c r="I57" s="3">
        <v>0</v>
      </c>
      <c r="J57" s="3">
        <v>5000000000</v>
      </c>
      <c r="K57" s="3">
        <v>0</v>
      </c>
      <c r="L57" s="3">
        <v>100</v>
      </c>
      <c r="M57" s="3">
        <v>9</v>
      </c>
      <c r="N57" s="3">
        <v>2</v>
      </c>
      <c r="O57" s="4">
        <v>25</v>
      </c>
      <c r="P57" s="19">
        <v>23</v>
      </c>
      <c r="Q57" s="17">
        <v>4</v>
      </c>
      <c r="R57" s="17">
        <v>10</v>
      </c>
      <c r="S57" s="20" t="s">
        <v>31</v>
      </c>
      <c r="T57" s="17" t="s">
        <v>297</v>
      </c>
      <c r="U57" s="20" t="s">
        <v>153</v>
      </c>
      <c r="V57" s="20" t="s">
        <v>234</v>
      </c>
      <c r="W57" s="17">
        <v>0</v>
      </c>
      <c r="X57" s="20" t="s">
        <v>55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4</v>
      </c>
      <c r="AJ57" s="2" t="b">
        <v>1</v>
      </c>
      <c r="AK57" s="17" t="s">
        <v>76</v>
      </c>
      <c r="AL57" s="17">
        <v>44</v>
      </c>
      <c r="AM57" s="17">
        <v>1.9999999999999999E-6</v>
      </c>
      <c r="AN57" s="17">
        <v>1</v>
      </c>
      <c r="AO57" s="17">
        <v>2</v>
      </c>
      <c r="AP57" s="17">
        <v>0.05</v>
      </c>
      <c r="AQ57" s="17">
        <v>600</v>
      </c>
      <c r="AR57" s="17">
        <v>600</v>
      </c>
      <c r="AS57" s="2" t="s">
        <v>243</v>
      </c>
      <c r="AT57" s="17">
        <v>0</v>
      </c>
      <c r="AU57" s="17" t="s">
        <v>163</v>
      </c>
      <c r="AV57" s="17">
        <v>300</v>
      </c>
    </row>
    <row r="58" spans="1:48">
      <c r="A58" s="16">
        <v>56</v>
      </c>
      <c r="B58" s="6" t="s">
        <v>301</v>
      </c>
      <c r="C58" s="28" t="s">
        <v>304</v>
      </c>
      <c r="D58" s="24" t="s">
        <v>156</v>
      </c>
      <c r="E58" s="28">
        <v>36</v>
      </c>
      <c r="F58" s="24">
        <v>1</v>
      </c>
      <c r="G58" s="24">
        <v>0</v>
      </c>
      <c r="H58" s="24">
        <v>10</v>
      </c>
      <c r="I58" s="24">
        <v>0</v>
      </c>
      <c r="J58" s="24">
        <v>100000000</v>
      </c>
      <c r="K58" s="24">
        <v>250</v>
      </c>
      <c r="L58" s="24">
        <v>100</v>
      </c>
      <c r="M58" s="24">
        <v>1</v>
      </c>
      <c r="N58" s="24">
        <v>2</v>
      </c>
      <c r="O58" s="25">
        <v>25</v>
      </c>
      <c r="P58" s="26">
        <v>11</v>
      </c>
      <c r="Q58" s="6">
        <v>4</v>
      </c>
      <c r="R58" s="6">
        <v>10</v>
      </c>
      <c r="S58" s="27" t="s">
        <v>215</v>
      </c>
      <c r="T58" s="6" t="s">
        <v>317</v>
      </c>
      <c r="U58" s="27" t="s">
        <v>153</v>
      </c>
      <c r="V58" s="27" t="s">
        <v>223</v>
      </c>
      <c r="W58" s="6">
        <v>0</v>
      </c>
      <c r="X58" s="27" t="s">
        <v>216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4</v>
      </c>
      <c r="AJ58" s="6" t="b">
        <v>1</v>
      </c>
      <c r="AK58" s="6" t="s">
        <v>76</v>
      </c>
      <c r="AL58" s="6">
        <v>40</v>
      </c>
      <c r="AM58" s="6">
        <v>0</v>
      </c>
      <c r="AN58" s="6">
        <v>1</v>
      </c>
      <c r="AO58" s="6">
        <v>2</v>
      </c>
      <c r="AP58" s="6">
        <v>0.05</v>
      </c>
      <c r="AQ58" s="6">
        <v>600</v>
      </c>
      <c r="AR58" s="6">
        <v>600</v>
      </c>
      <c r="AS58" s="34" t="s">
        <v>299</v>
      </c>
      <c r="AT58" s="6">
        <v>1</v>
      </c>
      <c r="AU58" s="6" t="s">
        <v>217</v>
      </c>
      <c r="AV58" s="6">
        <v>0</v>
      </c>
    </row>
    <row r="59" spans="1:48">
      <c r="A59" s="16">
        <v>57</v>
      </c>
      <c r="B59" s="6" t="s">
        <v>300</v>
      </c>
      <c r="C59" s="28" t="s">
        <v>305</v>
      </c>
      <c r="D59" s="24" t="s">
        <v>156</v>
      </c>
      <c r="E59" s="28">
        <v>36</v>
      </c>
      <c r="F59" s="24">
        <v>1</v>
      </c>
      <c r="G59" s="24">
        <v>0</v>
      </c>
      <c r="H59" s="24">
        <v>10</v>
      </c>
      <c r="I59" s="24">
        <v>0</v>
      </c>
      <c r="J59" s="24">
        <v>200000000</v>
      </c>
      <c r="K59" s="24">
        <v>250</v>
      </c>
      <c r="L59" s="24">
        <v>100</v>
      </c>
      <c r="M59" s="24">
        <v>1</v>
      </c>
      <c r="N59" s="24">
        <v>2</v>
      </c>
      <c r="O59" s="25">
        <v>25</v>
      </c>
      <c r="P59" s="26">
        <v>11</v>
      </c>
      <c r="Q59" s="6">
        <v>4</v>
      </c>
      <c r="R59" s="6">
        <v>10</v>
      </c>
      <c r="S59" s="27" t="s">
        <v>215</v>
      </c>
      <c r="T59" s="6" t="s">
        <v>317</v>
      </c>
      <c r="U59" s="27" t="s">
        <v>153</v>
      </c>
      <c r="V59" s="27" t="s">
        <v>223</v>
      </c>
      <c r="W59" s="6">
        <v>0</v>
      </c>
      <c r="X59" s="27" t="s">
        <v>216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4</v>
      </c>
      <c r="AJ59" s="6" t="b">
        <v>1</v>
      </c>
      <c r="AK59" s="6" t="s">
        <v>76</v>
      </c>
      <c r="AL59" s="6">
        <v>40</v>
      </c>
      <c r="AM59" s="6">
        <v>0</v>
      </c>
      <c r="AN59" s="6">
        <v>1</v>
      </c>
      <c r="AO59" s="6">
        <v>2</v>
      </c>
      <c r="AP59" s="6">
        <v>0.05</v>
      </c>
      <c r="AQ59" s="6">
        <v>600</v>
      </c>
      <c r="AR59" s="6">
        <v>600</v>
      </c>
      <c r="AS59" s="34" t="s">
        <v>299</v>
      </c>
      <c r="AT59" s="6">
        <v>1</v>
      </c>
      <c r="AU59" s="6" t="s">
        <v>217</v>
      </c>
      <c r="AV59" s="6">
        <v>0</v>
      </c>
    </row>
    <row r="60" spans="1:48">
      <c r="A60" s="16">
        <v>58</v>
      </c>
      <c r="B60" s="6" t="s">
        <v>300</v>
      </c>
      <c r="C60" s="28" t="s">
        <v>306</v>
      </c>
      <c r="D60" s="24" t="s">
        <v>156</v>
      </c>
      <c r="E60" s="28">
        <v>36</v>
      </c>
      <c r="F60" s="24">
        <v>1</v>
      </c>
      <c r="G60" s="24">
        <v>0</v>
      </c>
      <c r="H60" s="24">
        <v>10</v>
      </c>
      <c r="I60" s="24">
        <v>0</v>
      </c>
      <c r="J60" s="24">
        <v>300000000</v>
      </c>
      <c r="K60" s="24">
        <v>250</v>
      </c>
      <c r="L60" s="24">
        <v>100</v>
      </c>
      <c r="M60" s="24">
        <v>1</v>
      </c>
      <c r="N60" s="24">
        <v>2</v>
      </c>
      <c r="O60" s="25">
        <v>25</v>
      </c>
      <c r="P60" s="26">
        <v>11</v>
      </c>
      <c r="Q60" s="6">
        <v>4</v>
      </c>
      <c r="R60" s="6">
        <v>10</v>
      </c>
      <c r="S60" s="27" t="s">
        <v>215</v>
      </c>
      <c r="T60" s="6" t="s">
        <v>317</v>
      </c>
      <c r="U60" s="27" t="s">
        <v>153</v>
      </c>
      <c r="V60" s="27" t="s">
        <v>223</v>
      </c>
      <c r="W60" s="6">
        <v>0</v>
      </c>
      <c r="X60" s="27" t="s">
        <v>216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4</v>
      </c>
      <c r="AJ60" s="6" t="b">
        <v>1</v>
      </c>
      <c r="AK60" s="6" t="s">
        <v>76</v>
      </c>
      <c r="AL60" s="6">
        <v>40</v>
      </c>
      <c r="AM60" s="6">
        <v>0</v>
      </c>
      <c r="AN60" s="6">
        <v>1</v>
      </c>
      <c r="AO60" s="6">
        <v>2</v>
      </c>
      <c r="AP60" s="6">
        <v>0.05</v>
      </c>
      <c r="AQ60" s="6">
        <v>600</v>
      </c>
      <c r="AR60" s="6">
        <v>600</v>
      </c>
      <c r="AS60" s="34" t="s">
        <v>299</v>
      </c>
      <c r="AT60" s="6">
        <v>1</v>
      </c>
      <c r="AU60" s="6" t="s">
        <v>217</v>
      </c>
      <c r="AV60" s="6">
        <v>0</v>
      </c>
    </row>
    <row r="61" spans="1:48">
      <c r="A61" s="16">
        <v>59</v>
      </c>
      <c r="B61" s="6" t="s">
        <v>300</v>
      </c>
      <c r="C61" s="28" t="s">
        <v>307</v>
      </c>
      <c r="D61" s="24" t="s">
        <v>156</v>
      </c>
      <c r="E61" s="28">
        <v>36</v>
      </c>
      <c r="F61" s="24">
        <v>1</v>
      </c>
      <c r="G61" s="24">
        <v>0</v>
      </c>
      <c r="H61" s="24">
        <v>10</v>
      </c>
      <c r="I61" s="24">
        <v>0</v>
      </c>
      <c r="J61" s="24">
        <v>400000000</v>
      </c>
      <c r="K61" s="24">
        <v>250</v>
      </c>
      <c r="L61" s="24">
        <v>100</v>
      </c>
      <c r="M61" s="24">
        <v>1</v>
      </c>
      <c r="N61" s="24">
        <v>2</v>
      </c>
      <c r="O61" s="25">
        <v>25</v>
      </c>
      <c r="P61" s="26">
        <v>11</v>
      </c>
      <c r="Q61" s="6">
        <v>4</v>
      </c>
      <c r="R61" s="6">
        <v>10</v>
      </c>
      <c r="S61" s="27" t="s">
        <v>215</v>
      </c>
      <c r="T61" s="6" t="s">
        <v>316</v>
      </c>
      <c r="U61" s="27" t="s">
        <v>153</v>
      </c>
      <c r="V61" s="27" t="s">
        <v>223</v>
      </c>
      <c r="W61" s="6">
        <v>0</v>
      </c>
      <c r="X61" s="27" t="s">
        <v>216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4</v>
      </c>
      <c r="AJ61" s="6" t="b">
        <v>1</v>
      </c>
      <c r="AK61" s="6" t="s">
        <v>76</v>
      </c>
      <c r="AL61" s="6">
        <v>40</v>
      </c>
      <c r="AM61" s="6">
        <v>0</v>
      </c>
      <c r="AN61" s="6">
        <v>1</v>
      </c>
      <c r="AO61" s="6">
        <v>2</v>
      </c>
      <c r="AP61" s="6">
        <v>0.05</v>
      </c>
      <c r="AQ61" s="6">
        <v>600</v>
      </c>
      <c r="AR61" s="6">
        <v>600</v>
      </c>
      <c r="AS61" s="34" t="s">
        <v>299</v>
      </c>
      <c r="AT61" s="6">
        <v>1</v>
      </c>
      <c r="AU61" s="6" t="s">
        <v>217</v>
      </c>
      <c r="AV61" s="6">
        <v>0</v>
      </c>
    </row>
    <row r="62" spans="1:48">
      <c r="A62" s="16">
        <v>60</v>
      </c>
      <c r="B62" s="6" t="s">
        <v>300</v>
      </c>
      <c r="C62" s="28" t="s">
        <v>308</v>
      </c>
      <c r="D62" s="24" t="s">
        <v>156</v>
      </c>
      <c r="E62" s="28">
        <v>36</v>
      </c>
      <c r="F62" s="24">
        <v>1</v>
      </c>
      <c r="G62" s="24">
        <v>0</v>
      </c>
      <c r="H62" s="24">
        <v>10</v>
      </c>
      <c r="I62" s="24">
        <v>0</v>
      </c>
      <c r="J62" s="24">
        <v>500000000</v>
      </c>
      <c r="K62" s="24">
        <v>250</v>
      </c>
      <c r="L62" s="24">
        <v>100</v>
      </c>
      <c r="M62" s="24">
        <v>1</v>
      </c>
      <c r="N62" s="24">
        <v>2</v>
      </c>
      <c r="O62" s="25">
        <v>25</v>
      </c>
      <c r="P62" s="26">
        <v>11</v>
      </c>
      <c r="Q62" s="6">
        <v>4</v>
      </c>
      <c r="R62" s="6">
        <v>10</v>
      </c>
      <c r="S62" s="27" t="s">
        <v>215</v>
      </c>
      <c r="T62" s="6" t="s">
        <v>316</v>
      </c>
      <c r="U62" s="27" t="s">
        <v>153</v>
      </c>
      <c r="V62" s="27" t="s">
        <v>223</v>
      </c>
      <c r="W62" s="6">
        <v>0</v>
      </c>
      <c r="X62" s="27" t="s">
        <v>216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4</v>
      </c>
      <c r="AJ62" s="6" t="b">
        <v>1</v>
      </c>
      <c r="AK62" s="6" t="s">
        <v>76</v>
      </c>
      <c r="AL62" s="6">
        <v>40</v>
      </c>
      <c r="AM62" s="6">
        <v>0</v>
      </c>
      <c r="AN62" s="6">
        <v>1</v>
      </c>
      <c r="AO62" s="6">
        <v>2</v>
      </c>
      <c r="AP62" s="6">
        <v>0.05</v>
      </c>
      <c r="AQ62" s="6">
        <v>600</v>
      </c>
      <c r="AR62" s="6">
        <v>600</v>
      </c>
      <c r="AS62" s="34" t="s">
        <v>299</v>
      </c>
      <c r="AT62" s="6">
        <v>1</v>
      </c>
      <c r="AU62" s="6" t="s">
        <v>217</v>
      </c>
      <c r="AV62" s="6">
        <v>0</v>
      </c>
    </row>
    <row r="63" spans="1:48">
      <c r="A63" s="16">
        <v>61</v>
      </c>
      <c r="B63" s="6" t="s">
        <v>300</v>
      </c>
      <c r="C63" s="28" t="s">
        <v>309</v>
      </c>
      <c r="D63" s="24" t="s">
        <v>156</v>
      </c>
      <c r="E63" s="28">
        <v>36</v>
      </c>
      <c r="F63" s="24">
        <v>1</v>
      </c>
      <c r="G63" s="24">
        <v>0</v>
      </c>
      <c r="H63" s="24">
        <v>10</v>
      </c>
      <c r="I63" s="24">
        <v>0</v>
      </c>
      <c r="J63" s="24">
        <v>600000000</v>
      </c>
      <c r="K63" s="24">
        <v>250</v>
      </c>
      <c r="L63" s="24">
        <v>100</v>
      </c>
      <c r="M63" s="24">
        <v>1</v>
      </c>
      <c r="N63" s="24">
        <v>2</v>
      </c>
      <c r="O63" s="25">
        <v>25</v>
      </c>
      <c r="P63" s="26">
        <v>11</v>
      </c>
      <c r="Q63" s="6">
        <v>4</v>
      </c>
      <c r="R63" s="6">
        <v>10</v>
      </c>
      <c r="S63" s="27" t="s">
        <v>215</v>
      </c>
      <c r="T63" s="6" t="s">
        <v>316</v>
      </c>
      <c r="U63" s="27" t="s">
        <v>153</v>
      </c>
      <c r="V63" s="27" t="s">
        <v>223</v>
      </c>
      <c r="W63" s="6">
        <v>0</v>
      </c>
      <c r="X63" s="27" t="s">
        <v>216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4</v>
      </c>
      <c r="AJ63" s="6" t="b">
        <v>1</v>
      </c>
      <c r="AK63" s="6" t="s">
        <v>76</v>
      </c>
      <c r="AL63" s="6">
        <v>40</v>
      </c>
      <c r="AM63" s="6">
        <v>0</v>
      </c>
      <c r="AN63" s="6">
        <v>1</v>
      </c>
      <c r="AO63" s="6">
        <v>2</v>
      </c>
      <c r="AP63" s="6">
        <v>0.05</v>
      </c>
      <c r="AQ63" s="6">
        <v>600</v>
      </c>
      <c r="AR63" s="6">
        <v>600</v>
      </c>
      <c r="AS63" s="34" t="s">
        <v>299</v>
      </c>
      <c r="AT63" s="6">
        <v>1</v>
      </c>
      <c r="AU63" s="6" t="s">
        <v>217</v>
      </c>
      <c r="AV63" s="6">
        <v>0</v>
      </c>
    </row>
    <row r="64" spans="1:48">
      <c r="A64" s="16">
        <v>62</v>
      </c>
      <c r="B64" s="6" t="s">
        <v>300</v>
      </c>
      <c r="C64" s="28" t="s">
        <v>310</v>
      </c>
      <c r="D64" s="24" t="s">
        <v>156</v>
      </c>
      <c r="E64" s="28">
        <v>36</v>
      </c>
      <c r="F64" s="24">
        <v>1</v>
      </c>
      <c r="G64" s="24">
        <v>0</v>
      </c>
      <c r="H64" s="24">
        <v>10</v>
      </c>
      <c r="I64" s="24">
        <v>0</v>
      </c>
      <c r="J64" s="24">
        <v>700000000</v>
      </c>
      <c r="K64" s="24">
        <v>250</v>
      </c>
      <c r="L64" s="24">
        <v>100</v>
      </c>
      <c r="M64" s="24">
        <v>1</v>
      </c>
      <c r="N64" s="24">
        <v>2</v>
      </c>
      <c r="O64" s="25">
        <v>25</v>
      </c>
      <c r="P64" s="26">
        <v>11</v>
      </c>
      <c r="Q64" s="6">
        <v>4</v>
      </c>
      <c r="R64" s="6">
        <v>10</v>
      </c>
      <c r="S64" s="27" t="s">
        <v>215</v>
      </c>
      <c r="T64" s="6" t="s">
        <v>316</v>
      </c>
      <c r="U64" s="27" t="s">
        <v>153</v>
      </c>
      <c r="V64" s="27" t="s">
        <v>223</v>
      </c>
      <c r="W64" s="6">
        <v>0</v>
      </c>
      <c r="X64" s="27" t="s">
        <v>216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4</v>
      </c>
      <c r="AJ64" s="6" t="b">
        <v>1</v>
      </c>
      <c r="AK64" s="6" t="s">
        <v>76</v>
      </c>
      <c r="AL64" s="6">
        <v>40</v>
      </c>
      <c r="AM64" s="6">
        <v>0</v>
      </c>
      <c r="AN64" s="6">
        <v>1</v>
      </c>
      <c r="AO64" s="6">
        <v>2</v>
      </c>
      <c r="AP64" s="6">
        <v>0.05</v>
      </c>
      <c r="AQ64" s="6">
        <v>600</v>
      </c>
      <c r="AR64" s="6">
        <v>600</v>
      </c>
      <c r="AS64" s="34" t="s">
        <v>299</v>
      </c>
      <c r="AT64" s="6">
        <v>1</v>
      </c>
      <c r="AU64" s="6" t="s">
        <v>217</v>
      </c>
      <c r="AV64" s="6">
        <v>0</v>
      </c>
    </row>
    <row r="65" spans="1:48">
      <c r="A65" s="16">
        <v>63</v>
      </c>
      <c r="B65" s="6" t="s">
        <v>300</v>
      </c>
      <c r="C65" s="28" t="s">
        <v>311</v>
      </c>
      <c r="D65" s="24" t="s">
        <v>156</v>
      </c>
      <c r="E65" s="28">
        <v>36</v>
      </c>
      <c r="F65" s="24">
        <v>1</v>
      </c>
      <c r="G65" s="24">
        <v>0</v>
      </c>
      <c r="H65" s="24">
        <v>10</v>
      </c>
      <c r="I65" s="24">
        <v>0</v>
      </c>
      <c r="J65" s="24">
        <v>800000000</v>
      </c>
      <c r="K65" s="24">
        <v>250</v>
      </c>
      <c r="L65" s="24">
        <v>100</v>
      </c>
      <c r="M65" s="24">
        <v>1</v>
      </c>
      <c r="N65" s="24">
        <v>2</v>
      </c>
      <c r="O65" s="25">
        <v>25</v>
      </c>
      <c r="P65" s="26">
        <v>11</v>
      </c>
      <c r="Q65" s="6">
        <v>4</v>
      </c>
      <c r="R65" s="6">
        <v>10</v>
      </c>
      <c r="S65" s="27" t="s">
        <v>215</v>
      </c>
      <c r="T65" s="6" t="s">
        <v>316</v>
      </c>
      <c r="U65" s="27" t="s">
        <v>153</v>
      </c>
      <c r="V65" s="27" t="s">
        <v>223</v>
      </c>
      <c r="W65" s="6">
        <v>0</v>
      </c>
      <c r="X65" s="27" t="s">
        <v>216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4</v>
      </c>
      <c r="AJ65" s="6" t="b">
        <v>1</v>
      </c>
      <c r="AK65" s="6" t="s">
        <v>76</v>
      </c>
      <c r="AL65" s="6">
        <v>40</v>
      </c>
      <c r="AM65" s="6">
        <v>0</v>
      </c>
      <c r="AN65" s="6">
        <v>1</v>
      </c>
      <c r="AO65" s="6">
        <v>2</v>
      </c>
      <c r="AP65" s="6">
        <v>0.05</v>
      </c>
      <c r="AQ65" s="6">
        <v>600</v>
      </c>
      <c r="AR65" s="6">
        <v>600</v>
      </c>
      <c r="AS65" s="34" t="s">
        <v>299</v>
      </c>
      <c r="AT65" s="6">
        <v>1</v>
      </c>
      <c r="AU65" s="6" t="s">
        <v>217</v>
      </c>
      <c r="AV65" s="6">
        <v>0</v>
      </c>
    </row>
    <row r="66" spans="1:48">
      <c r="A66" s="16">
        <v>64</v>
      </c>
      <c r="B66" s="6" t="s">
        <v>300</v>
      </c>
      <c r="C66" s="28" t="s">
        <v>312</v>
      </c>
      <c r="D66" s="24" t="s">
        <v>156</v>
      </c>
      <c r="E66" s="28">
        <v>36</v>
      </c>
      <c r="F66" s="24">
        <v>1</v>
      </c>
      <c r="G66" s="24">
        <v>0</v>
      </c>
      <c r="H66" s="24">
        <v>10</v>
      </c>
      <c r="I66" s="24">
        <v>0</v>
      </c>
      <c r="J66" s="24">
        <v>900000000</v>
      </c>
      <c r="K66" s="24">
        <v>250</v>
      </c>
      <c r="L66" s="24">
        <v>100</v>
      </c>
      <c r="M66" s="24">
        <v>1</v>
      </c>
      <c r="N66" s="24">
        <v>2</v>
      </c>
      <c r="O66" s="25">
        <v>25</v>
      </c>
      <c r="P66" s="26">
        <v>11</v>
      </c>
      <c r="Q66" s="6">
        <v>4</v>
      </c>
      <c r="R66" s="6">
        <v>10</v>
      </c>
      <c r="S66" s="27" t="s">
        <v>215</v>
      </c>
      <c r="T66" s="6" t="s">
        <v>316</v>
      </c>
      <c r="U66" s="27" t="s">
        <v>153</v>
      </c>
      <c r="V66" s="27" t="s">
        <v>223</v>
      </c>
      <c r="W66" s="6">
        <v>0</v>
      </c>
      <c r="X66" s="27" t="s">
        <v>216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4</v>
      </c>
      <c r="AJ66" s="6" t="b">
        <v>1</v>
      </c>
      <c r="AK66" s="6" t="s">
        <v>76</v>
      </c>
      <c r="AL66" s="6">
        <v>40</v>
      </c>
      <c r="AM66" s="6">
        <v>0</v>
      </c>
      <c r="AN66" s="6">
        <v>1</v>
      </c>
      <c r="AO66" s="6">
        <v>2</v>
      </c>
      <c r="AP66" s="6">
        <v>0.05</v>
      </c>
      <c r="AQ66" s="6">
        <v>600</v>
      </c>
      <c r="AR66" s="6">
        <v>600</v>
      </c>
      <c r="AS66" s="34" t="s">
        <v>299</v>
      </c>
      <c r="AT66" s="6">
        <v>1</v>
      </c>
      <c r="AU66" s="6" t="s">
        <v>217</v>
      </c>
      <c r="AV66" s="6">
        <v>0</v>
      </c>
    </row>
    <row r="67" spans="1:48">
      <c r="A67" s="16">
        <v>65</v>
      </c>
      <c r="B67" s="6" t="s">
        <v>300</v>
      </c>
      <c r="C67" s="28" t="s">
        <v>313</v>
      </c>
      <c r="D67" s="24" t="s">
        <v>156</v>
      </c>
      <c r="E67" s="28">
        <v>36</v>
      </c>
      <c r="F67" s="24">
        <v>1</v>
      </c>
      <c r="G67" s="24">
        <v>0</v>
      </c>
      <c r="H67" s="24">
        <v>10</v>
      </c>
      <c r="I67" s="24">
        <v>0</v>
      </c>
      <c r="J67" s="24">
        <v>1000000000</v>
      </c>
      <c r="K67" s="24">
        <v>250</v>
      </c>
      <c r="L67" s="24">
        <v>100</v>
      </c>
      <c r="M67" s="24">
        <v>1</v>
      </c>
      <c r="N67" s="24">
        <v>2</v>
      </c>
      <c r="O67" s="25">
        <v>25</v>
      </c>
      <c r="P67" s="26">
        <v>11</v>
      </c>
      <c r="Q67" s="6">
        <v>4</v>
      </c>
      <c r="R67" s="6">
        <v>10</v>
      </c>
      <c r="S67" s="27" t="s">
        <v>215</v>
      </c>
      <c r="T67" s="6" t="s">
        <v>316</v>
      </c>
      <c r="U67" s="27" t="s">
        <v>153</v>
      </c>
      <c r="V67" s="27" t="s">
        <v>223</v>
      </c>
      <c r="W67" s="6">
        <v>0</v>
      </c>
      <c r="X67" s="27" t="s">
        <v>216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4</v>
      </c>
      <c r="AJ67" s="6" t="b">
        <v>1</v>
      </c>
      <c r="AK67" s="6" t="s">
        <v>76</v>
      </c>
      <c r="AL67" s="6">
        <v>40</v>
      </c>
      <c r="AM67" s="6">
        <v>0</v>
      </c>
      <c r="AN67" s="6">
        <v>1</v>
      </c>
      <c r="AO67" s="6">
        <v>2</v>
      </c>
      <c r="AP67" s="6">
        <v>0.05</v>
      </c>
      <c r="AQ67" s="6">
        <v>600</v>
      </c>
      <c r="AR67" s="6">
        <v>600</v>
      </c>
      <c r="AS67" s="34" t="s">
        <v>299</v>
      </c>
      <c r="AT67" s="6">
        <v>1</v>
      </c>
      <c r="AU67" s="6" t="s">
        <v>217</v>
      </c>
      <c r="AV67" s="6">
        <v>0</v>
      </c>
    </row>
    <row r="68" spans="1:48">
      <c r="A68" s="16">
        <v>66</v>
      </c>
      <c r="B68" s="6" t="s">
        <v>300</v>
      </c>
      <c r="C68" s="28" t="s">
        <v>314</v>
      </c>
      <c r="D68" s="24" t="s">
        <v>156</v>
      </c>
      <c r="E68" s="28">
        <v>36</v>
      </c>
      <c r="F68" s="24">
        <v>1</v>
      </c>
      <c r="G68" s="24">
        <v>0</v>
      </c>
      <c r="H68" s="24">
        <v>10</v>
      </c>
      <c r="I68" s="24">
        <v>0</v>
      </c>
      <c r="J68" s="24">
        <v>1100000000</v>
      </c>
      <c r="K68" s="24">
        <v>250</v>
      </c>
      <c r="L68" s="24">
        <v>100</v>
      </c>
      <c r="M68" s="24">
        <v>1</v>
      </c>
      <c r="N68" s="24">
        <v>2</v>
      </c>
      <c r="O68" s="25">
        <v>25</v>
      </c>
      <c r="P68" s="26">
        <v>11</v>
      </c>
      <c r="Q68" s="6">
        <v>4</v>
      </c>
      <c r="R68" s="6">
        <v>10</v>
      </c>
      <c r="S68" s="27" t="s">
        <v>215</v>
      </c>
      <c r="T68" s="6" t="s">
        <v>316</v>
      </c>
      <c r="U68" s="27" t="s">
        <v>153</v>
      </c>
      <c r="V68" s="27" t="s">
        <v>223</v>
      </c>
      <c r="W68" s="6">
        <v>0</v>
      </c>
      <c r="X68" s="27" t="s">
        <v>216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4</v>
      </c>
      <c r="AJ68" s="6" t="b">
        <v>1</v>
      </c>
      <c r="AK68" s="6" t="s">
        <v>76</v>
      </c>
      <c r="AL68" s="6">
        <v>40</v>
      </c>
      <c r="AM68" s="6">
        <v>0</v>
      </c>
      <c r="AN68" s="6">
        <v>1</v>
      </c>
      <c r="AO68" s="6">
        <v>2</v>
      </c>
      <c r="AP68" s="6">
        <v>0.05</v>
      </c>
      <c r="AQ68" s="6">
        <v>600</v>
      </c>
      <c r="AR68" s="6">
        <v>600</v>
      </c>
      <c r="AS68" s="34" t="s">
        <v>299</v>
      </c>
      <c r="AT68" s="6">
        <v>1</v>
      </c>
      <c r="AU68" s="6" t="s">
        <v>217</v>
      </c>
      <c r="AV68" s="6">
        <v>0</v>
      </c>
    </row>
    <row r="69" spans="1:48">
      <c r="A69" s="16">
        <v>67</v>
      </c>
      <c r="B69" s="6" t="s">
        <v>300</v>
      </c>
      <c r="C69" s="28" t="s">
        <v>318</v>
      </c>
      <c r="D69" s="24" t="s">
        <v>156</v>
      </c>
      <c r="E69" s="28">
        <v>36</v>
      </c>
      <c r="F69" s="24">
        <v>1</v>
      </c>
      <c r="G69" s="24">
        <v>0</v>
      </c>
      <c r="H69" s="24">
        <v>10</v>
      </c>
      <c r="I69" s="24">
        <v>0</v>
      </c>
      <c r="J69" s="24">
        <v>1200000000</v>
      </c>
      <c r="K69" s="24">
        <v>250</v>
      </c>
      <c r="L69" s="24">
        <v>100</v>
      </c>
      <c r="M69" s="24">
        <v>1</v>
      </c>
      <c r="N69" s="24">
        <v>2</v>
      </c>
      <c r="O69" s="25">
        <v>25</v>
      </c>
      <c r="P69" s="26">
        <v>11</v>
      </c>
      <c r="Q69" s="6">
        <v>4</v>
      </c>
      <c r="R69" s="6">
        <v>10</v>
      </c>
      <c r="S69" s="27" t="s">
        <v>215</v>
      </c>
      <c r="T69" s="6" t="s">
        <v>316</v>
      </c>
      <c r="U69" s="27" t="s">
        <v>153</v>
      </c>
      <c r="V69" s="27" t="s">
        <v>223</v>
      </c>
      <c r="W69" s="6">
        <v>0</v>
      </c>
      <c r="X69" s="27" t="s">
        <v>216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4</v>
      </c>
      <c r="AJ69" s="6" t="b">
        <v>1</v>
      </c>
      <c r="AK69" s="6" t="s">
        <v>76</v>
      </c>
      <c r="AL69" s="6">
        <v>40</v>
      </c>
      <c r="AM69" s="6">
        <v>0</v>
      </c>
      <c r="AN69" s="6">
        <v>1</v>
      </c>
      <c r="AO69" s="6">
        <v>2</v>
      </c>
      <c r="AP69" s="6">
        <v>0.05</v>
      </c>
      <c r="AQ69" s="6">
        <v>600</v>
      </c>
      <c r="AR69" s="6">
        <v>600</v>
      </c>
      <c r="AS69" s="34" t="s">
        <v>299</v>
      </c>
      <c r="AT69" s="6">
        <v>1</v>
      </c>
      <c r="AU69" s="6" t="s">
        <v>217</v>
      </c>
      <c r="AV69" s="6">
        <v>0</v>
      </c>
    </row>
    <row r="70" spans="1:48">
      <c r="A70" s="16">
        <v>68</v>
      </c>
      <c r="B70" s="6" t="s">
        <v>301</v>
      </c>
      <c r="C70" s="28" t="s">
        <v>319</v>
      </c>
      <c r="D70" s="24" t="s">
        <v>156</v>
      </c>
      <c r="E70" s="28">
        <v>36</v>
      </c>
      <c r="F70" s="24">
        <v>1</v>
      </c>
      <c r="G70" s="24">
        <v>0</v>
      </c>
      <c r="H70" s="24">
        <v>10</v>
      </c>
      <c r="I70" s="24">
        <v>0</v>
      </c>
      <c r="J70" s="24">
        <v>1300000000</v>
      </c>
      <c r="K70" s="24">
        <v>250</v>
      </c>
      <c r="L70" s="24">
        <v>100</v>
      </c>
      <c r="M70" s="24">
        <v>1</v>
      </c>
      <c r="N70" s="24">
        <v>2</v>
      </c>
      <c r="O70" s="25">
        <v>25</v>
      </c>
      <c r="P70" s="26">
        <v>11</v>
      </c>
      <c r="Q70" s="6">
        <v>4</v>
      </c>
      <c r="R70" s="6">
        <v>10</v>
      </c>
      <c r="S70" s="27" t="s">
        <v>215</v>
      </c>
      <c r="T70" s="6" t="s">
        <v>316</v>
      </c>
      <c r="U70" s="27" t="s">
        <v>153</v>
      </c>
      <c r="V70" s="27" t="s">
        <v>223</v>
      </c>
      <c r="W70" s="6">
        <v>0</v>
      </c>
      <c r="X70" s="27" t="s">
        <v>216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4</v>
      </c>
      <c r="AJ70" s="6" t="b">
        <v>1</v>
      </c>
      <c r="AK70" s="6" t="s">
        <v>76</v>
      </c>
      <c r="AL70" s="6">
        <v>40</v>
      </c>
      <c r="AM70" s="6">
        <v>0</v>
      </c>
      <c r="AN70" s="6">
        <v>1</v>
      </c>
      <c r="AO70" s="6">
        <v>2</v>
      </c>
      <c r="AP70" s="6">
        <v>0.05</v>
      </c>
      <c r="AQ70" s="6">
        <v>600</v>
      </c>
      <c r="AR70" s="6">
        <v>600</v>
      </c>
      <c r="AS70" s="34" t="s">
        <v>299</v>
      </c>
      <c r="AT70" s="6">
        <v>1</v>
      </c>
      <c r="AU70" s="6" t="s">
        <v>217</v>
      </c>
      <c r="AV70" s="6">
        <v>0</v>
      </c>
    </row>
    <row r="71" spans="1:48">
      <c r="A71" s="16">
        <v>69</v>
      </c>
      <c r="B71" s="6" t="s">
        <v>301</v>
      </c>
      <c r="C71" s="28" t="s">
        <v>323</v>
      </c>
      <c r="D71" s="24" t="s">
        <v>156</v>
      </c>
      <c r="E71" s="28">
        <v>36</v>
      </c>
      <c r="F71" s="24">
        <v>1</v>
      </c>
      <c r="G71" s="24">
        <v>0</v>
      </c>
      <c r="H71" s="24">
        <v>10</v>
      </c>
      <c r="I71" s="24">
        <v>0</v>
      </c>
      <c r="J71" s="24">
        <v>1400000000</v>
      </c>
      <c r="K71" s="24">
        <v>250</v>
      </c>
      <c r="L71" s="24">
        <v>100</v>
      </c>
      <c r="M71" s="24">
        <v>1</v>
      </c>
      <c r="N71" s="24">
        <v>2</v>
      </c>
      <c r="O71" s="25">
        <v>25</v>
      </c>
      <c r="P71" s="26">
        <v>11</v>
      </c>
      <c r="Q71" s="6">
        <v>4</v>
      </c>
      <c r="R71" s="6">
        <v>10</v>
      </c>
      <c r="S71" s="27" t="s">
        <v>215</v>
      </c>
      <c r="T71" s="6" t="s">
        <v>316</v>
      </c>
      <c r="U71" s="27" t="s">
        <v>153</v>
      </c>
      <c r="V71" s="27" t="s">
        <v>223</v>
      </c>
      <c r="W71" s="6">
        <v>0</v>
      </c>
      <c r="X71" s="27" t="s">
        <v>216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4</v>
      </c>
      <c r="AJ71" s="6" t="b">
        <v>1</v>
      </c>
      <c r="AK71" s="6" t="s">
        <v>76</v>
      </c>
      <c r="AL71" s="6">
        <v>40</v>
      </c>
      <c r="AM71" s="6">
        <v>0</v>
      </c>
      <c r="AN71" s="6">
        <v>1</v>
      </c>
      <c r="AO71" s="6">
        <v>2</v>
      </c>
      <c r="AP71" s="6">
        <v>0.05</v>
      </c>
      <c r="AQ71" s="6">
        <v>600</v>
      </c>
      <c r="AR71" s="6">
        <v>600</v>
      </c>
      <c r="AS71" s="34" t="s">
        <v>299</v>
      </c>
      <c r="AT71" s="6">
        <v>1</v>
      </c>
      <c r="AU71" s="6" t="s">
        <v>217</v>
      </c>
      <c r="AV71" s="6">
        <v>0</v>
      </c>
    </row>
    <row r="72" spans="1:48">
      <c r="A72" s="16">
        <v>70</v>
      </c>
      <c r="B72" s="6" t="s">
        <v>301</v>
      </c>
      <c r="C72" s="28" t="s">
        <v>324</v>
      </c>
      <c r="D72" s="24" t="s">
        <v>156</v>
      </c>
      <c r="E72" s="28">
        <v>36</v>
      </c>
      <c r="F72" s="24">
        <v>1</v>
      </c>
      <c r="G72" s="24">
        <v>0</v>
      </c>
      <c r="H72" s="24">
        <v>10</v>
      </c>
      <c r="I72" s="24">
        <v>0</v>
      </c>
      <c r="J72" s="24">
        <v>1500000000</v>
      </c>
      <c r="K72" s="24">
        <v>250</v>
      </c>
      <c r="L72" s="24">
        <v>100</v>
      </c>
      <c r="M72" s="24">
        <v>1</v>
      </c>
      <c r="N72" s="24">
        <v>2</v>
      </c>
      <c r="O72" s="25">
        <v>25</v>
      </c>
      <c r="P72" s="26">
        <v>11</v>
      </c>
      <c r="Q72" s="6">
        <v>4</v>
      </c>
      <c r="R72" s="6">
        <v>10</v>
      </c>
      <c r="S72" s="27" t="s">
        <v>215</v>
      </c>
      <c r="T72" s="6" t="s">
        <v>316</v>
      </c>
      <c r="U72" s="27" t="s">
        <v>153</v>
      </c>
      <c r="V72" s="27" t="s">
        <v>223</v>
      </c>
      <c r="W72" s="6">
        <v>0</v>
      </c>
      <c r="X72" s="27" t="s">
        <v>216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4</v>
      </c>
      <c r="AJ72" s="6" t="b">
        <v>1</v>
      </c>
      <c r="AK72" s="6" t="s">
        <v>76</v>
      </c>
      <c r="AL72" s="6">
        <v>40</v>
      </c>
      <c r="AM72" s="6">
        <v>0</v>
      </c>
      <c r="AN72" s="6">
        <v>1</v>
      </c>
      <c r="AO72" s="6">
        <v>2</v>
      </c>
      <c r="AP72" s="6">
        <v>0.05</v>
      </c>
      <c r="AQ72" s="6">
        <v>600</v>
      </c>
      <c r="AR72" s="6">
        <v>600</v>
      </c>
      <c r="AS72" s="34" t="s">
        <v>299</v>
      </c>
      <c r="AT72" s="6">
        <v>1</v>
      </c>
      <c r="AU72" s="6" t="s">
        <v>217</v>
      </c>
      <c r="AV72" s="6">
        <v>0</v>
      </c>
    </row>
    <row r="73" spans="1:48">
      <c r="A73" s="16">
        <v>71</v>
      </c>
      <c r="B73" s="6" t="s">
        <v>320</v>
      </c>
      <c r="C73" s="28" t="s">
        <v>321</v>
      </c>
      <c r="D73" s="24" t="s">
        <v>156</v>
      </c>
      <c r="E73" s="28">
        <v>36</v>
      </c>
      <c r="F73" s="24">
        <v>1</v>
      </c>
      <c r="G73" s="24">
        <v>0</v>
      </c>
      <c r="H73" s="24">
        <v>0</v>
      </c>
      <c r="I73" s="24">
        <v>0</v>
      </c>
      <c r="J73" s="24">
        <v>2000000000</v>
      </c>
      <c r="K73" s="24">
        <v>0</v>
      </c>
      <c r="L73" s="24">
        <v>100</v>
      </c>
      <c r="M73" s="24">
        <v>1</v>
      </c>
      <c r="N73" s="24">
        <v>2</v>
      </c>
      <c r="O73" s="25">
        <v>25</v>
      </c>
      <c r="P73" s="26">
        <v>11</v>
      </c>
      <c r="Q73" s="6">
        <v>4</v>
      </c>
      <c r="R73" s="6">
        <v>10</v>
      </c>
      <c r="S73" s="27" t="s">
        <v>215</v>
      </c>
      <c r="T73" s="6" t="s">
        <v>325</v>
      </c>
      <c r="U73" s="27" t="s">
        <v>153</v>
      </c>
      <c r="V73" s="27" t="s">
        <v>223</v>
      </c>
      <c r="W73" s="6">
        <v>0</v>
      </c>
      <c r="X73" s="27" t="s">
        <v>216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4</v>
      </c>
      <c r="AJ73" s="6" t="b">
        <v>1</v>
      </c>
      <c r="AK73" s="6" t="s">
        <v>76</v>
      </c>
      <c r="AL73" s="6">
        <v>40</v>
      </c>
      <c r="AM73" s="6">
        <v>0</v>
      </c>
      <c r="AN73" s="6">
        <v>1</v>
      </c>
      <c r="AO73" s="6">
        <v>2</v>
      </c>
      <c r="AP73" s="6">
        <v>0.05</v>
      </c>
      <c r="AQ73" s="6">
        <v>600</v>
      </c>
      <c r="AR73" s="6">
        <v>600</v>
      </c>
      <c r="AS73" s="34" t="s">
        <v>322</v>
      </c>
      <c r="AT73" s="6">
        <v>1</v>
      </c>
      <c r="AU73" s="6" t="s">
        <v>217</v>
      </c>
      <c r="AV73" s="6">
        <v>100</v>
      </c>
    </row>
    <row r="74" spans="1:48">
      <c r="A74" s="16">
        <v>72</v>
      </c>
      <c r="B74" s="6" t="s">
        <v>320</v>
      </c>
      <c r="C74" s="28" t="s">
        <v>321</v>
      </c>
      <c r="D74" s="24" t="s">
        <v>156</v>
      </c>
      <c r="E74" s="28">
        <v>36</v>
      </c>
      <c r="F74" s="24">
        <v>1</v>
      </c>
      <c r="G74" s="24">
        <v>0</v>
      </c>
      <c r="H74" s="24">
        <v>0</v>
      </c>
      <c r="I74" s="24">
        <v>0</v>
      </c>
      <c r="J74" s="24">
        <v>2150000000</v>
      </c>
      <c r="K74" s="24">
        <v>0</v>
      </c>
      <c r="L74" s="24">
        <v>100</v>
      </c>
      <c r="M74" s="24">
        <v>1</v>
      </c>
      <c r="N74" s="24">
        <v>2</v>
      </c>
      <c r="O74" s="25">
        <v>25</v>
      </c>
      <c r="P74" s="26">
        <v>11</v>
      </c>
      <c r="Q74" s="6">
        <v>4</v>
      </c>
      <c r="R74" s="6">
        <v>10</v>
      </c>
      <c r="S74" s="27" t="s">
        <v>215</v>
      </c>
      <c r="T74" s="6" t="s">
        <v>325</v>
      </c>
      <c r="U74" s="27" t="s">
        <v>153</v>
      </c>
      <c r="V74" s="27" t="s">
        <v>223</v>
      </c>
      <c r="W74" s="6">
        <v>0</v>
      </c>
      <c r="X74" s="27" t="s">
        <v>216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4</v>
      </c>
      <c r="AJ74" s="6" t="b">
        <v>1</v>
      </c>
      <c r="AK74" s="6" t="s">
        <v>76</v>
      </c>
      <c r="AL74" s="6">
        <v>40</v>
      </c>
      <c r="AM74" s="6">
        <v>0</v>
      </c>
      <c r="AN74" s="6">
        <v>1</v>
      </c>
      <c r="AO74" s="6">
        <v>2</v>
      </c>
      <c r="AP74" s="6">
        <v>0.05</v>
      </c>
      <c r="AQ74" s="6">
        <v>600</v>
      </c>
      <c r="AR74" s="6">
        <v>600</v>
      </c>
      <c r="AS74" s="34" t="s">
        <v>322</v>
      </c>
      <c r="AT74" s="6">
        <v>1</v>
      </c>
      <c r="AU74" s="6" t="s">
        <v>217</v>
      </c>
      <c r="AV74" s="6">
        <v>100</v>
      </c>
    </row>
    <row r="75" spans="1:48">
      <c r="A75" s="16">
        <v>73</v>
      </c>
      <c r="B75" s="6" t="s">
        <v>320</v>
      </c>
      <c r="C75" s="28" t="s">
        <v>321</v>
      </c>
      <c r="D75" s="24" t="s">
        <v>156</v>
      </c>
      <c r="E75" s="28">
        <v>36</v>
      </c>
      <c r="F75" s="24">
        <v>1</v>
      </c>
      <c r="G75" s="24">
        <v>0</v>
      </c>
      <c r="H75" s="24">
        <v>0</v>
      </c>
      <c r="I75" s="24">
        <v>0</v>
      </c>
      <c r="J75" s="24">
        <v>2300000000</v>
      </c>
      <c r="K75" s="24">
        <v>0</v>
      </c>
      <c r="L75" s="24">
        <v>100</v>
      </c>
      <c r="M75" s="24">
        <v>1</v>
      </c>
      <c r="N75" s="24">
        <v>2</v>
      </c>
      <c r="O75" s="25">
        <v>25</v>
      </c>
      <c r="P75" s="26">
        <v>11</v>
      </c>
      <c r="Q75" s="6">
        <v>4</v>
      </c>
      <c r="R75" s="6">
        <v>10</v>
      </c>
      <c r="S75" s="27" t="s">
        <v>215</v>
      </c>
      <c r="T75" s="6" t="s">
        <v>325</v>
      </c>
      <c r="U75" s="27" t="s">
        <v>153</v>
      </c>
      <c r="V75" s="27" t="s">
        <v>223</v>
      </c>
      <c r="W75" s="6">
        <v>0</v>
      </c>
      <c r="X75" s="27" t="s">
        <v>216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4</v>
      </c>
      <c r="AJ75" s="6" t="b">
        <v>1</v>
      </c>
      <c r="AK75" s="6" t="s">
        <v>76</v>
      </c>
      <c r="AL75" s="6">
        <v>40</v>
      </c>
      <c r="AM75" s="6">
        <v>0</v>
      </c>
      <c r="AN75" s="6">
        <v>1</v>
      </c>
      <c r="AO75" s="6">
        <v>2</v>
      </c>
      <c r="AP75" s="6">
        <v>0.05</v>
      </c>
      <c r="AQ75" s="6">
        <v>600</v>
      </c>
      <c r="AR75" s="6">
        <v>600</v>
      </c>
      <c r="AS75" s="34" t="s">
        <v>322</v>
      </c>
      <c r="AT75" s="6">
        <v>1</v>
      </c>
      <c r="AU75" s="6" t="s">
        <v>217</v>
      </c>
      <c r="AV75" s="6">
        <v>100</v>
      </c>
    </row>
    <row r="76" spans="1:48">
      <c r="A76" s="16">
        <v>74</v>
      </c>
      <c r="B76" s="6" t="s">
        <v>320</v>
      </c>
      <c r="C76" s="28" t="s">
        <v>321</v>
      </c>
      <c r="D76" s="24" t="s">
        <v>156</v>
      </c>
      <c r="E76" s="28">
        <v>36</v>
      </c>
      <c r="F76" s="24">
        <v>1</v>
      </c>
      <c r="G76" s="24">
        <v>0</v>
      </c>
      <c r="H76" s="24">
        <v>0</v>
      </c>
      <c r="I76" s="24">
        <v>0</v>
      </c>
      <c r="J76" s="24">
        <v>2450000000</v>
      </c>
      <c r="K76" s="24">
        <v>0</v>
      </c>
      <c r="L76" s="24">
        <v>100</v>
      </c>
      <c r="M76" s="24">
        <v>1</v>
      </c>
      <c r="N76" s="24">
        <v>2</v>
      </c>
      <c r="O76" s="25">
        <v>25</v>
      </c>
      <c r="P76" s="26">
        <v>11</v>
      </c>
      <c r="Q76" s="6">
        <v>4</v>
      </c>
      <c r="R76" s="6">
        <v>10</v>
      </c>
      <c r="S76" s="27" t="s">
        <v>215</v>
      </c>
      <c r="T76" s="6" t="s">
        <v>325</v>
      </c>
      <c r="U76" s="27" t="s">
        <v>153</v>
      </c>
      <c r="V76" s="27" t="s">
        <v>223</v>
      </c>
      <c r="W76" s="6">
        <v>0</v>
      </c>
      <c r="X76" s="27" t="s">
        <v>216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4</v>
      </c>
      <c r="AJ76" s="6" t="b">
        <v>1</v>
      </c>
      <c r="AK76" s="6" t="s">
        <v>76</v>
      </c>
      <c r="AL76" s="6">
        <v>40</v>
      </c>
      <c r="AM76" s="6">
        <v>0</v>
      </c>
      <c r="AN76" s="6">
        <v>1</v>
      </c>
      <c r="AO76" s="6">
        <v>2</v>
      </c>
      <c r="AP76" s="6">
        <v>0.05</v>
      </c>
      <c r="AQ76" s="6">
        <v>600</v>
      </c>
      <c r="AR76" s="6">
        <v>600</v>
      </c>
      <c r="AS76" s="34" t="s">
        <v>322</v>
      </c>
      <c r="AT76" s="6">
        <v>1</v>
      </c>
      <c r="AU76" s="6" t="s">
        <v>217</v>
      </c>
      <c r="AV76" s="6">
        <v>100</v>
      </c>
    </row>
    <row r="77" spans="1:48">
      <c r="A77" s="16">
        <v>75</v>
      </c>
      <c r="B77" s="6" t="s">
        <v>320</v>
      </c>
      <c r="C77" s="28" t="s">
        <v>321</v>
      </c>
      <c r="D77" s="24" t="s">
        <v>156</v>
      </c>
      <c r="E77" s="28">
        <v>36</v>
      </c>
      <c r="F77" s="24">
        <v>1</v>
      </c>
      <c r="G77" s="24">
        <v>0</v>
      </c>
      <c r="H77" s="24">
        <v>0</v>
      </c>
      <c r="I77" s="24">
        <v>0</v>
      </c>
      <c r="J77" s="24">
        <v>2600000000</v>
      </c>
      <c r="K77" s="24">
        <v>0</v>
      </c>
      <c r="L77" s="24">
        <v>100</v>
      </c>
      <c r="M77" s="24">
        <v>1</v>
      </c>
      <c r="N77" s="24">
        <v>2</v>
      </c>
      <c r="O77" s="25">
        <v>25</v>
      </c>
      <c r="P77" s="26">
        <v>11</v>
      </c>
      <c r="Q77" s="6">
        <v>4</v>
      </c>
      <c r="R77" s="6">
        <v>10</v>
      </c>
      <c r="S77" s="27" t="s">
        <v>215</v>
      </c>
      <c r="T77" s="6" t="s">
        <v>325</v>
      </c>
      <c r="U77" s="27" t="s">
        <v>153</v>
      </c>
      <c r="V77" s="27" t="s">
        <v>223</v>
      </c>
      <c r="W77" s="6">
        <v>0</v>
      </c>
      <c r="X77" s="27" t="s">
        <v>216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4</v>
      </c>
      <c r="AJ77" s="6" t="b">
        <v>1</v>
      </c>
      <c r="AK77" s="6" t="s">
        <v>76</v>
      </c>
      <c r="AL77" s="6">
        <v>40</v>
      </c>
      <c r="AM77" s="6">
        <v>0</v>
      </c>
      <c r="AN77" s="6">
        <v>1</v>
      </c>
      <c r="AO77" s="6">
        <v>2</v>
      </c>
      <c r="AP77" s="6">
        <v>0.05</v>
      </c>
      <c r="AQ77" s="6">
        <v>600</v>
      </c>
      <c r="AR77" s="6">
        <v>600</v>
      </c>
      <c r="AS77" s="34" t="s">
        <v>322</v>
      </c>
      <c r="AT77" s="6">
        <v>1</v>
      </c>
      <c r="AU77" s="6" t="s">
        <v>217</v>
      </c>
      <c r="AV77" s="6">
        <v>100</v>
      </c>
    </row>
    <row r="78" spans="1:48">
      <c r="A78" s="16">
        <v>76</v>
      </c>
      <c r="B78" s="6" t="s">
        <v>320</v>
      </c>
      <c r="C78" s="28" t="s">
        <v>321</v>
      </c>
      <c r="D78" s="24" t="s">
        <v>156</v>
      </c>
      <c r="E78" s="28">
        <v>36</v>
      </c>
      <c r="F78" s="24">
        <v>1</v>
      </c>
      <c r="G78" s="24">
        <v>0</v>
      </c>
      <c r="H78" s="24">
        <v>0</v>
      </c>
      <c r="I78" s="24">
        <v>0</v>
      </c>
      <c r="J78" s="24">
        <v>2800000000</v>
      </c>
      <c r="K78" s="24">
        <v>0</v>
      </c>
      <c r="L78" s="24">
        <v>100</v>
      </c>
      <c r="M78" s="24">
        <v>1</v>
      </c>
      <c r="N78" s="24">
        <v>2</v>
      </c>
      <c r="O78" s="25">
        <v>25</v>
      </c>
      <c r="P78" s="26">
        <v>11</v>
      </c>
      <c r="Q78" s="6">
        <v>4</v>
      </c>
      <c r="R78" s="6">
        <v>10</v>
      </c>
      <c r="S78" s="27" t="s">
        <v>215</v>
      </c>
      <c r="T78" s="6" t="s">
        <v>325</v>
      </c>
      <c r="U78" s="27" t="s">
        <v>153</v>
      </c>
      <c r="V78" s="27" t="s">
        <v>223</v>
      </c>
      <c r="W78" s="6">
        <v>0</v>
      </c>
      <c r="X78" s="27" t="s">
        <v>216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4</v>
      </c>
      <c r="AJ78" s="6" t="b">
        <v>1</v>
      </c>
      <c r="AK78" s="6" t="s">
        <v>76</v>
      </c>
      <c r="AL78" s="6">
        <v>40</v>
      </c>
      <c r="AM78" s="6">
        <v>0</v>
      </c>
      <c r="AN78" s="6">
        <v>1</v>
      </c>
      <c r="AO78" s="6">
        <v>2</v>
      </c>
      <c r="AP78" s="6">
        <v>0.05</v>
      </c>
      <c r="AQ78" s="6">
        <v>600</v>
      </c>
      <c r="AR78" s="6">
        <v>600</v>
      </c>
      <c r="AS78" s="34" t="s">
        <v>322</v>
      </c>
      <c r="AT78" s="6">
        <v>1</v>
      </c>
      <c r="AU78" s="6" t="s">
        <v>217</v>
      </c>
      <c r="AV78" s="6">
        <v>100</v>
      </c>
    </row>
    <row r="79" spans="1:48">
      <c r="A79" s="16">
        <v>77</v>
      </c>
      <c r="B79" s="6" t="s">
        <v>320</v>
      </c>
      <c r="C79" s="28" t="s">
        <v>321</v>
      </c>
      <c r="D79" s="24" t="s">
        <v>156</v>
      </c>
      <c r="E79" s="28">
        <v>36</v>
      </c>
      <c r="F79" s="24">
        <v>1</v>
      </c>
      <c r="G79" s="24">
        <v>0</v>
      </c>
      <c r="H79" s="24">
        <v>0</v>
      </c>
      <c r="I79" s="24">
        <v>0</v>
      </c>
      <c r="J79" s="24">
        <v>3000000000</v>
      </c>
      <c r="K79" s="24">
        <v>0</v>
      </c>
      <c r="L79" s="24">
        <v>100</v>
      </c>
      <c r="M79" s="24">
        <v>1</v>
      </c>
      <c r="N79" s="24">
        <v>2</v>
      </c>
      <c r="O79" s="25">
        <v>25</v>
      </c>
      <c r="P79" s="26">
        <v>11</v>
      </c>
      <c r="Q79" s="6">
        <v>4</v>
      </c>
      <c r="R79" s="6">
        <v>10</v>
      </c>
      <c r="S79" s="27" t="s">
        <v>215</v>
      </c>
      <c r="T79" s="6" t="s">
        <v>325</v>
      </c>
      <c r="U79" s="27" t="s">
        <v>153</v>
      </c>
      <c r="V79" s="27" t="s">
        <v>223</v>
      </c>
      <c r="W79" s="6">
        <v>0</v>
      </c>
      <c r="X79" s="27" t="s">
        <v>216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4</v>
      </c>
      <c r="AJ79" s="6" t="b">
        <v>1</v>
      </c>
      <c r="AK79" s="6" t="s">
        <v>76</v>
      </c>
      <c r="AL79" s="6">
        <v>40</v>
      </c>
      <c r="AM79" s="6">
        <v>0</v>
      </c>
      <c r="AN79" s="6">
        <v>1</v>
      </c>
      <c r="AO79" s="6">
        <v>2</v>
      </c>
      <c r="AP79" s="6">
        <v>0.05</v>
      </c>
      <c r="AQ79" s="6">
        <v>600</v>
      </c>
      <c r="AR79" s="6">
        <v>600</v>
      </c>
      <c r="AS79" s="34" t="s">
        <v>322</v>
      </c>
      <c r="AT79" s="6">
        <v>1</v>
      </c>
      <c r="AU79" s="6" t="s">
        <v>217</v>
      </c>
      <c r="AV79" s="6">
        <v>100</v>
      </c>
    </row>
    <row r="80" spans="1:48">
      <c r="A80" s="16">
        <v>78</v>
      </c>
      <c r="B80" s="6" t="s">
        <v>320</v>
      </c>
      <c r="C80" s="28" t="s">
        <v>321</v>
      </c>
      <c r="D80" s="24" t="s">
        <v>156</v>
      </c>
      <c r="E80" s="28">
        <v>36</v>
      </c>
      <c r="F80" s="24">
        <v>1</v>
      </c>
      <c r="G80" s="24">
        <v>0</v>
      </c>
      <c r="H80" s="24">
        <v>0</v>
      </c>
      <c r="I80" s="24">
        <v>0</v>
      </c>
      <c r="J80" s="24">
        <v>3200000000</v>
      </c>
      <c r="K80" s="24">
        <v>0</v>
      </c>
      <c r="L80" s="24">
        <v>100</v>
      </c>
      <c r="M80" s="24">
        <v>1</v>
      </c>
      <c r="N80" s="24">
        <v>2</v>
      </c>
      <c r="O80" s="25">
        <v>25</v>
      </c>
      <c r="P80" s="26">
        <v>11</v>
      </c>
      <c r="Q80" s="6">
        <v>4</v>
      </c>
      <c r="R80" s="6">
        <v>10</v>
      </c>
      <c r="S80" s="27" t="s">
        <v>215</v>
      </c>
      <c r="T80" s="6" t="s">
        <v>325</v>
      </c>
      <c r="U80" s="27" t="s">
        <v>153</v>
      </c>
      <c r="V80" s="27" t="s">
        <v>223</v>
      </c>
      <c r="W80" s="6">
        <v>0</v>
      </c>
      <c r="X80" s="27" t="s">
        <v>216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4</v>
      </c>
      <c r="AJ80" s="6" t="b">
        <v>1</v>
      </c>
      <c r="AK80" s="6" t="s">
        <v>76</v>
      </c>
      <c r="AL80" s="6">
        <v>40</v>
      </c>
      <c r="AM80" s="6">
        <v>0</v>
      </c>
      <c r="AN80" s="6">
        <v>1</v>
      </c>
      <c r="AO80" s="6">
        <v>2</v>
      </c>
      <c r="AP80" s="6">
        <v>0.05</v>
      </c>
      <c r="AQ80" s="6">
        <v>600</v>
      </c>
      <c r="AR80" s="6">
        <v>600</v>
      </c>
      <c r="AS80" s="34" t="s">
        <v>322</v>
      </c>
      <c r="AT80" s="6">
        <v>1</v>
      </c>
      <c r="AU80" s="6" t="s">
        <v>217</v>
      </c>
      <c r="AV80" s="6">
        <v>100</v>
      </c>
    </row>
    <row r="81" spans="1:48">
      <c r="A81" s="16">
        <v>79</v>
      </c>
      <c r="B81" s="6" t="s">
        <v>320</v>
      </c>
      <c r="C81" s="28" t="s">
        <v>321</v>
      </c>
      <c r="D81" s="24" t="s">
        <v>156</v>
      </c>
      <c r="E81" s="28">
        <v>36</v>
      </c>
      <c r="F81" s="24">
        <v>1</v>
      </c>
      <c r="G81" s="24">
        <v>0</v>
      </c>
      <c r="H81" s="24">
        <v>0</v>
      </c>
      <c r="I81" s="24">
        <v>0</v>
      </c>
      <c r="J81" s="24">
        <v>3400000000</v>
      </c>
      <c r="K81" s="24">
        <v>0</v>
      </c>
      <c r="L81" s="24">
        <v>100</v>
      </c>
      <c r="M81" s="24">
        <v>1</v>
      </c>
      <c r="N81" s="24">
        <v>2</v>
      </c>
      <c r="O81" s="25">
        <v>25</v>
      </c>
      <c r="P81" s="26">
        <v>11</v>
      </c>
      <c r="Q81" s="6">
        <v>4</v>
      </c>
      <c r="R81" s="6">
        <v>10</v>
      </c>
      <c r="S81" s="27" t="s">
        <v>215</v>
      </c>
      <c r="T81" s="6" t="s">
        <v>325</v>
      </c>
      <c r="U81" s="27" t="s">
        <v>153</v>
      </c>
      <c r="V81" s="27" t="s">
        <v>223</v>
      </c>
      <c r="W81" s="6">
        <v>0</v>
      </c>
      <c r="X81" s="27" t="s">
        <v>216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4</v>
      </c>
      <c r="AJ81" s="6" t="b">
        <v>1</v>
      </c>
      <c r="AK81" s="6" t="s">
        <v>76</v>
      </c>
      <c r="AL81" s="6">
        <v>40</v>
      </c>
      <c r="AM81" s="6">
        <v>0</v>
      </c>
      <c r="AN81" s="6">
        <v>1</v>
      </c>
      <c r="AO81" s="6">
        <v>2</v>
      </c>
      <c r="AP81" s="6">
        <v>0.05</v>
      </c>
      <c r="AQ81" s="6">
        <v>600</v>
      </c>
      <c r="AR81" s="6">
        <v>600</v>
      </c>
      <c r="AS81" s="34" t="s">
        <v>322</v>
      </c>
      <c r="AT81" s="6">
        <v>1</v>
      </c>
      <c r="AU81" s="6" t="s">
        <v>217</v>
      </c>
      <c r="AV81" s="6">
        <v>100</v>
      </c>
    </row>
    <row r="82" spans="1:48">
      <c r="A82" s="16">
        <v>80</v>
      </c>
      <c r="B82" s="6" t="s">
        <v>320</v>
      </c>
      <c r="C82" s="28" t="s">
        <v>321</v>
      </c>
      <c r="D82" s="24" t="s">
        <v>156</v>
      </c>
      <c r="E82" s="28">
        <v>36</v>
      </c>
      <c r="F82" s="24">
        <v>1</v>
      </c>
      <c r="G82" s="24">
        <v>0</v>
      </c>
      <c r="H82" s="24">
        <v>0</v>
      </c>
      <c r="I82" s="24">
        <v>0</v>
      </c>
      <c r="J82" s="24">
        <v>3600000000</v>
      </c>
      <c r="K82" s="24">
        <v>0</v>
      </c>
      <c r="L82" s="24">
        <v>100</v>
      </c>
      <c r="M82" s="24">
        <v>1</v>
      </c>
      <c r="N82" s="24">
        <v>2</v>
      </c>
      <c r="O82" s="25">
        <v>25</v>
      </c>
      <c r="P82" s="26">
        <v>11</v>
      </c>
      <c r="Q82" s="6">
        <v>4</v>
      </c>
      <c r="R82" s="6">
        <v>10</v>
      </c>
      <c r="S82" s="27" t="s">
        <v>215</v>
      </c>
      <c r="T82" s="6" t="s">
        <v>325</v>
      </c>
      <c r="U82" s="27" t="s">
        <v>153</v>
      </c>
      <c r="V82" s="27" t="s">
        <v>223</v>
      </c>
      <c r="W82" s="6">
        <v>0</v>
      </c>
      <c r="X82" s="27" t="s">
        <v>216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4</v>
      </c>
      <c r="AJ82" s="6" t="b">
        <v>1</v>
      </c>
      <c r="AK82" s="6" t="s">
        <v>76</v>
      </c>
      <c r="AL82" s="6">
        <v>40</v>
      </c>
      <c r="AM82" s="6">
        <v>0</v>
      </c>
      <c r="AN82" s="6">
        <v>1</v>
      </c>
      <c r="AO82" s="6">
        <v>2</v>
      </c>
      <c r="AP82" s="6">
        <v>0.05</v>
      </c>
      <c r="AQ82" s="6">
        <v>600</v>
      </c>
      <c r="AR82" s="6">
        <v>600</v>
      </c>
      <c r="AS82" s="34" t="s">
        <v>322</v>
      </c>
      <c r="AT82" s="6">
        <v>1</v>
      </c>
      <c r="AU82" s="6" t="s">
        <v>217</v>
      </c>
      <c r="AV82" s="6">
        <v>100</v>
      </c>
    </row>
    <row r="83" spans="1:48">
      <c r="A83" s="16">
        <v>81</v>
      </c>
      <c r="B83" s="6" t="s">
        <v>320</v>
      </c>
      <c r="C83" s="28" t="s">
        <v>321</v>
      </c>
      <c r="D83" s="24" t="s">
        <v>156</v>
      </c>
      <c r="E83" s="28">
        <v>36</v>
      </c>
      <c r="F83" s="24">
        <v>1</v>
      </c>
      <c r="G83" s="24">
        <v>0</v>
      </c>
      <c r="H83" s="24">
        <v>0</v>
      </c>
      <c r="I83" s="24">
        <v>0</v>
      </c>
      <c r="J83" s="24">
        <v>3800000000</v>
      </c>
      <c r="K83" s="24">
        <v>0</v>
      </c>
      <c r="L83" s="24">
        <v>100</v>
      </c>
      <c r="M83" s="24">
        <v>1</v>
      </c>
      <c r="N83" s="24">
        <v>2</v>
      </c>
      <c r="O83" s="25">
        <v>25</v>
      </c>
      <c r="P83" s="26">
        <v>11</v>
      </c>
      <c r="Q83" s="6">
        <v>4</v>
      </c>
      <c r="R83" s="6">
        <v>10</v>
      </c>
      <c r="S83" s="27" t="s">
        <v>215</v>
      </c>
      <c r="T83" s="6" t="s">
        <v>325</v>
      </c>
      <c r="U83" s="27" t="s">
        <v>153</v>
      </c>
      <c r="V83" s="27" t="s">
        <v>223</v>
      </c>
      <c r="W83" s="6">
        <v>0</v>
      </c>
      <c r="X83" s="27" t="s">
        <v>216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4</v>
      </c>
      <c r="AJ83" s="6" t="b">
        <v>1</v>
      </c>
      <c r="AK83" s="6" t="s">
        <v>76</v>
      </c>
      <c r="AL83" s="6">
        <v>40</v>
      </c>
      <c r="AM83" s="6">
        <v>0</v>
      </c>
      <c r="AN83" s="6">
        <v>1</v>
      </c>
      <c r="AO83" s="6">
        <v>2</v>
      </c>
      <c r="AP83" s="6">
        <v>0.05</v>
      </c>
      <c r="AQ83" s="6">
        <v>600</v>
      </c>
      <c r="AR83" s="6">
        <v>600</v>
      </c>
      <c r="AS83" s="34" t="s">
        <v>322</v>
      </c>
      <c r="AT83" s="6">
        <v>1</v>
      </c>
      <c r="AU83" s="6" t="s">
        <v>217</v>
      </c>
      <c r="AV83" s="6">
        <v>100</v>
      </c>
    </row>
    <row r="84" spans="1:48">
      <c r="A84" s="16">
        <v>82</v>
      </c>
      <c r="B84" s="6" t="s">
        <v>320</v>
      </c>
      <c r="C84" s="28" t="s">
        <v>321</v>
      </c>
      <c r="D84" s="24" t="s">
        <v>156</v>
      </c>
      <c r="E84" s="28">
        <v>36</v>
      </c>
      <c r="F84" s="24">
        <v>1</v>
      </c>
      <c r="G84" s="24">
        <v>0</v>
      </c>
      <c r="H84" s="24">
        <v>0</v>
      </c>
      <c r="I84" s="24">
        <v>0</v>
      </c>
      <c r="J84" s="24">
        <v>4400000000</v>
      </c>
      <c r="K84" s="24">
        <v>0</v>
      </c>
      <c r="L84" s="24">
        <v>100</v>
      </c>
      <c r="M84" s="24">
        <v>1</v>
      </c>
      <c r="N84" s="24">
        <v>2</v>
      </c>
      <c r="O84" s="25">
        <v>25</v>
      </c>
      <c r="P84" s="26">
        <v>11</v>
      </c>
      <c r="Q84" s="6">
        <v>4</v>
      </c>
      <c r="R84" s="6">
        <v>10</v>
      </c>
      <c r="S84" s="27" t="s">
        <v>215</v>
      </c>
      <c r="T84" s="6" t="s">
        <v>325</v>
      </c>
      <c r="U84" s="27" t="s">
        <v>153</v>
      </c>
      <c r="V84" s="27" t="s">
        <v>223</v>
      </c>
      <c r="W84" s="6">
        <v>0</v>
      </c>
      <c r="X84" s="27" t="s">
        <v>216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4</v>
      </c>
      <c r="AJ84" s="6" t="b">
        <v>1</v>
      </c>
      <c r="AK84" s="6" t="s">
        <v>76</v>
      </c>
      <c r="AL84" s="6">
        <v>40</v>
      </c>
      <c r="AM84" s="6">
        <v>0</v>
      </c>
      <c r="AN84" s="6">
        <v>1</v>
      </c>
      <c r="AO84" s="6">
        <v>2</v>
      </c>
      <c r="AP84" s="6">
        <v>0.05</v>
      </c>
      <c r="AQ84" s="6">
        <v>600</v>
      </c>
      <c r="AR84" s="6">
        <v>600</v>
      </c>
      <c r="AS84" s="34" t="s">
        <v>322</v>
      </c>
      <c r="AT84" s="6">
        <v>1</v>
      </c>
      <c r="AU84" s="6" t="s">
        <v>217</v>
      </c>
      <c r="AV84" s="6">
        <v>100</v>
      </c>
    </row>
    <row r="85" spans="1:48">
      <c r="A85" s="16">
        <v>83</v>
      </c>
      <c r="B85" s="6" t="s">
        <v>320</v>
      </c>
      <c r="C85" s="28" t="s">
        <v>321</v>
      </c>
      <c r="D85" s="24" t="s">
        <v>156</v>
      </c>
      <c r="E85" s="28">
        <v>36</v>
      </c>
      <c r="F85" s="24">
        <v>1</v>
      </c>
      <c r="G85" s="24">
        <v>0</v>
      </c>
      <c r="H85" s="24">
        <v>0</v>
      </c>
      <c r="I85" s="24">
        <v>0</v>
      </c>
      <c r="J85" s="24">
        <v>4800000000</v>
      </c>
      <c r="K85" s="24">
        <v>0</v>
      </c>
      <c r="L85" s="24">
        <v>100</v>
      </c>
      <c r="M85" s="24">
        <v>1</v>
      </c>
      <c r="N85" s="24">
        <v>2</v>
      </c>
      <c r="O85" s="25">
        <v>25</v>
      </c>
      <c r="P85" s="26">
        <v>11</v>
      </c>
      <c r="Q85" s="6">
        <v>4</v>
      </c>
      <c r="R85" s="6">
        <v>10</v>
      </c>
      <c r="S85" s="27" t="s">
        <v>215</v>
      </c>
      <c r="T85" s="6" t="s">
        <v>325</v>
      </c>
      <c r="U85" s="27" t="s">
        <v>153</v>
      </c>
      <c r="V85" s="27" t="s">
        <v>223</v>
      </c>
      <c r="W85" s="6">
        <v>0</v>
      </c>
      <c r="X85" s="27" t="s">
        <v>216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4</v>
      </c>
      <c r="AJ85" s="6" t="b">
        <v>1</v>
      </c>
      <c r="AK85" s="6" t="s">
        <v>76</v>
      </c>
      <c r="AL85" s="6">
        <v>40</v>
      </c>
      <c r="AM85" s="6">
        <v>0</v>
      </c>
      <c r="AN85" s="6">
        <v>1</v>
      </c>
      <c r="AO85" s="6">
        <v>2</v>
      </c>
      <c r="AP85" s="6">
        <v>0.05</v>
      </c>
      <c r="AQ85" s="6">
        <v>600</v>
      </c>
      <c r="AR85" s="6">
        <v>600</v>
      </c>
      <c r="AS85" s="34" t="s">
        <v>322</v>
      </c>
      <c r="AT85" s="6">
        <v>1</v>
      </c>
      <c r="AU85" s="6" t="s">
        <v>217</v>
      </c>
      <c r="AV85" s="6">
        <v>100</v>
      </c>
    </row>
    <row r="86" spans="1:48">
      <c r="A86" s="16">
        <v>84</v>
      </c>
      <c r="B86" s="6" t="s">
        <v>320</v>
      </c>
      <c r="C86" s="28" t="s">
        <v>321</v>
      </c>
      <c r="D86" s="24" t="s">
        <v>156</v>
      </c>
      <c r="E86" s="28">
        <v>36</v>
      </c>
      <c r="F86" s="24">
        <v>1</v>
      </c>
      <c r="G86" s="24">
        <v>0</v>
      </c>
      <c r="H86" s="24">
        <v>0</v>
      </c>
      <c r="I86" s="24">
        <v>0</v>
      </c>
      <c r="J86" s="24">
        <v>5200000000</v>
      </c>
      <c r="K86" s="24">
        <v>0</v>
      </c>
      <c r="L86" s="24">
        <v>100</v>
      </c>
      <c r="M86" s="24">
        <v>1</v>
      </c>
      <c r="N86" s="24">
        <v>2</v>
      </c>
      <c r="O86" s="25">
        <v>25</v>
      </c>
      <c r="P86" s="26">
        <v>11</v>
      </c>
      <c r="Q86" s="6">
        <v>4</v>
      </c>
      <c r="R86" s="6">
        <v>10</v>
      </c>
      <c r="S86" s="27" t="s">
        <v>215</v>
      </c>
      <c r="T86" s="6" t="s">
        <v>325</v>
      </c>
      <c r="U86" s="27" t="s">
        <v>153</v>
      </c>
      <c r="V86" s="27" t="s">
        <v>223</v>
      </c>
      <c r="W86" s="6">
        <v>0</v>
      </c>
      <c r="X86" s="27" t="s">
        <v>216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4</v>
      </c>
      <c r="AJ86" s="6" t="b">
        <v>1</v>
      </c>
      <c r="AK86" s="6" t="s">
        <v>76</v>
      </c>
      <c r="AL86" s="6">
        <v>40</v>
      </c>
      <c r="AM86" s="6">
        <v>0</v>
      </c>
      <c r="AN86" s="6">
        <v>1</v>
      </c>
      <c r="AO86" s="6">
        <v>2</v>
      </c>
      <c r="AP86" s="6">
        <v>0.05</v>
      </c>
      <c r="AQ86" s="6">
        <v>600</v>
      </c>
      <c r="AR86" s="6">
        <v>600</v>
      </c>
      <c r="AS86" s="34" t="s">
        <v>322</v>
      </c>
      <c r="AT86" s="6">
        <v>1</v>
      </c>
      <c r="AU86" s="6" t="s">
        <v>217</v>
      </c>
      <c r="AV86" s="6">
        <v>100</v>
      </c>
    </row>
    <row r="87" spans="1:48">
      <c r="A87" s="16">
        <v>85</v>
      </c>
      <c r="B87" s="6" t="s">
        <v>320</v>
      </c>
      <c r="C87" s="28" t="s">
        <v>321</v>
      </c>
      <c r="D87" s="24" t="s">
        <v>156</v>
      </c>
      <c r="E87" s="28">
        <v>36</v>
      </c>
      <c r="F87" s="24">
        <v>1</v>
      </c>
      <c r="G87" s="24">
        <v>0</v>
      </c>
      <c r="H87" s="24">
        <v>0</v>
      </c>
      <c r="I87" s="24">
        <v>0</v>
      </c>
      <c r="J87" s="24">
        <v>5600000000</v>
      </c>
      <c r="K87" s="24">
        <v>0</v>
      </c>
      <c r="L87" s="24">
        <v>100</v>
      </c>
      <c r="M87" s="24">
        <v>1</v>
      </c>
      <c r="N87" s="24">
        <v>2</v>
      </c>
      <c r="O87" s="25">
        <v>25</v>
      </c>
      <c r="P87" s="26">
        <v>11</v>
      </c>
      <c r="Q87" s="6">
        <v>4</v>
      </c>
      <c r="R87" s="6">
        <v>10</v>
      </c>
      <c r="S87" s="27" t="s">
        <v>215</v>
      </c>
      <c r="T87" s="6" t="s">
        <v>325</v>
      </c>
      <c r="U87" s="27" t="s">
        <v>153</v>
      </c>
      <c r="V87" s="27" t="s">
        <v>223</v>
      </c>
      <c r="W87" s="6">
        <v>0</v>
      </c>
      <c r="X87" s="27" t="s">
        <v>216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4</v>
      </c>
      <c r="AJ87" s="6" t="b">
        <v>1</v>
      </c>
      <c r="AK87" s="6" t="s">
        <v>76</v>
      </c>
      <c r="AL87" s="6">
        <v>40</v>
      </c>
      <c r="AM87" s="6">
        <v>0</v>
      </c>
      <c r="AN87" s="6">
        <v>1</v>
      </c>
      <c r="AO87" s="6">
        <v>2</v>
      </c>
      <c r="AP87" s="6">
        <v>0.05</v>
      </c>
      <c r="AQ87" s="6">
        <v>600</v>
      </c>
      <c r="AR87" s="6">
        <v>600</v>
      </c>
      <c r="AS87" s="34" t="s">
        <v>322</v>
      </c>
      <c r="AT87" s="6">
        <v>1</v>
      </c>
      <c r="AU87" s="6" t="s">
        <v>217</v>
      </c>
      <c r="AV87" s="6">
        <v>100</v>
      </c>
    </row>
    <row r="88" spans="1:48">
      <c r="A88" s="16">
        <v>86</v>
      </c>
      <c r="B88" s="6" t="s">
        <v>320</v>
      </c>
      <c r="C88" s="28" t="s">
        <v>321</v>
      </c>
      <c r="D88" s="24" t="s">
        <v>156</v>
      </c>
      <c r="E88" s="28">
        <v>36</v>
      </c>
      <c r="F88" s="24">
        <v>1</v>
      </c>
      <c r="G88" s="24">
        <v>0</v>
      </c>
      <c r="H88" s="24">
        <v>0</v>
      </c>
      <c r="I88" s="24">
        <v>0</v>
      </c>
      <c r="J88" s="24">
        <v>6000000000</v>
      </c>
      <c r="K88" s="24">
        <v>0</v>
      </c>
      <c r="L88" s="24">
        <v>100</v>
      </c>
      <c r="M88" s="24">
        <v>1</v>
      </c>
      <c r="N88" s="24">
        <v>2</v>
      </c>
      <c r="O88" s="25">
        <v>25</v>
      </c>
      <c r="P88" s="26">
        <v>11</v>
      </c>
      <c r="Q88" s="6">
        <v>4</v>
      </c>
      <c r="R88" s="6">
        <v>10</v>
      </c>
      <c r="S88" s="27" t="s">
        <v>215</v>
      </c>
      <c r="T88" s="6" t="s">
        <v>325</v>
      </c>
      <c r="U88" s="27" t="s">
        <v>153</v>
      </c>
      <c r="V88" s="27" t="s">
        <v>223</v>
      </c>
      <c r="W88" s="6">
        <v>0</v>
      </c>
      <c r="X88" s="27" t="s">
        <v>216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4</v>
      </c>
      <c r="AJ88" s="6" t="b">
        <v>1</v>
      </c>
      <c r="AK88" s="6" t="s">
        <v>76</v>
      </c>
      <c r="AL88" s="6">
        <v>40</v>
      </c>
      <c r="AM88" s="6">
        <v>0</v>
      </c>
      <c r="AN88" s="6">
        <v>1</v>
      </c>
      <c r="AO88" s="6">
        <v>2</v>
      </c>
      <c r="AP88" s="6">
        <v>0.05</v>
      </c>
      <c r="AQ88" s="6">
        <v>600</v>
      </c>
      <c r="AR88" s="6">
        <v>600</v>
      </c>
      <c r="AS88" s="34" t="s">
        <v>322</v>
      </c>
      <c r="AT88" s="6">
        <v>1</v>
      </c>
      <c r="AU88" s="6" t="s">
        <v>217</v>
      </c>
      <c r="AV88" s="6">
        <v>100</v>
      </c>
    </row>
    <row r="89" spans="1:48">
      <c r="A89" s="16">
        <v>87</v>
      </c>
      <c r="B89" s="6" t="s">
        <v>320</v>
      </c>
      <c r="C89" s="28" t="s">
        <v>321</v>
      </c>
      <c r="D89" s="24" t="s">
        <v>156</v>
      </c>
      <c r="E89" s="28">
        <v>36</v>
      </c>
      <c r="F89" s="24">
        <v>1</v>
      </c>
      <c r="G89" s="24">
        <v>0</v>
      </c>
      <c r="H89" s="24">
        <v>0</v>
      </c>
      <c r="I89" s="24">
        <v>0</v>
      </c>
      <c r="J89" s="24">
        <v>12000000000</v>
      </c>
      <c r="K89" s="24">
        <v>0</v>
      </c>
      <c r="L89" s="24">
        <v>100</v>
      </c>
      <c r="M89" s="24">
        <v>1</v>
      </c>
      <c r="N89" s="24">
        <v>2</v>
      </c>
      <c r="O89" s="25">
        <v>25</v>
      </c>
      <c r="P89" s="26">
        <v>11</v>
      </c>
      <c r="Q89" s="6">
        <v>4</v>
      </c>
      <c r="R89" s="6">
        <v>10</v>
      </c>
      <c r="S89" s="27" t="s">
        <v>215</v>
      </c>
      <c r="T89" s="6" t="s">
        <v>325</v>
      </c>
      <c r="U89" s="27" t="s">
        <v>153</v>
      </c>
      <c r="V89" s="27" t="s">
        <v>223</v>
      </c>
      <c r="W89" s="6">
        <v>0</v>
      </c>
      <c r="X89" s="27" t="s">
        <v>216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4</v>
      </c>
      <c r="AJ89" s="6" t="b">
        <v>1</v>
      </c>
      <c r="AK89" s="6" t="s">
        <v>76</v>
      </c>
      <c r="AL89" s="6">
        <v>40</v>
      </c>
      <c r="AM89" s="6">
        <v>0</v>
      </c>
      <c r="AN89" s="6">
        <v>1</v>
      </c>
      <c r="AO89" s="6">
        <v>2</v>
      </c>
      <c r="AP89" s="6">
        <v>0.05</v>
      </c>
      <c r="AQ89" s="6">
        <v>600</v>
      </c>
      <c r="AR89" s="6">
        <v>600</v>
      </c>
      <c r="AS89" s="34" t="s">
        <v>322</v>
      </c>
      <c r="AT89" s="6">
        <v>1</v>
      </c>
      <c r="AU89" s="6" t="s">
        <v>217</v>
      </c>
      <c r="AV89" s="6">
        <v>100</v>
      </c>
    </row>
    <row r="90" spans="1:48">
      <c r="A90" s="16">
        <v>88</v>
      </c>
      <c r="B90" s="6" t="s">
        <v>320</v>
      </c>
      <c r="C90" s="28" t="s">
        <v>321</v>
      </c>
      <c r="D90" s="24" t="s">
        <v>156</v>
      </c>
      <c r="E90" s="28">
        <v>36</v>
      </c>
      <c r="F90" s="24">
        <v>1</v>
      </c>
      <c r="G90" s="24">
        <v>0</v>
      </c>
      <c r="H90" s="24">
        <v>0</v>
      </c>
      <c r="I90" s="24">
        <v>0</v>
      </c>
      <c r="J90" s="24">
        <v>16000000000</v>
      </c>
      <c r="K90" s="24">
        <v>0</v>
      </c>
      <c r="L90" s="24">
        <v>100</v>
      </c>
      <c r="M90" s="24">
        <v>1</v>
      </c>
      <c r="N90" s="24">
        <v>2</v>
      </c>
      <c r="O90" s="25">
        <v>25</v>
      </c>
      <c r="P90" s="26">
        <v>11</v>
      </c>
      <c r="Q90" s="6">
        <v>4</v>
      </c>
      <c r="R90" s="6">
        <v>10</v>
      </c>
      <c r="S90" s="27" t="s">
        <v>215</v>
      </c>
      <c r="T90" s="6" t="s">
        <v>325</v>
      </c>
      <c r="U90" s="27" t="s">
        <v>153</v>
      </c>
      <c r="V90" s="27" t="s">
        <v>223</v>
      </c>
      <c r="W90" s="6">
        <v>0</v>
      </c>
      <c r="X90" s="27" t="s">
        <v>216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4</v>
      </c>
      <c r="AJ90" s="6" t="b">
        <v>1</v>
      </c>
      <c r="AK90" s="6" t="s">
        <v>76</v>
      </c>
      <c r="AL90" s="6">
        <v>40</v>
      </c>
      <c r="AM90" s="6">
        <v>0</v>
      </c>
      <c r="AN90" s="6">
        <v>1</v>
      </c>
      <c r="AO90" s="6">
        <v>2</v>
      </c>
      <c r="AP90" s="6">
        <v>0.05</v>
      </c>
      <c r="AQ90" s="6">
        <v>600</v>
      </c>
      <c r="AR90" s="6">
        <v>600</v>
      </c>
      <c r="AS90" s="34" t="s">
        <v>322</v>
      </c>
      <c r="AT90" s="6">
        <v>1</v>
      </c>
      <c r="AU90" s="6" t="s">
        <v>217</v>
      </c>
      <c r="AV90" s="6">
        <v>100</v>
      </c>
    </row>
    <row r="91" spans="1:48">
      <c r="A91" s="16">
        <v>89</v>
      </c>
      <c r="B91" s="6" t="s">
        <v>320</v>
      </c>
      <c r="C91" s="28" t="s">
        <v>321</v>
      </c>
      <c r="D91" s="24" t="s">
        <v>156</v>
      </c>
      <c r="E91" s="28">
        <v>36</v>
      </c>
      <c r="F91" s="24">
        <v>1</v>
      </c>
      <c r="G91" s="24">
        <v>0</v>
      </c>
      <c r="H91" s="24">
        <v>0</v>
      </c>
      <c r="I91" s="24">
        <v>0</v>
      </c>
      <c r="J91" s="24">
        <v>20000000000</v>
      </c>
      <c r="K91" s="24">
        <v>0</v>
      </c>
      <c r="L91" s="24">
        <v>100</v>
      </c>
      <c r="M91" s="24">
        <v>1</v>
      </c>
      <c r="N91" s="24">
        <v>2</v>
      </c>
      <c r="O91" s="25">
        <v>25</v>
      </c>
      <c r="P91" s="26">
        <v>11</v>
      </c>
      <c r="Q91" s="6">
        <v>4</v>
      </c>
      <c r="R91" s="6">
        <v>10</v>
      </c>
      <c r="S91" s="27" t="s">
        <v>215</v>
      </c>
      <c r="T91" s="6" t="s">
        <v>325</v>
      </c>
      <c r="U91" s="27" t="s">
        <v>153</v>
      </c>
      <c r="V91" s="27" t="s">
        <v>223</v>
      </c>
      <c r="W91" s="6">
        <v>0</v>
      </c>
      <c r="X91" s="27" t="s">
        <v>216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4</v>
      </c>
      <c r="AJ91" s="6" t="b">
        <v>1</v>
      </c>
      <c r="AK91" s="6" t="s">
        <v>76</v>
      </c>
      <c r="AL91" s="6">
        <v>40</v>
      </c>
      <c r="AM91" s="6">
        <v>0</v>
      </c>
      <c r="AN91" s="6">
        <v>1</v>
      </c>
      <c r="AO91" s="6">
        <v>2</v>
      </c>
      <c r="AP91" s="6">
        <v>0.05</v>
      </c>
      <c r="AQ91" s="6">
        <v>600</v>
      </c>
      <c r="AR91" s="6">
        <v>600</v>
      </c>
      <c r="AS91" s="34" t="s">
        <v>322</v>
      </c>
      <c r="AT91" s="6">
        <v>1</v>
      </c>
      <c r="AU91" s="6" t="s">
        <v>217</v>
      </c>
      <c r="AV91" s="6">
        <v>100</v>
      </c>
    </row>
    <row r="92" spans="1:48">
      <c r="A92" s="16">
        <v>90</v>
      </c>
      <c r="B92" s="6" t="s">
        <v>320</v>
      </c>
      <c r="C92" s="28" t="s">
        <v>321</v>
      </c>
      <c r="D92" s="24" t="s">
        <v>156</v>
      </c>
      <c r="E92" s="28">
        <v>36</v>
      </c>
      <c r="F92" s="24">
        <v>1</v>
      </c>
      <c r="G92" s="24">
        <v>0</v>
      </c>
      <c r="H92" s="24">
        <v>0</v>
      </c>
      <c r="I92" s="24">
        <v>0</v>
      </c>
      <c r="J92" s="24">
        <v>24000000000</v>
      </c>
      <c r="K92" s="24">
        <v>0</v>
      </c>
      <c r="L92" s="24">
        <v>100</v>
      </c>
      <c r="M92" s="24">
        <v>1</v>
      </c>
      <c r="N92" s="24">
        <v>2</v>
      </c>
      <c r="O92" s="25">
        <v>25</v>
      </c>
      <c r="P92" s="26">
        <v>11</v>
      </c>
      <c r="Q92" s="6">
        <v>4</v>
      </c>
      <c r="R92" s="6">
        <v>10</v>
      </c>
      <c r="S92" s="27" t="s">
        <v>215</v>
      </c>
      <c r="T92" s="6" t="s">
        <v>325</v>
      </c>
      <c r="U92" s="27" t="s">
        <v>153</v>
      </c>
      <c r="V92" s="27" t="s">
        <v>223</v>
      </c>
      <c r="W92" s="6">
        <v>0</v>
      </c>
      <c r="X92" s="27" t="s">
        <v>216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4</v>
      </c>
      <c r="AJ92" s="6" t="b">
        <v>1</v>
      </c>
      <c r="AK92" s="6" t="s">
        <v>76</v>
      </c>
      <c r="AL92" s="6">
        <v>40</v>
      </c>
      <c r="AM92" s="6">
        <v>0</v>
      </c>
      <c r="AN92" s="6">
        <v>1</v>
      </c>
      <c r="AO92" s="6">
        <v>2</v>
      </c>
      <c r="AP92" s="6">
        <v>0.05</v>
      </c>
      <c r="AQ92" s="6">
        <v>600</v>
      </c>
      <c r="AR92" s="6">
        <v>600</v>
      </c>
      <c r="AS92" s="34" t="s">
        <v>322</v>
      </c>
      <c r="AT92" s="6">
        <v>1</v>
      </c>
      <c r="AU92" s="6" t="s">
        <v>217</v>
      </c>
      <c r="AV92" s="6">
        <v>100</v>
      </c>
    </row>
    <row r="93" spans="1:48">
      <c r="A93" s="16">
        <v>91</v>
      </c>
      <c r="B93" s="6" t="s">
        <v>320</v>
      </c>
      <c r="C93" s="28" t="s">
        <v>321</v>
      </c>
      <c r="D93" s="24" t="s">
        <v>156</v>
      </c>
      <c r="E93" s="28">
        <v>36</v>
      </c>
      <c r="F93" s="24">
        <v>1</v>
      </c>
      <c r="G93" s="24">
        <v>0</v>
      </c>
      <c r="H93" s="24">
        <v>0</v>
      </c>
      <c r="I93" s="24">
        <v>0</v>
      </c>
      <c r="J93" s="24">
        <v>32000000000</v>
      </c>
      <c r="K93" s="24">
        <v>0</v>
      </c>
      <c r="L93" s="24">
        <v>100</v>
      </c>
      <c r="M93" s="24">
        <v>1</v>
      </c>
      <c r="N93" s="24">
        <v>2</v>
      </c>
      <c r="O93" s="25">
        <v>25</v>
      </c>
      <c r="P93" s="26">
        <v>11</v>
      </c>
      <c r="Q93" s="6">
        <v>4</v>
      </c>
      <c r="R93" s="6">
        <v>10</v>
      </c>
      <c r="S93" s="27" t="s">
        <v>215</v>
      </c>
      <c r="T93" s="6" t="s">
        <v>325</v>
      </c>
      <c r="U93" s="27" t="s">
        <v>153</v>
      </c>
      <c r="V93" s="27" t="s">
        <v>223</v>
      </c>
      <c r="W93" s="6">
        <v>0</v>
      </c>
      <c r="X93" s="27" t="s">
        <v>216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4</v>
      </c>
      <c r="AJ93" s="6" t="b">
        <v>1</v>
      </c>
      <c r="AK93" s="6" t="s">
        <v>76</v>
      </c>
      <c r="AL93" s="6">
        <v>40</v>
      </c>
      <c r="AM93" s="6">
        <v>0</v>
      </c>
      <c r="AN93" s="6">
        <v>1</v>
      </c>
      <c r="AO93" s="6">
        <v>2</v>
      </c>
      <c r="AP93" s="6">
        <v>0.05</v>
      </c>
      <c r="AQ93" s="6">
        <v>600</v>
      </c>
      <c r="AR93" s="6">
        <v>600</v>
      </c>
      <c r="AS93" s="34" t="s">
        <v>322</v>
      </c>
      <c r="AT93" s="6">
        <v>1</v>
      </c>
      <c r="AU93" s="6" t="s">
        <v>217</v>
      </c>
      <c r="AV93" s="6">
        <v>100</v>
      </c>
    </row>
    <row r="94" spans="1:48">
      <c r="A94" s="16">
        <v>92</v>
      </c>
      <c r="B94" s="6" t="s">
        <v>320</v>
      </c>
      <c r="C94" s="28" t="s">
        <v>321</v>
      </c>
      <c r="D94" s="24" t="s">
        <v>156</v>
      </c>
      <c r="E94" s="28">
        <v>36</v>
      </c>
      <c r="F94" s="24">
        <v>1</v>
      </c>
      <c r="G94" s="24">
        <v>0</v>
      </c>
      <c r="H94" s="24">
        <v>0</v>
      </c>
      <c r="I94" s="24">
        <v>0</v>
      </c>
      <c r="J94" s="24">
        <v>46000000000</v>
      </c>
      <c r="K94" s="24">
        <v>0</v>
      </c>
      <c r="L94" s="24">
        <v>100</v>
      </c>
      <c r="M94" s="24">
        <v>1</v>
      </c>
      <c r="N94" s="24">
        <v>2</v>
      </c>
      <c r="O94" s="25">
        <v>25</v>
      </c>
      <c r="P94" s="26">
        <v>11</v>
      </c>
      <c r="Q94" s="6">
        <v>4</v>
      </c>
      <c r="R94" s="6">
        <v>10</v>
      </c>
      <c r="S94" s="27" t="s">
        <v>215</v>
      </c>
      <c r="T94" s="6" t="s">
        <v>325</v>
      </c>
      <c r="U94" s="27" t="s">
        <v>153</v>
      </c>
      <c r="V94" s="27" t="s">
        <v>223</v>
      </c>
      <c r="W94" s="6">
        <v>0</v>
      </c>
      <c r="X94" s="27" t="s">
        <v>216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4</v>
      </c>
      <c r="AJ94" s="6" t="b">
        <v>1</v>
      </c>
      <c r="AK94" s="6" t="s">
        <v>76</v>
      </c>
      <c r="AL94" s="6">
        <v>40</v>
      </c>
      <c r="AM94" s="6">
        <v>0</v>
      </c>
      <c r="AN94" s="6">
        <v>1</v>
      </c>
      <c r="AO94" s="6">
        <v>2</v>
      </c>
      <c r="AP94" s="6">
        <v>0.05</v>
      </c>
      <c r="AQ94" s="6">
        <v>600</v>
      </c>
      <c r="AR94" s="6">
        <v>600</v>
      </c>
      <c r="AS94" s="34" t="s">
        <v>322</v>
      </c>
      <c r="AT94" s="6">
        <v>1</v>
      </c>
      <c r="AU94" s="6" t="s">
        <v>217</v>
      </c>
      <c r="AV94" s="6">
        <v>100</v>
      </c>
    </row>
    <row r="95" spans="1:48">
      <c r="A95" s="16">
        <v>93</v>
      </c>
      <c r="B95" s="6" t="s">
        <v>320</v>
      </c>
      <c r="C95" s="28" t="s">
        <v>321</v>
      </c>
      <c r="D95" s="24" t="s">
        <v>156</v>
      </c>
      <c r="E95" s="28">
        <v>36</v>
      </c>
      <c r="F95" s="24">
        <v>1</v>
      </c>
      <c r="G95" s="24">
        <v>0</v>
      </c>
      <c r="H95" s="24">
        <v>0</v>
      </c>
      <c r="I95" s="24">
        <v>0</v>
      </c>
      <c r="J95" s="24">
        <v>62000000000</v>
      </c>
      <c r="K95" s="24">
        <v>0</v>
      </c>
      <c r="L95" s="24">
        <v>100</v>
      </c>
      <c r="M95" s="24">
        <v>1</v>
      </c>
      <c r="N95" s="24">
        <v>2</v>
      </c>
      <c r="O95" s="25">
        <v>25</v>
      </c>
      <c r="P95" s="26">
        <v>11</v>
      </c>
      <c r="Q95" s="6">
        <v>4</v>
      </c>
      <c r="R95" s="6">
        <v>10</v>
      </c>
      <c r="S95" s="27" t="s">
        <v>215</v>
      </c>
      <c r="T95" s="6" t="s">
        <v>325</v>
      </c>
      <c r="U95" s="27" t="s">
        <v>153</v>
      </c>
      <c r="V95" s="27" t="s">
        <v>223</v>
      </c>
      <c r="W95" s="6">
        <v>0</v>
      </c>
      <c r="X95" s="27" t="s">
        <v>216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4</v>
      </c>
      <c r="AJ95" s="6" t="b">
        <v>1</v>
      </c>
      <c r="AK95" s="6" t="s">
        <v>76</v>
      </c>
      <c r="AL95" s="6">
        <v>40</v>
      </c>
      <c r="AM95" s="6">
        <v>0</v>
      </c>
      <c r="AN95" s="6">
        <v>1</v>
      </c>
      <c r="AO95" s="6">
        <v>2</v>
      </c>
      <c r="AP95" s="6">
        <v>0.05</v>
      </c>
      <c r="AQ95" s="6">
        <v>600</v>
      </c>
      <c r="AR95" s="6">
        <v>600</v>
      </c>
      <c r="AS95" s="34" t="s">
        <v>322</v>
      </c>
      <c r="AT95" s="6">
        <v>1</v>
      </c>
      <c r="AU95" s="6" t="s">
        <v>217</v>
      </c>
      <c r="AV95" s="6">
        <v>100</v>
      </c>
    </row>
    <row r="96" spans="1:48">
      <c r="A96" s="16">
        <v>94</v>
      </c>
      <c r="B96" s="6" t="s">
        <v>320</v>
      </c>
      <c r="C96" s="28" t="s">
        <v>321</v>
      </c>
      <c r="D96" s="24" t="s">
        <v>156</v>
      </c>
      <c r="E96" s="28">
        <v>36</v>
      </c>
      <c r="F96" s="24">
        <v>1</v>
      </c>
      <c r="G96" s="24">
        <v>0</v>
      </c>
      <c r="H96" s="24">
        <v>0</v>
      </c>
      <c r="I96" s="24">
        <v>0</v>
      </c>
      <c r="J96" s="24">
        <v>82000000000</v>
      </c>
      <c r="K96" s="24">
        <v>0</v>
      </c>
      <c r="L96" s="24">
        <v>100</v>
      </c>
      <c r="M96" s="24">
        <v>1</v>
      </c>
      <c r="N96" s="24">
        <v>2</v>
      </c>
      <c r="O96" s="25">
        <v>25</v>
      </c>
      <c r="P96" s="26">
        <v>11</v>
      </c>
      <c r="Q96" s="6">
        <v>4</v>
      </c>
      <c r="R96" s="6">
        <v>10</v>
      </c>
      <c r="S96" s="27" t="s">
        <v>215</v>
      </c>
      <c r="T96" s="6" t="s">
        <v>325</v>
      </c>
      <c r="U96" s="27" t="s">
        <v>153</v>
      </c>
      <c r="V96" s="27" t="s">
        <v>223</v>
      </c>
      <c r="W96" s="6">
        <v>0</v>
      </c>
      <c r="X96" s="27" t="s">
        <v>216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4</v>
      </c>
      <c r="AJ96" s="6" t="b">
        <v>1</v>
      </c>
      <c r="AK96" s="6" t="s">
        <v>76</v>
      </c>
      <c r="AL96" s="6">
        <v>40</v>
      </c>
      <c r="AM96" s="6">
        <v>0</v>
      </c>
      <c r="AN96" s="6">
        <v>1</v>
      </c>
      <c r="AO96" s="6">
        <v>2</v>
      </c>
      <c r="AP96" s="6">
        <v>0.05</v>
      </c>
      <c r="AQ96" s="6">
        <v>600</v>
      </c>
      <c r="AR96" s="6">
        <v>600</v>
      </c>
      <c r="AS96" s="34" t="s">
        <v>322</v>
      </c>
      <c r="AT96" s="6">
        <v>1</v>
      </c>
      <c r="AU96" s="6" t="s">
        <v>217</v>
      </c>
      <c r="AV96" s="6">
        <v>100</v>
      </c>
    </row>
    <row r="97" spans="1:48">
      <c r="A97" s="16">
        <v>95</v>
      </c>
      <c r="B97" s="17" t="s">
        <v>327</v>
      </c>
      <c r="C97" s="18" t="s">
        <v>326</v>
      </c>
      <c r="D97" s="3" t="s">
        <v>156</v>
      </c>
      <c r="E97" s="18">
        <v>55</v>
      </c>
      <c r="F97" s="3">
        <v>1</v>
      </c>
      <c r="G97" s="3">
        <v>0</v>
      </c>
      <c r="H97" s="3">
        <v>2</v>
      </c>
      <c r="I97" s="3">
        <v>0</v>
      </c>
      <c r="J97" s="3">
        <v>10000000000</v>
      </c>
      <c r="K97" s="3">
        <v>0</v>
      </c>
      <c r="L97" s="3">
        <v>100</v>
      </c>
      <c r="M97" s="3">
        <v>9</v>
      </c>
      <c r="N97" s="3">
        <v>2</v>
      </c>
      <c r="O97" s="4">
        <v>25</v>
      </c>
      <c r="P97" s="19">
        <v>25</v>
      </c>
      <c r="Q97" s="17">
        <v>4</v>
      </c>
      <c r="R97" s="17">
        <v>10</v>
      </c>
      <c r="S97" s="20" t="s">
        <v>31</v>
      </c>
      <c r="T97" s="17" t="s">
        <v>327</v>
      </c>
      <c r="U97" s="20" t="s">
        <v>153</v>
      </c>
      <c r="V97" s="20" t="s">
        <v>339</v>
      </c>
      <c r="W97" s="17">
        <v>0</v>
      </c>
      <c r="X97" s="20" t="s">
        <v>55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4</v>
      </c>
      <c r="AJ97" s="2" t="b">
        <v>1</v>
      </c>
      <c r="AK97" s="17" t="s">
        <v>76</v>
      </c>
      <c r="AL97" s="17">
        <v>44</v>
      </c>
      <c r="AM97" s="17">
        <v>2.2000000000000001E-6</v>
      </c>
      <c r="AN97" s="17">
        <v>1</v>
      </c>
      <c r="AO97" s="17">
        <v>2</v>
      </c>
      <c r="AP97" s="17">
        <v>0.05</v>
      </c>
      <c r="AQ97" s="17">
        <v>600</v>
      </c>
      <c r="AR97" s="17">
        <v>600</v>
      </c>
      <c r="AS97" s="2" t="s">
        <v>243</v>
      </c>
      <c r="AT97" s="17">
        <v>0</v>
      </c>
      <c r="AU97" s="17" t="s">
        <v>163</v>
      </c>
      <c r="AV97" s="17">
        <v>300</v>
      </c>
    </row>
    <row r="98" spans="1:48">
      <c r="A98" s="16">
        <v>96</v>
      </c>
      <c r="B98" s="17" t="s">
        <v>328</v>
      </c>
      <c r="C98" s="18" t="s">
        <v>333</v>
      </c>
      <c r="D98" s="3" t="s">
        <v>156</v>
      </c>
      <c r="E98" s="18">
        <v>56</v>
      </c>
      <c r="F98" s="3">
        <v>1</v>
      </c>
      <c r="G98" s="3">
        <v>0</v>
      </c>
      <c r="H98" s="3">
        <v>1</v>
      </c>
      <c r="I98" s="3">
        <v>0</v>
      </c>
      <c r="J98" s="3">
        <v>14000000</v>
      </c>
      <c r="K98" s="3">
        <v>300</v>
      </c>
      <c r="L98" s="3">
        <v>100</v>
      </c>
      <c r="M98" s="3">
        <v>9</v>
      </c>
      <c r="N98" s="3">
        <v>2</v>
      </c>
      <c r="O98" s="4">
        <v>25</v>
      </c>
      <c r="P98" s="19">
        <v>25</v>
      </c>
      <c r="Q98" s="17">
        <v>4</v>
      </c>
      <c r="R98" s="17">
        <v>10</v>
      </c>
      <c r="S98" s="20" t="s">
        <v>215</v>
      </c>
      <c r="T98" s="17" t="s">
        <v>340</v>
      </c>
      <c r="U98" s="20" t="s">
        <v>153</v>
      </c>
      <c r="V98" s="20" t="s">
        <v>339</v>
      </c>
      <c r="W98" s="17">
        <v>0</v>
      </c>
      <c r="X98" s="20" t="s">
        <v>216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4</v>
      </c>
      <c r="AJ98" s="2" t="b">
        <v>1</v>
      </c>
      <c r="AK98" s="17" t="s">
        <v>76</v>
      </c>
      <c r="AL98" s="17">
        <v>56</v>
      </c>
      <c r="AM98" s="17">
        <v>5.0000000000000001E-4</v>
      </c>
      <c r="AN98" s="17">
        <v>1</v>
      </c>
      <c r="AO98" s="17">
        <v>2</v>
      </c>
      <c r="AP98" s="17">
        <v>0.05</v>
      </c>
      <c r="AQ98" s="17">
        <v>600</v>
      </c>
      <c r="AR98" s="17">
        <v>600</v>
      </c>
      <c r="AS98" s="2" t="s">
        <v>221</v>
      </c>
      <c r="AT98" s="17">
        <v>0</v>
      </c>
      <c r="AU98" s="17" t="s">
        <v>217</v>
      </c>
      <c r="AV98" s="2">
        <v>-1</v>
      </c>
    </row>
    <row r="99" spans="1:48">
      <c r="A99" s="16">
        <v>97</v>
      </c>
      <c r="B99" s="17" t="s">
        <v>329</v>
      </c>
      <c r="C99" s="18" t="s">
        <v>334</v>
      </c>
      <c r="D99" s="3" t="s">
        <v>156</v>
      </c>
      <c r="E99" s="18">
        <v>57</v>
      </c>
      <c r="F99" s="3">
        <v>1</v>
      </c>
      <c r="G99" s="3">
        <v>0</v>
      </c>
      <c r="H99" s="3">
        <v>1</v>
      </c>
      <c r="I99" s="3">
        <v>0</v>
      </c>
      <c r="J99" s="3">
        <v>14200000</v>
      </c>
      <c r="K99" s="3">
        <v>325</v>
      </c>
      <c r="L99" s="3">
        <v>100</v>
      </c>
      <c r="M99" s="3">
        <v>9</v>
      </c>
      <c r="N99" s="3">
        <v>2</v>
      </c>
      <c r="O99" s="4">
        <v>25</v>
      </c>
      <c r="P99" s="19">
        <v>25</v>
      </c>
      <c r="Q99" s="17">
        <v>4</v>
      </c>
      <c r="R99" s="17">
        <v>10</v>
      </c>
      <c r="S99" s="20" t="s">
        <v>215</v>
      </c>
      <c r="T99" s="17" t="s">
        <v>341</v>
      </c>
      <c r="U99" s="20" t="s">
        <v>153</v>
      </c>
      <c r="V99" s="20" t="s">
        <v>338</v>
      </c>
      <c r="W99" s="17">
        <v>0</v>
      </c>
      <c r="X99" s="20" t="s">
        <v>216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4</v>
      </c>
      <c r="AJ99" s="2" t="b">
        <v>1</v>
      </c>
      <c r="AK99" s="17" t="s">
        <v>76</v>
      </c>
      <c r="AL99" s="17">
        <v>56</v>
      </c>
      <c r="AM99" s="17">
        <v>1E-3</v>
      </c>
      <c r="AN99" s="17">
        <v>1</v>
      </c>
      <c r="AO99" s="17">
        <v>2</v>
      </c>
      <c r="AP99" s="17">
        <v>0.05</v>
      </c>
      <c r="AQ99" s="17">
        <v>600</v>
      </c>
      <c r="AR99" s="17">
        <v>600</v>
      </c>
      <c r="AS99" s="2" t="s">
        <v>221</v>
      </c>
      <c r="AT99" s="17">
        <v>0</v>
      </c>
      <c r="AU99" s="17" t="s">
        <v>217</v>
      </c>
      <c r="AV99" s="2">
        <v>-1</v>
      </c>
    </row>
    <row r="100" spans="1:48">
      <c r="A100" s="16">
        <v>98</v>
      </c>
      <c r="B100" s="17" t="s">
        <v>330</v>
      </c>
      <c r="C100" s="18" t="s">
        <v>335</v>
      </c>
      <c r="D100" s="3" t="s">
        <v>156</v>
      </c>
      <c r="E100" s="18">
        <v>58</v>
      </c>
      <c r="F100" s="3">
        <v>1</v>
      </c>
      <c r="G100" s="3">
        <v>0</v>
      </c>
      <c r="H100" s="3">
        <v>1</v>
      </c>
      <c r="I100" s="3">
        <v>0</v>
      </c>
      <c r="J100" s="3">
        <v>14600000</v>
      </c>
      <c r="K100" s="3">
        <v>350</v>
      </c>
      <c r="L100" s="3">
        <v>100</v>
      </c>
      <c r="M100" s="3">
        <v>9</v>
      </c>
      <c r="N100" s="3">
        <v>2</v>
      </c>
      <c r="O100" s="4">
        <v>25</v>
      </c>
      <c r="P100" s="19">
        <v>25</v>
      </c>
      <c r="Q100" s="17">
        <v>4</v>
      </c>
      <c r="R100" s="17">
        <v>10</v>
      </c>
      <c r="S100" s="20" t="s">
        <v>215</v>
      </c>
      <c r="T100" s="17" t="s">
        <v>342</v>
      </c>
      <c r="U100" s="20" t="s">
        <v>153</v>
      </c>
      <c r="V100" s="20" t="s">
        <v>338</v>
      </c>
      <c r="W100" s="17">
        <v>0</v>
      </c>
      <c r="X100" s="20" t="s">
        <v>216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4</v>
      </c>
      <c r="AJ100" s="2" t="b">
        <v>1</v>
      </c>
      <c r="AK100" s="17" t="s">
        <v>76</v>
      </c>
      <c r="AL100" s="17">
        <v>56</v>
      </c>
      <c r="AM100" s="17">
        <v>1.5E-3</v>
      </c>
      <c r="AN100" s="17">
        <v>1</v>
      </c>
      <c r="AO100" s="17">
        <v>2</v>
      </c>
      <c r="AP100" s="17">
        <v>0.05</v>
      </c>
      <c r="AQ100" s="17">
        <v>600</v>
      </c>
      <c r="AR100" s="17">
        <v>600</v>
      </c>
      <c r="AS100" s="2" t="s">
        <v>221</v>
      </c>
      <c r="AT100" s="17">
        <v>0</v>
      </c>
      <c r="AU100" s="17" t="s">
        <v>217</v>
      </c>
      <c r="AV100" s="2">
        <v>-1</v>
      </c>
    </row>
    <row r="101" spans="1:48">
      <c r="A101" s="16">
        <v>99</v>
      </c>
      <c r="B101" s="17" t="s">
        <v>331</v>
      </c>
      <c r="C101" s="18" t="s">
        <v>336</v>
      </c>
      <c r="D101" s="3" t="s">
        <v>156</v>
      </c>
      <c r="E101" s="18">
        <v>59</v>
      </c>
      <c r="F101" s="3">
        <v>1</v>
      </c>
      <c r="G101" s="3">
        <v>0</v>
      </c>
      <c r="H101" s="3">
        <v>1</v>
      </c>
      <c r="I101" s="3">
        <v>0</v>
      </c>
      <c r="J101" s="3">
        <v>14800000</v>
      </c>
      <c r="K101" s="3">
        <v>375</v>
      </c>
      <c r="L101" s="3">
        <v>100</v>
      </c>
      <c r="M101" s="3">
        <v>9</v>
      </c>
      <c r="N101" s="3">
        <v>2</v>
      </c>
      <c r="O101" s="4">
        <v>25</v>
      </c>
      <c r="P101" s="19">
        <v>25</v>
      </c>
      <c r="Q101" s="17">
        <v>4</v>
      </c>
      <c r="R101" s="17">
        <v>10</v>
      </c>
      <c r="S101" s="20" t="s">
        <v>215</v>
      </c>
      <c r="T101" s="17" t="s">
        <v>343</v>
      </c>
      <c r="U101" s="20" t="s">
        <v>153</v>
      </c>
      <c r="V101" s="20" t="s">
        <v>338</v>
      </c>
      <c r="W101" s="17">
        <v>0</v>
      </c>
      <c r="X101" s="20" t="s">
        <v>216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4</v>
      </c>
      <c r="AJ101" s="2" t="b">
        <v>1</v>
      </c>
      <c r="AK101" s="17" t="s">
        <v>76</v>
      </c>
      <c r="AL101" s="17">
        <v>56</v>
      </c>
      <c r="AM101" s="17">
        <v>2E-3</v>
      </c>
      <c r="AN101" s="17">
        <v>1</v>
      </c>
      <c r="AO101" s="17">
        <v>2</v>
      </c>
      <c r="AP101" s="17">
        <v>0.05</v>
      </c>
      <c r="AQ101" s="17">
        <v>600</v>
      </c>
      <c r="AR101" s="17">
        <v>600</v>
      </c>
      <c r="AS101" s="2" t="s">
        <v>221</v>
      </c>
      <c r="AT101" s="17">
        <v>0</v>
      </c>
      <c r="AU101" s="17" t="s">
        <v>217</v>
      </c>
      <c r="AV101" s="2">
        <v>-1</v>
      </c>
    </row>
    <row r="102" spans="1:48">
      <c r="A102" s="16">
        <v>100</v>
      </c>
      <c r="B102" s="17" t="s">
        <v>332</v>
      </c>
      <c r="C102" s="18" t="s">
        <v>337</v>
      </c>
      <c r="D102" s="3" t="s">
        <v>156</v>
      </c>
      <c r="E102" s="18">
        <v>60</v>
      </c>
      <c r="F102" s="3">
        <v>1</v>
      </c>
      <c r="G102" s="3">
        <v>0</v>
      </c>
      <c r="H102" s="3">
        <v>1</v>
      </c>
      <c r="I102" s="3">
        <v>0</v>
      </c>
      <c r="J102" s="3">
        <v>15000000</v>
      </c>
      <c r="K102" s="3">
        <v>400</v>
      </c>
      <c r="L102" s="3">
        <v>100</v>
      </c>
      <c r="M102" s="3">
        <v>9</v>
      </c>
      <c r="N102" s="3">
        <v>2</v>
      </c>
      <c r="O102" s="4">
        <v>25</v>
      </c>
      <c r="P102" s="19">
        <v>25</v>
      </c>
      <c r="Q102" s="17">
        <v>4</v>
      </c>
      <c r="R102" s="17">
        <v>10</v>
      </c>
      <c r="S102" s="20" t="s">
        <v>215</v>
      </c>
      <c r="T102" s="17" t="s">
        <v>344</v>
      </c>
      <c r="U102" s="20" t="s">
        <v>153</v>
      </c>
      <c r="V102" s="20" t="s">
        <v>338</v>
      </c>
      <c r="W102" s="17">
        <v>0</v>
      </c>
      <c r="X102" s="20" t="s">
        <v>216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4</v>
      </c>
      <c r="AJ102" s="2" t="b">
        <v>1</v>
      </c>
      <c r="AK102" s="17" t="s">
        <v>76</v>
      </c>
      <c r="AL102" s="17">
        <v>56</v>
      </c>
      <c r="AM102" s="17">
        <v>2.5000000000000001E-3</v>
      </c>
      <c r="AN102" s="17">
        <v>1</v>
      </c>
      <c r="AO102" s="17">
        <v>2</v>
      </c>
      <c r="AP102" s="17">
        <v>0.05</v>
      </c>
      <c r="AQ102" s="17">
        <v>600</v>
      </c>
      <c r="AR102" s="17">
        <v>600</v>
      </c>
      <c r="AS102" s="2" t="s">
        <v>221</v>
      </c>
      <c r="AT102" s="17">
        <v>0</v>
      </c>
      <c r="AU102" s="17" t="s">
        <v>217</v>
      </c>
      <c r="AV102" s="2">
        <v>-1</v>
      </c>
    </row>
    <row r="103" spans="1:48">
      <c r="A103" s="16">
        <v>101</v>
      </c>
      <c r="B103" s="6" t="s">
        <v>301</v>
      </c>
      <c r="C103" s="28" t="s">
        <v>345</v>
      </c>
      <c r="D103" s="24" t="s">
        <v>156</v>
      </c>
      <c r="E103" s="28">
        <v>36</v>
      </c>
      <c r="F103" s="24">
        <v>1</v>
      </c>
      <c r="G103" s="24">
        <v>0</v>
      </c>
      <c r="H103" s="24">
        <v>10</v>
      </c>
      <c r="I103" s="24">
        <v>0</v>
      </c>
      <c r="J103" s="24">
        <v>1700000000</v>
      </c>
      <c r="K103" s="24">
        <v>250</v>
      </c>
      <c r="L103" s="24">
        <v>100</v>
      </c>
      <c r="M103" s="24">
        <v>1</v>
      </c>
      <c r="N103" s="24">
        <v>2</v>
      </c>
      <c r="O103" s="25">
        <v>25</v>
      </c>
      <c r="P103" s="26">
        <v>11</v>
      </c>
      <c r="Q103" s="6">
        <v>4</v>
      </c>
      <c r="R103" s="6">
        <v>10</v>
      </c>
      <c r="S103" s="27" t="s">
        <v>215</v>
      </c>
      <c r="T103" s="6" t="s">
        <v>316</v>
      </c>
      <c r="U103" s="27" t="s">
        <v>153</v>
      </c>
      <c r="V103" s="27" t="s">
        <v>223</v>
      </c>
      <c r="W103" s="6">
        <v>0</v>
      </c>
      <c r="X103" s="27" t="s">
        <v>216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4</v>
      </c>
      <c r="AJ103" s="6" t="b">
        <v>1</v>
      </c>
      <c r="AK103" s="6" t="s">
        <v>76</v>
      </c>
      <c r="AL103" s="6">
        <v>40</v>
      </c>
      <c r="AM103" s="6">
        <v>0</v>
      </c>
      <c r="AN103" s="6">
        <v>1</v>
      </c>
      <c r="AO103" s="6">
        <v>2</v>
      </c>
      <c r="AP103" s="6">
        <v>0.05</v>
      </c>
      <c r="AQ103" s="6">
        <v>600</v>
      </c>
      <c r="AR103" s="6">
        <v>600</v>
      </c>
      <c r="AS103" s="34" t="s">
        <v>299</v>
      </c>
      <c r="AT103" s="6">
        <v>1</v>
      </c>
      <c r="AU103" s="6" t="s">
        <v>217</v>
      </c>
      <c r="AV103" s="6">
        <v>0</v>
      </c>
    </row>
    <row r="104" spans="1:48">
      <c r="A104" s="16">
        <v>102</v>
      </c>
      <c r="B104" s="6" t="s">
        <v>301</v>
      </c>
      <c r="C104" s="28" t="s">
        <v>346</v>
      </c>
      <c r="D104" s="24" t="s">
        <v>156</v>
      </c>
      <c r="E104" s="28">
        <v>36</v>
      </c>
      <c r="F104" s="24">
        <v>1</v>
      </c>
      <c r="G104" s="24">
        <v>0</v>
      </c>
      <c r="H104" s="24">
        <v>10</v>
      </c>
      <c r="I104" s="24">
        <v>0</v>
      </c>
      <c r="J104" s="24">
        <v>1900000000</v>
      </c>
      <c r="K104" s="24">
        <v>250</v>
      </c>
      <c r="L104" s="24">
        <v>100</v>
      </c>
      <c r="M104" s="24">
        <v>1</v>
      </c>
      <c r="N104" s="24">
        <v>2</v>
      </c>
      <c r="O104" s="25">
        <v>25</v>
      </c>
      <c r="P104" s="26">
        <v>11</v>
      </c>
      <c r="Q104" s="6">
        <v>4</v>
      </c>
      <c r="R104" s="6">
        <v>10</v>
      </c>
      <c r="S104" s="27" t="s">
        <v>215</v>
      </c>
      <c r="T104" s="6" t="s">
        <v>316</v>
      </c>
      <c r="U104" s="27" t="s">
        <v>153</v>
      </c>
      <c r="V104" s="27" t="s">
        <v>223</v>
      </c>
      <c r="W104" s="6">
        <v>0</v>
      </c>
      <c r="X104" s="27" t="s">
        <v>216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4</v>
      </c>
      <c r="AJ104" s="6" t="b">
        <v>1</v>
      </c>
      <c r="AK104" s="6" t="s">
        <v>76</v>
      </c>
      <c r="AL104" s="6">
        <v>40</v>
      </c>
      <c r="AM104" s="6">
        <v>0</v>
      </c>
      <c r="AN104" s="6">
        <v>1</v>
      </c>
      <c r="AO104" s="6">
        <v>2</v>
      </c>
      <c r="AP104" s="6">
        <v>0.05</v>
      </c>
      <c r="AQ104" s="6">
        <v>600</v>
      </c>
      <c r="AR104" s="6">
        <v>600</v>
      </c>
      <c r="AS104" s="34" t="s">
        <v>299</v>
      </c>
      <c r="AT104" s="6">
        <v>1</v>
      </c>
      <c r="AU104" s="6" t="s">
        <v>217</v>
      </c>
      <c r="AV104" s="6">
        <v>0</v>
      </c>
    </row>
    <row r="105" spans="1:48">
      <c r="A105" s="16">
        <v>103</v>
      </c>
      <c r="B105" s="6" t="s">
        <v>301</v>
      </c>
      <c r="C105" s="28" t="s">
        <v>347</v>
      </c>
      <c r="D105" s="24" t="s">
        <v>156</v>
      </c>
      <c r="E105" s="28">
        <v>36</v>
      </c>
      <c r="F105" s="24">
        <v>1</v>
      </c>
      <c r="G105" s="24">
        <v>0</v>
      </c>
      <c r="H105" s="24">
        <v>10</v>
      </c>
      <c r="I105" s="24">
        <v>0</v>
      </c>
      <c r="J105" s="24">
        <v>2100000000</v>
      </c>
      <c r="K105" s="24">
        <v>250</v>
      </c>
      <c r="L105" s="24">
        <v>100</v>
      </c>
      <c r="M105" s="24">
        <v>1</v>
      </c>
      <c r="N105" s="24">
        <v>2</v>
      </c>
      <c r="O105" s="25">
        <v>25</v>
      </c>
      <c r="P105" s="26">
        <v>11</v>
      </c>
      <c r="Q105" s="6">
        <v>4</v>
      </c>
      <c r="R105" s="6">
        <v>10</v>
      </c>
      <c r="S105" s="27" t="s">
        <v>215</v>
      </c>
      <c r="T105" s="6" t="s">
        <v>316</v>
      </c>
      <c r="U105" s="27" t="s">
        <v>153</v>
      </c>
      <c r="V105" s="27" t="s">
        <v>223</v>
      </c>
      <c r="W105" s="6">
        <v>0</v>
      </c>
      <c r="X105" s="27" t="s">
        <v>216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4</v>
      </c>
      <c r="AJ105" s="6" t="b">
        <v>1</v>
      </c>
      <c r="AK105" s="6" t="s">
        <v>76</v>
      </c>
      <c r="AL105" s="6">
        <v>40</v>
      </c>
      <c r="AM105" s="6">
        <v>0</v>
      </c>
      <c r="AN105" s="6">
        <v>1</v>
      </c>
      <c r="AO105" s="6">
        <v>2</v>
      </c>
      <c r="AP105" s="6">
        <v>0.05</v>
      </c>
      <c r="AQ105" s="6">
        <v>600</v>
      </c>
      <c r="AR105" s="6">
        <v>600</v>
      </c>
      <c r="AS105" s="34" t="s">
        <v>299</v>
      </c>
      <c r="AT105" s="6">
        <v>1</v>
      </c>
      <c r="AU105" s="6" t="s">
        <v>217</v>
      </c>
      <c r="AV105" s="6">
        <v>0</v>
      </c>
    </row>
    <row r="106" spans="1:48">
      <c r="A106" s="16">
        <v>104</v>
      </c>
      <c r="B106" s="6" t="s">
        <v>301</v>
      </c>
      <c r="C106" s="28" t="s">
        <v>348</v>
      </c>
      <c r="D106" s="24" t="s">
        <v>156</v>
      </c>
      <c r="E106" s="28">
        <v>36</v>
      </c>
      <c r="F106" s="24">
        <v>1</v>
      </c>
      <c r="G106" s="24">
        <v>0</v>
      </c>
      <c r="H106" s="24">
        <v>10</v>
      </c>
      <c r="I106" s="24">
        <v>0</v>
      </c>
      <c r="J106" s="24">
        <v>2300000000</v>
      </c>
      <c r="K106" s="24">
        <v>250</v>
      </c>
      <c r="L106" s="24">
        <v>100</v>
      </c>
      <c r="M106" s="24">
        <v>1</v>
      </c>
      <c r="N106" s="24">
        <v>2</v>
      </c>
      <c r="O106" s="25">
        <v>25</v>
      </c>
      <c r="P106" s="26">
        <v>11</v>
      </c>
      <c r="Q106" s="6">
        <v>4</v>
      </c>
      <c r="R106" s="6">
        <v>10</v>
      </c>
      <c r="S106" s="27" t="s">
        <v>215</v>
      </c>
      <c r="T106" s="6" t="s">
        <v>316</v>
      </c>
      <c r="U106" s="27" t="s">
        <v>153</v>
      </c>
      <c r="V106" s="27" t="s">
        <v>223</v>
      </c>
      <c r="W106" s="6">
        <v>0</v>
      </c>
      <c r="X106" s="27" t="s">
        <v>216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4</v>
      </c>
      <c r="AJ106" s="6" t="b">
        <v>1</v>
      </c>
      <c r="AK106" s="6" t="s">
        <v>76</v>
      </c>
      <c r="AL106" s="6">
        <v>40</v>
      </c>
      <c r="AM106" s="6">
        <v>0</v>
      </c>
      <c r="AN106" s="6">
        <v>1</v>
      </c>
      <c r="AO106" s="6">
        <v>2</v>
      </c>
      <c r="AP106" s="6">
        <v>0.05</v>
      </c>
      <c r="AQ106" s="6">
        <v>600</v>
      </c>
      <c r="AR106" s="6">
        <v>600</v>
      </c>
      <c r="AS106" s="34" t="s">
        <v>299</v>
      </c>
      <c r="AT106" s="6">
        <v>1</v>
      </c>
      <c r="AU106" s="6" t="s">
        <v>217</v>
      </c>
      <c r="AV106" s="6">
        <v>0</v>
      </c>
    </row>
    <row r="107" spans="1:48">
      <c r="A107" s="16">
        <v>105</v>
      </c>
      <c r="B107" s="6" t="s">
        <v>301</v>
      </c>
      <c r="C107" s="28" t="s">
        <v>349</v>
      </c>
      <c r="D107" s="24" t="s">
        <v>156</v>
      </c>
      <c r="E107" s="28">
        <v>36</v>
      </c>
      <c r="F107" s="24">
        <v>1</v>
      </c>
      <c r="G107" s="24">
        <v>0</v>
      </c>
      <c r="H107" s="24">
        <v>10</v>
      </c>
      <c r="I107" s="24">
        <v>0</v>
      </c>
      <c r="J107" s="24">
        <v>2500000000</v>
      </c>
      <c r="K107" s="24">
        <v>250</v>
      </c>
      <c r="L107" s="24">
        <v>100</v>
      </c>
      <c r="M107" s="24">
        <v>1</v>
      </c>
      <c r="N107" s="24">
        <v>2</v>
      </c>
      <c r="O107" s="25">
        <v>25</v>
      </c>
      <c r="P107" s="26">
        <v>11</v>
      </c>
      <c r="Q107" s="6">
        <v>4</v>
      </c>
      <c r="R107" s="6">
        <v>10</v>
      </c>
      <c r="S107" s="27" t="s">
        <v>215</v>
      </c>
      <c r="T107" s="6" t="s">
        <v>316</v>
      </c>
      <c r="U107" s="27" t="s">
        <v>153</v>
      </c>
      <c r="V107" s="27" t="s">
        <v>223</v>
      </c>
      <c r="W107" s="6">
        <v>0</v>
      </c>
      <c r="X107" s="27" t="s">
        <v>216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4</v>
      </c>
      <c r="AJ107" s="6" t="b">
        <v>1</v>
      </c>
      <c r="AK107" s="6" t="s">
        <v>76</v>
      </c>
      <c r="AL107" s="6">
        <v>40</v>
      </c>
      <c r="AM107" s="6">
        <v>0</v>
      </c>
      <c r="AN107" s="6">
        <v>1</v>
      </c>
      <c r="AO107" s="6">
        <v>2</v>
      </c>
      <c r="AP107" s="6">
        <v>0.05</v>
      </c>
      <c r="AQ107" s="6">
        <v>600</v>
      </c>
      <c r="AR107" s="6">
        <v>600</v>
      </c>
      <c r="AS107" s="34" t="s">
        <v>299</v>
      </c>
      <c r="AT107" s="6">
        <v>1</v>
      </c>
      <c r="AU107" s="6" t="s">
        <v>217</v>
      </c>
      <c r="AV107" s="6">
        <v>0</v>
      </c>
    </row>
    <row r="108" spans="1:48">
      <c r="A108" s="16">
        <v>106</v>
      </c>
      <c r="B108" s="6" t="s">
        <v>301</v>
      </c>
      <c r="C108" s="28" t="s">
        <v>350</v>
      </c>
      <c r="D108" s="24" t="s">
        <v>156</v>
      </c>
      <c r="E108" s="28">
        <v>36</v>
      </c>
      <c r="F108" s="24">
        <v>1</v>
      </c>
      <c r="G108" s="24">
        <v>0</v>
      </c>
      <c r="H108" s="24">
        <v>10</v>
      </c>
      <c r="I108" s="24">
        <v>0</v>
      </c>
      <c r="J108" s="24">
        <v>2700000000</v>
      </c>
      <c r="K108" s="24">
        <v>250</v>
      </c>
      <c r="L108" s="24">
        <v>100</v>
      </c>
      <c r="M108" s="24">
        <v>1</v>
      </c>
      <c r="N108" s="24">
        <v>2</v>
      </c>
      <c r="O108" s="25">
        <v>25</v>
      </c>
      <c r="P108" s="26">
        <v>11</v>
      </c>
      <c r="Q108" s="6">
        <v>4</v>
      </c>
      <c r="R108" s="6">
        <v>10</v>
      </c>
      <c r="S108" s="27" t="s">
        <v>215</v>
      </c>
      <c r="T108" s="6" t="s">
        <v>316</v>
      </c>
      <c r="U108" s="27" t="s">
        <v>153</v>
      </c>
      <c r="V108" s="27" t="s">
        <v>223</v>
      </c>
      <c r="W108" s="6">
        <v>0</v>
      </c>
      <c r="X108" s="27" t="s">
        <v>216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4</v>
      </c>
      <c r="AJ108" s="6" t="b">
        <v>1</v>
      </c>
      <c r="AK108" s="6" t="s">
        <v>76</v>
      </c>
      <c r="AL108" s="6">
        <v>40</v>
      </c>
      <c r="AM108" s="6">
        <v>0</v>
      </c>
      <c r="AN108" s="6">
        <v>1</v>
      </c>
      <c r="AO108" s="6">
        <v>2</v>
      </c>
      <c r="AP108" s="6">
        <v>0.05</v>
      </c>
      <c r="AQ108" s="6">
        <v>600</v>
      </c>
      <c r="AR108" s="6">
        <v>600</v>
      </c>
      <c r="AS108" s="34" t="s">
        <v>299</v>
      </c>
      <c r="AT108" s="6">
        <v>1</v>
      </c>
      <c r="AU108" s="6" t="s">
        <v>217</v>
      </c>
      <c r="AV108" s="6">
        <v>0</v>
      </c>
    </row>
    <row r="109" spans="1:48">
      <c r="A109" s="16">
        <v>107</v>
      </c>
      <c r="B109" s="6" t="s">
        <v>301</v>
      </c>
      <c r="C109" s="28" t="s">
        <v>351</v>
      </c>
      <c r="D109" s="24" t="s">
        <v>156</v>
      </c>
      <c r="E109" s="28">
        <v>36</v>
      </c>
      <c r="F109" s="24">
        <v>1</v>
      </c>
      <c r="G109" s="24">
        <v>0</v>
      </c>
      <c r="H109" s="24">
        <v>10</v>
      </c>
      <c r="I109" s="24">
        <v>0</v>
      </c>
      <c r="J109" s="24">
        <v>2900000000</v>
      </c>
      <c r="K109" s="24">
        <v>250</v>
      </c>
      <c r="L109" s="24">
        <v>100</v>
      </c>
      <c r="M109" s="24">
        <v>1</v>
      </c>
      <c r="N109" s="24">
        <v>2</v>
      </c>
      <c r="O109" s="25">
        <v>25</v>
      </c>
      <c r="P109" s="26">
        <v>11</v>
      </c>
      <c r="Q109" s="6">
        <v>4</v>
      </c>
      <c r="R109" s="6">
        <v>10</v>
      </c>
      <c r="S109" s="27" t="s">
        <v>215</v>
      </c>
      <c r="T109" s="6" t="s">
        <v>316</v>
      </c>
      <c r="U109" s="27" t="s">
        <v>153</v>
      </c>
      <c r="V109" s="27" t="s">
        <v>223</v>
      </c>
      <c r="W109" s="6">
        <v>0</v>
      </c>
      <c r="X109" s="27" t="s">
        <v>216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4</v>
      </c>
      <c r="AJ109" s="6" t="b">
        <v>1</v>
      </c>
      <c r="AK109" s="6" t="s">
        <v>76</v>
      </c>
      <c r="AL109" s="6">
        <v>40</v>
      </c>
      <c r="AM109" s="6">
        <v>0</v>
      </c>
      <c r="AN109" s="6">
        <v>1</v>
      </c>
      <c r="AO109" s="6">
        <v>2</v>
      </c>
      <c r="AP109" s="6">
        <v>0.05</v>
      </c>
      <c r="AQ109" s="6">
        <v>600</v>
      </c>
      <c r="AR109" s="6">
        <v>600</v>
      </c>
      <c r="AS109" s="34" t="s">
        <v>299</v>
      </c>
      <c r="AT109" s="6">
        <v>1</v>
      </c>
      <c r="AU109" s="6" t="s">
        <v>217</v>
      </c>
      <c r="AV109" s="6">
        <v>0</v>
      </c>
    </row>
    <row r="110" spans="1:48">
      <c r="A110" s="16">
        <v>108</v>
      </c>
      <c r="B110" s="6" t="s">
        <v>301</v>
      </c>
      <c r="C110" s="28" t="s">
        <v>352</v>
      </c>
      <c r="D110" s="24" t="s">
        <v>156</v>
      </c>
      <c r="E110" s="28">
        <v>36</v>
      </c>
      <c r="F110" s="24">
        <v>1</v>
      </c>
      <c r="G110" s="24">
        <v>0</v>
      </c>
      <c r="H110" s="24">
        <v>10</v>
      </c>
      <c r="I110" s="24">
        <v>0</v>
      </c>
      <c r="J110" s="24">
        <v>3100000000</v>
      </c>
      <c r="K110" s="24">
        <v>250</v>
      </c>
      <c r="L110" s="24">
        <v>100</v>
      </c>
      <c r="M110" s="24">
        <v>1</v>
      </c>
      <c r="N110" s="24">
        <v>2</v>
      </c>
      <c r="O110" s="25">
        <v>25</v>
      </c>
      <c r="P110" s="26">
        <v>11</v>
      </c>
      <c r="Q110" s="6">
        <v>4</v>
      </c>
      <c r="R110" s="6">
        <v>10</v>
      </c>
      <c r="S110" s="27" t="s">
        <v>215</v>
      </c>
      <c r="T110" s="6" t="s">
        <v>316</v>
      </c>
      <c r="U110" s="27" t="s">
        <v>153</v>
      </c>
      <c r="V110" s="27" t="s">
        <v>223</v>
      </c>
      <c r="W110" s="6">
        <v>0</v>
      </c>
      <c r="X110" s="27" t="s">
        <v>216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4</v>
      </c>
      <c r="AJ110" s="6" t="b">
        <v>1</v>
      </c>
      <c r="AK110" s="6" t="s">
        <v>76</v>
      </c>
      <c r="AL110" s="6">
        <v>40</v>
      </c>
      <c r="AM110" s="6">
        <v>0</v>
      </c>
      <c r="AN110" s="6">
        <v>1</v>
      </c>
      <c r="AO110" s="6">
        <v>2</v>
      </c>
      <c r="AP110" s="6">
        <v>0.05</v>
      </c>
      <c r="AQ110" s="6">
        <v>600</v>
      </c>
      <c r="AR110" s="6">
        <v>600</v>
      </c>
      <c r="AS110" s="34" t="s">
        <v>299</v>
      </c>
      <c r="AT110" s="6">
        <v>1</v>
      </c>
      <c r="AU110" s="6" t="s">
        <v>217</v>
      </c>
      <c r="AV110" s="6">
        <v>0</v>
      </c>
    </row>
    <row r="111" spans="1:48">
      <c r="A111" s="16">
        <v>109</v>
      </c>
      <c r="B111" s="6" t="s">
        <v>301</v>
      </c>
      <c r="C111" s="28" t="s">
        <v>353</v>
      </c>
      <c r="D111" s="24" t="s">
        <v>156</v>
      </c>
      <c r="E111" s="28">
        <v>36</v>
      </c>
      <c r="F111" s="24">
        <v>1</v>
      </c>
      <c r="G111" s="24">
        <v>0</v>
      </c>
      <c r="H111" s="24">
        <v>10</v>
      </c>
      <c r="I111" s="24">
        <v>0</v>
      </c>
      <c r="J111" s="24">
        <v>3300000000</v>
      </c>
      <c r="K111" s="24">
        <v>250</v>
      </c>
      <c r="L111" s="24">
        <v>100</v>
      </c>
      <c r="M111" s="24">
        <v>1</v>
      </c>
      <c r="N111" s="24">
        <v>2</v>
      </c>
      <c r="O111" s="25">
        <v>25</v>
      </c>
      <c r="P111" s="26">
        <v>11</v>
      </c>
      <c r="Q111" s="6">
        <v>4</v>
      </c>
      <c r="R111" s="6">
        <v>10</v>
      </c>
      <c r="S111" s="27" t="s">
        <v>215</v>
      </c>
      <c r="T111" s="6" t="s">
        <v>316</v>
      </c>
      <c r="U111" s="27" t="s">
        <v>153</v>
      </c>
      <c r="V111" s="27" t="s">
        <v>223</v>
      </c>
      <c r="W111" s="6">
        <v>0</v>
      </c>
      <c r="X111" s="27" t="s">
        <v>216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4</v>
      </c>
      <c r="AJ111" s="6" t="b">
        <v>1</v>
      </c>
      <c r="AK111" s="6" t="s">
        <v>76</v>
      </c>
      <c r="AL111" s="6">
        <v>40</v>
      </c>
      <c r="AM111" s="6">
        <v>0</v>
      </c>
      <c r="AN111" s="6">
        <v>1</v>
      </c>
      <c r="AO111" s="6">
        <v>2</v>
      </c>
      <c r="AP111" s="6">
        <v>0.05</v>
      </c>
      <c r="AQ111" s="6">
        <v>600</v>
      </c>
      <c r="AR111" s="6">
        <v>600</v>
      </c>
      <c r="AS111" s="34" t="s">
        <v>299</v>
      </c>
      <c r="AT111" s="6">
        <v>1</v>
      </c>
      <c r="AU111" s="6" t="s">
        <v>217</v>
      </c>
      <c r="AV111" s="6">
        <v>0</v>
      </c>
    </row>
    <row r="112" spans="1:48">
      <c r="A112" s="16">
        <v>110</v>
      </c>
      <c r="B112" s="6" t="s">
        <v>301</v>
      </c>
      <c r="C112" s="28" t="s">
        <v>354</v>
      </c>
      <c r="D112" s="24" t="s">
        <v>156</v>
      </c>
      <c r="E112" s="28">
        <v>36</v>
      </c>
      <c r="F112" s="24">
        <v>1</v>
      </c>
      <c r="G112" s="24">
        <v>0</v>
      </c>
      <c r="H112" s="24">
        <v>10</v>
      </c>
      <c r="I112" s="24">
        <v>0</v>
      </c>
      <c r="J112" s="24">
        <v>3500000000</v>
      </c>
      <c r="K112" s="24">
        <v>250</v>
      </c>
      <c r="L112" s="24">
        <v>100</v>
      </c>
      <c r="M112" s="24">
        <v>1</v>
      </c>
      <c r="N112" s="24">
        <v>2</v>
      </c>
      <c r="O112" s="25">
        <v>25</v>
      </c>
      <c r="P112" s="26">
        <v>11</v>
      </c>
      <c r="Q112" s="6">
        <v>4</v>
      </c>
      <c r="R112" s="6">
        <v>10</v>
      </c>
      <c r="S112" s="27" t="s">
        <v>215</v>
      </c>
      <c r="T112" s="6" t="s">
        <v>316</v>
      </c>
      <c r="U112" s="27" t="s">
        <v>153</v>
      </c>
      <c r="V112" s="27" t="s">
        <v>223</v>
      </c>
      <c r="W112" s="6">
        <v>0</v>
      </c>
      <c r="X112" s="27" t="s">
        <v>216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4</v>
      </c>
      <c r="AJ112" s="6" t="b">
        <v>1</v>
      </c>
      <c r="AK112" s="6" t="s">
        <v>76</v>
      </c>
      <c r="AL112" s="6">
        <v>40</v>
      </c>
      <c r="AM112" s="6">
        <v>0</v>
      </c>
      <c r="AN112" s="6">
        <v>1</v>
      </c>
      <c r="AO112" s="6">
        <v>2</v>
      </c>
      <c r="AP112" s="6">
        <v>0.05</v>
      </c>
      <c r="AQ112" s="6">
        <v>600</v>
      </c>
      <c r="AR112" s="6">
        <v>600</v>
      </c>
      <c r="AS112" s="34" t="s">
        <v>299</v>
      </c>
      <c r="AT112" s="6">
        <v>1</v>
      </c>
      <c r="AU112" s="6" t="s">
        <v>217</v>
      </c>
      <c r="AV112" s="6">
        <v>0</v>
      </c>
    </row>
    <row r="113" spans="1:48" s="2" customFormat="1">
      <c r="A113" s="1">
        <v>111</v>
      </c>
      <c r="B113" s="2" t="s">
        <v>356</v>
      </c>
      <c r="C113" s="36" t="s">
        <v>357</v>
      </c>
      <c r="D113" s="3" t="s">
        <v>359</v>
      </c>
      <c r="E113" s="36">
        <v>36</v>
      </c>
      <c r="F113" s="3">
        <v>1</v>
      </c>
      <c r="G113" s="3">
        <v>0</v>
      </c>
      <c r="H113" s="3">
        <v>5</v>
      </c>
      <c r="I113" s="3">
        <v>0</v>
      </c>
      <c r="J113" s="37">
        <v>2000</v>
      </c>
      <c r="K113" s="3">
        <v>0</v>
      </c>
      <c r="L113" s="3">
        <v>500</v>
      </c>
      <c r="M113" s="3">
        <v>1</v>
      </c>
      <c r="N113" s="3">
        <v>2</v>
      </c>
      <c r="O113" s="4">
        <v>100</v>
      </c>
      <c r="P113" s="5">
        <v>11</v>
      </c>
      <c r="Q113" s="2">
        <v>4</v>
      </c>
      <c r="R113" s="2">
        <v>10</v>
      </c>
      <c r="S113" s="9" t="s">
        <v>215</v>
      </c>
      <c r="T113" s="2" t="s">
        <v>325</v>
      </c>
      <c r="U113" s="9" t="s">
        <v>153</v>
      </c>
      <c r="V113" s="9" t="s">
        <v>223</v>
      </c>
      <c r="W113" s="2">
        <v>0</v>
      </c>
      <c r="X113" s="9" t="s">
        <v>216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4</v>
      </c>
      <c r="AJ113" s="2" t="b">
        <v>1</v>
      </c>
      <c r="AK113" s="2" t="s">
        <v>76</v>
      </c>
      <c r="AL113" s="2">
        <v>40</v>
      </c>
      <c r="AM113" s="2">
        <v>0</v>
      </c>
      <c r="AN113" s="2">
        <v>1</v>
      </c>
      <c r="AO113" s="2">
        <v>2</v>
      </c>
      <c r="AP113" s="2">
        <v>0.05</v>
      </c>
      <c r="AQ113" s="2">
        <v>600</v>
      </c>
      <c r="AR113" s="2">
        <v>600</v>
      </c>
      <c r="AS113" s="2" t="s">
        <v>358</v>
      </c>
      <c r="AT113" s="2">
        <v>1</v>
      </c>
      <c r="AU113" s="2" t="s">
        <v>217</v>
      </c>
      <c r="AV113" s="2">
        <v>0</v>
      </c>
    </row>
    <row r="114" spans="1:48" s="2" customFormat="1">
      <c r="A114" s="1">
        <v>112</v>
      </c>
      <c r="B114" s="2" t="s">
        <v>356</v>
      </c>
      <c r="C114" s="36" t="s">
        <v>357</v>
      </c>
      <c r="D114" s="3" t="s">
        <v>360</v>
      </c>
      <c r="E114" s="36">
        <v>36</v>
      </c>
      <c r="F114" s="3">
        <v>1</v>
      </c>
      <c r="G114" s="3">
        <v>0</v>
      </c>
      <c r="H114" s="3">
        <v>5</v>
      </c>
      <c r="I114" s="3">
        <v>0</v>
      </c>
      <c r="J114" s="37">
        <v>6000</v>
      </c>
      <c r="K114" s="3">
        <v>0</v>
      </c>
      <c r="L114" s="3">
        <v>500</v>
      </c>
      <c r="M114" s="3">
        <v>1</v>
      </c>
      <c r="N114" s="3">
        <v>2</v>
      </c>
      <c r="O114" s="4">
        <v>100</v>
      </c>
      <c r="P114" s="5">
        <v>11</v>
      </c>
      <c r="Q114" s="2">
        <v>4</v>
      </c>
      <c r="R114" s="2">
        <v>10</v>
      </c>
      <c r="S114" s="9" t="s">
        <v>215</v>
      </c>
      <c r="T114" s="2" t="s">
        <v>325</v>
      </c>
      <c r="U114" s="9" t="s">
        <v>153</v>
      </c>
      <c r="V114" s="9" t="s">
        <v>223</v>
      </c>
      <c r="W114" s="2">
        <v>0</v>
      </c>
      <c r="X114" s="9" t="s">
        <v>216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4</v>
      </c>
      <c r="AJ114" s="2" t="b">
        <v>1</v>
      </c>
      <c r="AK114" s="2" t="s">
        <v>76</v>
      </c>
      <c r="AL114" s="2">
        <v>40</v>
      </c>
      <c r="AM114" s="2">
        <v>0</v>
      </c>
      <c r="AN114" s="2">
        <v>1</v>
      </c>
      <c r="AO114" s="2">
        <v>2</v>
      </c>
      <c r="AP114" s="2">
        <v>0.05</v>
      </c>
      <c r="AQ114" s="2">
        <v>600</v>
      </c>
      <c r="AR114" s="2">
        <v>600</v>
      </c>
      <c r="AS114" s="2" t="s">
        <v>358</v>
      </c>
      <c r="AT114" s="2">
        <v>1</v>
      </c>
      <c r="AU114" s="2" t="s">
        <v>217</v>
      </c>
      <c r="AV114" s="2">
        <v>0</v>
      </c>
    </row>
    <row r="115" spans="1:48" s="2" customFormat="1">
      <c r="A115" s="1">
        <v>113</v>
      </c>
      <c r="B115" s="2" t="s">
        <v>355</v>
      </c>
      <c r="C115" s="36" t="s">
        <v>357</v>
      </c>
      <c r="D115" s="3" t="s">
        <v>361</v>
      </c>
      <c r="E115" s="36">
        <v>36</v>
      </c>
      <c r="F115" s="3">
        <v>1</v>
      </c>
      <c r="G115" s="3">
        <v>0</v>
      </c>
      <c r="H115" s="3">
        <v>5</v>
      </c>
      <c r="I115" s="3">
        <v>0</v>
      </c>
      <c r="J115" s="37">
        <v>18000</v>
      </c>
      <c r="K115" s="3">
        <v>0</v>
      </c>
      <c r="L115" s="3">
        <v>500</v>
      </c>
      <c r="M115" s="3">
        <v>1</v>
      </c>
      <c r="N115" s="3">
        <v>2</v>
      </c>
      <c r="O115" s="4">
        <v>100</v>
      </c>
      <c r="P115" s="5">
        <v>11</v>
      </c>
      <c r="Q115" s="2">
        <v>4</v>
      </c>
      <c r="R115" s="2">
        <v>10</v>
      </c>
      <c r="S115" s="9" t="s">
        <v>215</v>
      </c>
      <c r="T115" s="2" t="s">
        <v>325</v>
      </c>
      <c r="U115" s="9" t="s">
        <v>153</v>
      </c>
      <c r="V115" s="9" t="s">
        <v>223</v>
      </c>
      <c r="W115" s="2">
        <v>0</v>
      </c>
      <c r="X115" s="9" t="s">
        <v>216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4</v>
      </c>
      <c r="AJ115" s="2" t="b">
        <v>1</v>
      </c>
      <c r="AK115" s="2" t="s">
        <v>76</v>
      </c>
      <c r="AL115" s="2">
        <v>40</v>
      </c>
      <c r="AM115" s="2">
        <v>0</v>
      </c>
      <c r="AN115" s="2">
        <v>1</v>
      </c>
      <c r="AO115" s="2">
        <v>2</v>
      </c>
      <c r="AP115" s="2">
        <v>0.05</v>
      </c>
      <c r="AQ115" s="2">
        <v>600</v>
      </c>
      <c r="AR115" s="2">
        <v>600</v>
      </c>
      <c r="AS115" s="2" t="s">
        <v>358</v>
      </c>
      <c r="AT115" s="2">
        <v>1</v>
      </c>
      <c r="AU115" s="2" t="s">
        <v>217</v>
      </c>
      <c r="AV115" s="2">
        <v>0</v>
      </c>
    </row>
    <row r="116" spans="1:48" s="2" customFormat="1">
      <c r="A116" s="1">
        <v>114</v>
      </c>
      <c r="B116" s="2" t="s">
        <v>355</v>
      </c>
      <c r="C116" s="36" t="s">
        <v>357</v>
      </c>
      <c r="D116" s="3" t="s">
        <v>362</v>
      </c>
      <c r="E116" s="36">
        <v>36</v>
      </c>
      <c r="F116" s="3">
        <v>1</v>
      </c>
      <c r="G116" s="3">
        <v>0</v>
      </c>
      <c r="H116" s="3">
        <v>5</v>
      </c>
      <c r="I116" s="3">
        <v>0</v>
      </c>
      <c r="J116" s="37">
        <v>54000</v>
      </c>
      <c r="K116" s="3">
        <v>0</v>
      </c>
      <c r="L116" s="3">
        <v>500</v>
      </c>
      <c r="M116" s="3">
        <v>1</v>
      </c>
      <c r="N116" s="3">
        <v>2</v>
      </c>
      <c r="O116" s="4">
        <v>100</v>
      </c>
      <c r="P116" s="5">
        <v>11</v>
      </c>
      <c r="Q116" s="2">
        <v>4</v>
      </c>
      <c r="R116" s="2">
        <v>10</v>
      </c>
      <c r="S116" s="9" t="s">
        <v>215</v>
      </c>
      <c r="T116" s="2" t="s">
        <v>325</v>
      </c>
      <c r="U116" s="9" t="s">
        <v>153</v>
      </c>
      <c r="V116" s="9" t="s">
        <v>223</v>
      </c>
      <c r="W116" s="2">
        <v>0</v>
      </c>
      <c r="X116" s="9" t="s">
        <v>216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4</v>
      </c>
      <c r="AJ116" s="2" t="b">
        <v>1</v>
      </c>
      <c r="AK116" s="2" t="s">
        <v>76</v>
      </c>
      <c r="AL116" s="2">
        <v>40</v>
      </c>
      <c r="AM116" s="2">
        <v>0</v>
      </c>
      <c r="AN116" s="2">
        <v>1</v>
      </c>
      <c r="AO116" s="2">
        <v>2</v>
      </c>
      <c r="AP116" s="2">
        <v>0.05</v>
      </c>
      <c r="AQ116" s="2">
        <v>600</v>
      </c>
      <c r="AR116" s="2">
        <v>600</v>
      </c>
      <c r="AS116" s="2" t="s">
        <v>358</v>
      </c>
      <c r="AT116" s="2">
        <v>1</v>
      </c>
      <c r="AU116" s="2" t="s">
        <v>217</v>
      </c>
      <c r="AV116" s="2">
        <v>0</v>
      </c>
    </row>
    <row r="117" spans="1:48" s="2" customFormat="1">
      <c r="A117" s="1">
        <v>115</v>
      </c>
      <c r="B117" s="2" t="s">
        <v>355</v>
      </c>
      <c r="C117" s="36" t="s">
        <v>357</v>
      </c>
      <c r="D117" s="3" t="s">
        <v>363</v>
      </c>
      <c r="E117" s="36">
        <v>36</v>
      </c>
      <c r="F117" s="3">
        <v>1</v>
      </c>
      <c r="G117" s="3">
        <v>0</v>
      </c>
      <c r="H117" s="3">
        <v>5</v>
      </c>
      <c r="I117" s="3">
        <v>0</v>
      </c>
      <c r="J117" s="37">
        <v>160000</v>
      </c>
      <c r="K117" s="3">
        <v>0</v>
      </c>
      <c r="L117" s="3">
        <v>500</v>
      </c>
      <c r="M117" s="3">
        <v>1</v>
      </c>
      <c r="N117" s="3">
        <v>2</v>
      </c>
      <c r="O117" s="4">
        <v>100</v>
      </c>
      <c r="P117" s="5">
        <v>11</v>
      </c>
      <c r="Q117" s="2">
        <v>4</v>
      </c>
      <c r="R117" s="2">
        <v>10</v>
      </c>
      <c r="S117" s="9" t="s">
        <v>215</v>
      </c>
      <c r="T117" s="2" t="s">
        <v>325</v>
      </c>
      <c r="U117" s="9" t="s">
        <v>153</v>
      </c>
      <c r="V117" s="9" t="s">
        <v>223</v>
      </c>
      <c r="W117" s="2">
        <v>0</v>
      </c>
      <c r="X117" s="9" t="s">
        <v>216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4</v>
      </c>
      <c r="AJ117" s="2" t="b">
        <v>1</v>
      </c>
      <c r="AK117" s="2" t="s">
        <v>76</v>
      </c>
      <c r="AL117" s="2">
        <v>40</v>
      </c>
      <c r="AM117" s="2">
        <v>0</v>
      </c>
      <c r="AN117" s="2">
        <v>1</v>
      </c>
      <c r="AO117" s="2">
        <v>2</v>
      </c>
      <c r="AP117" s="2">
        <v>0.05</v>
      </c>
      <c r="AQ117" s="2">
        <v>600</v>
      </c>
      <c r="AR117" s="2">
        <v>600</v>
      </c>
      <c r="AS117" s="2" t="s">
        <v>358</v>
      </c>
      <c r="AT117" s="2">
        <v>1</v>
      </c>
      <c r="AU117" s="2" t="s">
        <v>217</v>
      </c>
      <c r="AV117" s="2">
        <v>0</v>
      </c>
    </row>
    <row r="118" spans="1:48" s="2" customFormat="1">
      <c r="A118" s="1">
        <v>116</v>
      </c>
      <c r="B118" s="2" t="s">
        <v>355</v>
      </c>
      <c r="C118" s="36" t="s">
        <v>357</v>
      </c>
      <c r="D118" s="3" t="s">
        <v>364</v>
      </c>
      <c r="E118" s="36">
        <v>36</v>
      </c>
      <c r="F118" s="3">
        <v>1</v>
      </c>
      <c r="G118" s="3">
        <v>0</v>
      </c>
      <c r="H118" s="3">
        <v>5</v>
      </c>
      <c r="I118" s="3">
        <v>0</v>
      </c>
      <c r="J118" s="37">
        <v>480000</v>
      </c>
      <c r="K118" s="3">
        <v>0</v>
      </c>
      <c r="L118" s="3">
        <v>500</v>
      </c>
      <c r="M118" s="3">
        <v>1</v>
      </c>
      <c r="N118" s="3">
        <v>2</v>
      </c>
      <c r="O118" s="4">
        <v>100</v>
      </c>
      <c r="P118" s="5">
        <v>11</v>
      </c>
      <c r="Q118" s="2">
        <v>4</v>
      </c>
      <c r="R118" s="2">
        <v>10</v>
      </c>
      <c r="S118" s="9" t="s">
        <v>215</v>
      </c>
      <c r="T118" s="2" t="s">
        <v>325</v>
      </c>
      <c r="U118" s="9" t="s">
        <v>153</v>
      </c>
      <c r="V118" s="9" t="s">
        <v>223</v>
      </c>
      <c r="W118" s="2">
        <v>0</v>
      </c>
      <c r="X118" s="9" t="s">
        <v>216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4</v>
      </c>
      <c r="AJ118" s="2" t="b">
        <v>1</v>
      </c>
      <c r="AK118" s="2" t="s">
        <v>76</v>
      </c>
      <c r="AL118" s="2">
        <v>40</v>
      </c>
      <c r="AM118" s="2">
        <v>0</v>
      </c>
      <c r="AN118" s="2">
        <v>1</v>
      </c>
      <c r="AO118" s="2">
        <v>2</v>
      </c>
      <c r="AP118" s="2">
        <v>0.05</v>
      </c>
      <c r="AQ118" s="2">
        <v>600</v>
      </c>
      <c r="AR118" s="2">
        <v>600</v>
      </c>
      <c r="AS118" s="2" t="s">
        <v>358</v>
      </c>
      <c r="AT118" s="2">
        <v>1</v>
      </c>
      <c r="AU118" s="2" t="s">
        <v>217</v>
      </c>
      <c r="AV118" s="2">
        <v>0</v>
      </c>
    </row>
    <row r="119" spans="1:48" s="2" customFormat="1">
      <c r="A119" s="1">
        <v>117</v>
      </c>
      <c r="B119" s="2" t="s">
        <v>355</v>
      </c>
      <c r="C119" s="36" t="s">
        <v>357</v>
      </c>
      <c r="D119" s="3" t="s">
        <v>365</v>
      </c>
      <c r="E119" s="36">
        <v>36</v>
      </c>
      <c r="F119" s="3">
        <v>1</v>
      </c>
      <c r="G119" s="3">
        <v>0</v>
      </c>
      <c r="H119" s="3">
        <v>5</v>
      </c>
      <c r="I119" s="3">
        <v>0</v>
      </c>
      <c r="J119" s="37">
        <v>1450000</v>
      </c>
      <c r="K119" s="3">
        <v>0</v>
      </c>
      <c r="L119" s="3">
        <v>500</v>
      </c>
      <c r="M119" s="3">
        <v>1</v>
      </c>
      <c r="N119" s="3">
        <v>2</v>
      </c>
      <c r="O119" s="4">
        <v>100</v>
      </c>
      <c r="P119" s="5">
        <v>11</v>
      </c>
      <c r="Q119" s="2">
        <v>4</v>
      </c>
      <c r="R119" s="2">
        <v>10</v>
      </c>
      <c r="S119" s="9" t="s">
        <v>215</v>
      </c>
      <c r="T119" s="2" t="s">
        <v>325</v>
      </c>
      <c r="U119" s="9" t="s">
        <v>153</v>
      </c>
      <c r="V119" s="9" t="s">
        <v>223</v>
      </c>
      <c r="W119" s="2">
        <v>0</v>
      </c>
      <c r="X119" s="9" t="s">
        <v>216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4</v>
      </c>
      <c r="AJ119" s="2" t="b">
        <v>1</v>
      </c>
      <c r="AK119" s="2" t="s">
        <v>76</v>
      </c>
      <c r="AL119" s="2">
        <v>40</v>
      </c>
      <c r="AM119" s="2">
        <v>0</v>
      </c>
      <c r="AN119" s="2">
        <v>1</v>
      </c>
      <c r="AO119" s="2">
        <v>2</v>
      </c>
      <c r="AP119" s="2">
        <v>0.05</v>
      </c>
      <c r="AQ119" s="2">
        <v>600</v>
      </c>
      <c r="AR119" s="2">
        <v>600</v>
      </c>
      <c r="AS119" s="2" t="s">
        <v>358</v>
      </c>
      <c r="AT119" s="2">
        <v>1</v>
      </c>
      <c r="AU119" s="2" t="s">
        <v>217</v>
      </c>
      <c r="AV119" s="2">
        <v>0</v>
      </c>
    </row>
    <row r="120" spans="1:48" s="2" customFormat="1">
      <c r="A120" s="1">
        <v>118</v>
      </c>
      <c r="B120" s="2" t="s">
        <v>355</v>
      </c>
      <c r="C120" s="36" t="s">
        <v>357</v>
      </c>
      <c r="D120" s="3" t="s">
        <v>366</v>
      </c>
      <c r="E120" s="36">
        <v>36</v>
      </c>
      <c r="F120" s="3">
        <v>1</v>
      </c>
      <c r="G120" s="3">
        <v>0</v>
      </c>
      <c r="H120" s="3">
        <v>5</v>
      </c>
      <c r="I120" s="3">
        <v>0</v>
      </c>
      <c r="J120" s="37">
        <v>4400000</v>
      </c>
      <c r="K120" s="3">
        <v>0</v>
      </c>
      <c r="L120" s="3">
        <v>500</v>
      </c>
      <c r="M120" s="3">
        <v>1</v>
      </c>
      <c r="N120" s="3">
        <v>2</v>
      </c>
      <c r="O120" s="4">
        <v>100</v>
      </c>
      <c r="P120" s="5">
        <v>11</v>
      </c>
      <c r="Q120" s="2">
        <v>4</v>
      </c>
      <c r="R120" s="2">
        <v>10</v>
      </c>
      <c r="S120" s="9" t="s">
        <v>215</v>
      </c>
      <c r="T120" s="2" t="s">
        <v>325</v>
      </c>
      <c r="U120" s="9" t="s">
        <v>153</v>
      </c>
      <c r="V120" s="9" t="s">
        <v>223</v>
      </c>
      <c r="W120" s="2">
        <v>0</v>
      </c>
      <c r="X120" s="9" t="s">
        <v>216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4</v>
      </c>
      <c r="AJ120" s="2" t="b">
        <v>1</v>
      </c>
      <c r="AK120" s="2" t="s">
        <v>76</v>
      </c>
      <c r="AL120" s="2">
        <v>40</v>
      </c>
      <c r="AM120" s="2">
        <v>0</v>
      </c>
      <c r="AN120" s="2">
        <v>1</v>
      </c>
      <c r="AO120" s="2">
        <v>2</v>
      </c>
      <c r="AP120" s="2">
        <v>0.05</v>
      </c>
      <c r="AQ120" s="2">
        <v>600</v>
      </c>
      <c r="AR120" s="2">
        <v>600</v>
      </c>
      <c r="AS120" s="2" t="s">
        <v>358</v>
      </c>
      <c r="AT120" s="2">
        <v>1</v>
      </c>
      <c r="AU120" s="2" t="s">
        <v>217</v>
      </c>
      <c r="AV120" s="2">
        <v>0</v>
      </c>
    </row>
    <row r="121" spans="1:48" s="2" customFormat="1">
      <c r="A121" s="1">
        <v>119</v>
      </c>
      <c r="B121" s="2" t="s">
        <v>355</v>
      </c>
      <c r="C121" s="36" t="s">
        <v>357</v>
      </c>
      <c r="D121" s="3" t="s">
        <v>367</v>
      </c>
      <c r="E121" s="36">
        <v>36</v>
      </c>
      <c r="F121" s="3">
        <v>1</v>
      </c>
      <c r="G121" s="3">
        <v>0</v>
      </c>
      <c r="H121" s="3">
        <v>5</v>
      </c>
      <c r="I121" s="3">
        <v>0</v>
      </c>
      <c r="J121" s="37">
        <v>13000000</v>
      </c>
      <c r="K121" s="3">
        <v>0</v>
      </c>
      <c r="L121" s="3">
        <v>500</v>
      </c>
      <c r="M121" s="3">
        <v>1</v>
      </c>
      <c r="N121" s="3">
        <v>2</v>
      </c>
      <c r="O121" s="4">
        <v>100</v>
      </c>
      <c r="P121" s="5">
        <v>11</v>
      </c>
      <c r="Q121" s="2">
        <v>4</v>
      </c>
      <c r="R121" s="2">
        <v>10</v>
      </c>
      <c r="S121" s="9" t="s">
        <v>215</v>
      </c>
      <c r="T121" s="2" t="s">
        <v>325</v>
      </c>
      <c r="U121" s="9" t="s">
        <v>153</v>
      </c>
      <c r="V121" s="9" t="s">
        <v>223</v>
      </c>
      <c r="W121" s="2">
        <v>0</v>
      </c>
      <c r="X121" s="9" t="s">
        <v>216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4</v>
      </c>
      <c r="AJ121" s="2" t="b">
        <v>1</v>
      </c>
      <c r="AK121" s="2" t="s">
        <v>76</v>
      </c>
      <c r="AL121" s="2">
        <v>40</v>
      </c>
      <c r="AM121" s="2">
        <v>0</v>
      </c>
      <c r="AN121" s="2">
        <v>1</v>
      </c>
      <c r="AO121" s="2">
        <v>2</v>
      </c>
      <c r="AP121" s="2">
        <v>0.05</v>
      </c>
      <c r="AQ121" s="2">
        <v>600</v>
      </c>
      <c r="AR121" s="2">
        <v>600</v>
      </c>
      <c r="AS121" s="2" t="s">
        <v>358</v>
      </c>
      <c r="AT121" s="2">
        <v>1</v>
      </c>
      <c r="AU121" s="2" t="s">
        <v>217</v>
      </c>
      <c r="AV121" s="2">
        <v>0</v>
      </c>
    </row>
    <row r="122" spans="1:48" s="2" customFormat="1">
      <c r="A122" s="1">
        <v>120</v>
      </c>
      <c r="B122" s="2" t="s">
        <v>356</v>
      </c>
      <c r="C122" s="36" t="s">
        <v>357</v>
      </c>
      <c r="D122" s="3" t="s">
        <v>368</v>
      </c>
      <c r="E122" s="36">
        <v>36</v>
      </c>
      <c r="F122" s="3">
        <v>1</v>
      </c>
      <c r="G122" s="3">
        <v>0</v>
      </c>
      <c r="H122" s="3">
        <v>5</v>
      </c>
      <c r="I122" s="3">
        <v>0</v>
      </c>
      <c r="J122" s="37">
        <v>40000000</v>
      </c>
      <c r="K122" s="3">
        <v>0</v>
      </c>
      <c r="L122" s="3">
        <v>500</v>
      </c>
      <c r="M122" s="3">
        <v>1</v>
      </c>
      <c r="N122" s="3">
        <v>2</v>
      </c>
      <c r="O122" s="4">
        <v>100</v>
      </c>
      <c r="P122" s="5">
        <v>11</v>
      </c>
      <c r="Q122" s="2">
        <v>4</v>
      </c>
      <c r="R122" s="2">
        <v>10</v>
      </c>
      <c r="S122" s="9" t="s">
        <v>215</v>
      </c>
      <c r="T122" s="2" t="s">
        <v>325</v>
      </c>
      <c r="U122" s="9" t="s">
        <v>153</v>
      </c>
      <c r="V122" s="9" t="s">
        <v>223</v>
      </c>
      <c r="W122" s="2">
        <v>0</v>
      </c>
      <c r="X122" s="9" t="s">
        <v>216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4</v>
      </c>
      <c r="AJ122" s="2" t="b">
        <v>1</v>
      </c>
      <c r="AK122" s="2" t="s">
        <v>76</v>
      </c>
      <c r="AL122" s="2">
        <v>40</v>
      </c>
      <c r="AM122" s="2">
        <v>0</v>
      </c>
      <c r="AN122" s="2">
        <v>1</v>
      </c>
      <c r="AO122" s="2">
        <v>2</v>
      </c>
      <c r="AP122" s="2">
        <v>0.05</v>
      </c>
      <c r="AQ122" s="2">
        <v>600</v>
      </c>
      <c r="AR122" s="2">
        <v>600</v>
      </c>
      <c r="AS122" s="2" t="s">
        <v>358</v>
      </c>
      <c r="AT122" s="2">
        <v>1</v>
      </c>
      <c r="AU122" s="2" t="s">
        <v>217</v>
      </c>
      <c r="AV122" s="2">
        <v>0</v>
      </c>
    </row>
    <row r="123" spans="1:48" s="2" customFormat="1">
      <c r="A123" s="1">
        <v>121</v>
      </c>
      <c r="B123" s="2" t="s">
        <v>355</v>
      </c>
      <c r="C123" s="36" t="s">
        <v>357</v>
      </c>
      <c r="D123" s="3" t="s">
        <v>369</v>
      </c>
      <c r="E123" s="36">
        <v>36</v>
      </c>
      <c r="F123" s="3">
        <v>1</v>
      </c>
      <c r="G123" s="3">
        <v>0</v>
      </c>
      <c r="H123" s="3">
        <v>5</v>
      </c>
      <c r="I123" s="3">
        <v>0</v>
      </c>
      <c r="J123" s="37">
        <v>120000000</v>
      </c>
      <c r="K123" s="3">
        <v>0</v>
      </c>
      <c r="L123" s="3">
        <v>500</v>
      </c>
      <c r="M123" s="3">
        <v>1</v>
      </c>
      <c r="N123" s="3">
        <v>2</v>
      </c>
      <c r="O123" s="4">
        <v>100</v>
      </c>
      <c r="P123" s="5">
        <v>11</v>
      </c>
      <c r="Q123" s="2">
        <v>4</v>
      </c>
      <c r="R123" s="2">
        <v>10</v>
      </c>
      <c r="S123" s="9" t="s">
        <v>215</v>
      </c>
      <c r="T123" s="2" t="s">
        <v>325</v>
      </c>
      <c r="U123" s="9" t="s">
        <v>153</v>
      </c>
      <c r="V123" s="9" t="s">
        <v>223</v>
      </c>
      <c r="W123" s="2">
        <v>0</v>
      </c>
      <c r="X123" s="9" t="s">
        <v>216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4</v>
      </c>
      <c r="AJ123" s="2" t="b">
        <v>1</v>
      </c>
      <c r="AK123" s="2" t="s">
        <v>76</v>
      </c>
      <c r="AL123" s="2">
        <v>40</v>
      </c>
      <c r="AM123" s="2">
        <v>0</v>
      </c>
      <c r="AN123" s="2">
        <v>1</v>
      </c>
      <c r="AO123" s="2">
        <v>2</v>
      </c>
      <c r="AP123" s="2">
        <v>0.05</v>
      </c>
      <c r="AQ123" s="2">
        <v>600</v>
      </c>
      <c r="AR123" s="2">
        <v>600</v>
      </c>
      <c r="AS123" s="2" t="s">
        <v>358</v>
      </c>
      <c r="AT123" s="2">
        <v>1</v>
      </c>
      <c r="AU123" s="2" t="s">
        <v>217</v>
      </c>
      <c r="AV123" s="2">
        <v>0</v>
      </c>
    </row>
    <row r="124" spans="1:48" s="2" customFormat="1">
      <c r="A124" s="1">
        <v>122</v>
      </c>
      <c r="B124" s="2" t="s">
        <v>355</v>
      </c>
      <c r="C124" s="36" t="s">
        <v>357</v>
      </c>
      <c r="D124" s="3" t="s">
        <v>370</v>
      </c>
      <c r="E124" s="36">
        <v>36</v>
      </c>
      <c r="F124" s="3">
        <v>1</v>
      </c>
      <c r="G124" s="3">
        <v>0</v>
      </c>
      <c r="H124" s="3">
        <v>5</v>
      </c>
      <c r="I124" s="3">
        <v>0</v>
      </c>
      <c r="J124" s="37">
        <v>355000000</v>
      </c>
      <c r="K124" s="3">
        <v>0</v>
      </c>
      <c r="L124" s="3">
        <v>500</v>
      </c>
      <c r="M124" s="3">
        <v>1</v>
      </c>
      <c r="N124" s="3">
        <v>2</v>
      </c>
      <c r="O124" s="4">
        <v>100</v>
      </c>
      <c r="P124" s="5">
        <v>11</v>
      </c>
      <c r="Q124" s="2">
        <v>4</v>
      </c>
      <c r="R124" s="2">
        <v>10</v>
      </c>
      <c r="S124" s="9" t="s">
        <v>215</v>
      </c>
      <c r="T124" s="2" t="s">
        <v>325</v>
      </c>
      <c r="U124" s="9" t="s">
        <v>153</v>
      </c>
      <c r="V124" s="9" t="s">
        <v>223</v>
      </c>
      <c r="W124" s="2">
        <v>0</v>
      </c>
      <c r="X124" s="9" t="s">
        <v>216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4</v>
      </c>
      <c r="AJ124" s="2" t="b">
        <v>1</v>
      </c>
      <c r="AK124" s="2" t="s">
        <v>76</v>
      </c>
      <c r="AL124" s="2">
        <v>40</v>
      </c>
      <c r="AM124" s="2">
        <v>0</v>
      </c>
      <c r="AN124" s="2">
        <v>1</v>
      </c>
      <c r="AO124" s="2">
        <v>2</v>
      </c>
      <c r="AP124" s="2">
        <v>0.05</v>
      </c>
      <c r="AQ124" s="2">
        <v>600</v>
      </c>
      <c r="AR124" s="2">
        <v>600</v>
      </c>
      <c r="AS124" s="2" t="s">
        <v>358</v>
      </c>
      <c r="AT124" s="2">
        <v>1</v>
      </c>
      <c r="AU124" s="2" t="s">
        <v>217</v>
      </c>
      <c r="AV124" s="2">
        <v>0</v>
      </c>
    </row>
    <row r="125" spans="1:48" s="2" customFormat="1">
      <c r="A125" s="1">
        <v>123</v>
      </c>
      <c r="B125" s="2" t="s">
        <v>355</v>
      </c>
      <c r="C125" s="36" t="s">
        <v>357</v>
      </c>
      <c r="D125" s="3" t="s">
        <v>371</v>
      </c>
      <c r="E125" s="36">
        <v>36</v>
      </c>
      <c r="F125" s="3">
        <v>1</v>
      </c>
      <c r="G125" s="3">
        <v>0</v>
      </c>
      <c r="H125" s="3">
        <v>5</v>
      </c>
      <c r="I125" s="3">
        <v>0</v>
      </c>
      <c r="J125" s="37">
        <v>1100000000</v>
      </c>
      <c r="K125" s="3">
        <v>0</v>
      </c>
      <c r="L125" s="3">
        <v>500</v>
      </c>
      <c r="M125" s="3">
        <v>1</v>
      </c>
      <c r="N125" s="3">
        <v>2</v>
      </c>
      <c r="O125" s="4">
        <v>100</v>
      </c>
      <c r="P125" s="5">
        <v>11</v>
      </c>
      <c r="Q125" s="2">
        <v>4</v>
      </c>
      <c r="R125" s="2">
        <v>10</v>
      </c>
      <c r="S125" s="9" t="s">
        <v>215</v>
      </c>
      <c r="T125" s="2" t="s">
        <v>325</v>
      </c>
      <c r="U125" s="9" t="s">
        <v>153</v>
      </c>
      <c r="V125" s="9" t="s">
        <v>223</v>
      </c>
      <c r="W125" s="2">
        <v>0</v>
      </c>
      <c r="X125" s="9" t="s">
        <v>216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4</v>
      </c>
      <c r="AJ125" s="2" t="b">
        <v>1</v>
      </c>
      <c r="AK125" s="2" t="s">
        <v>76</v>
      </c>
      <c r="AL125" s="2">
        <v>40</v>
      </c>
      <c r="AM125" s="2">
        <v>0</v>
      </c>
      <c r="AN125" s="2">
        <v>1</v>
      </c>
      <c r="AO125" s="2">
        <v>2</v>
      </c>
      <c r="AP125" s="2">
        <v>0.05</v>
      </c>
      <c r="AQ125" s="2">
        <v>600</v>
      </c>
      <c r="AR125" s="2">
        <v>600</v>
      </c>
      <c r="AS125" s="2" t="s">
        <v>358</v>
      </c>
      <c r="AT125" s="2">
        <v>1</v>
      </c>
      <c r="AU125" s="2" t="s">
        <v>217</v>
      </c>
      <c r="AV125" s="2">
        <v>0</v>
      </c>
    </row>
    <row r="126" spans="1:48" s="2" customFormat="1">
      <c r="A126" s="1">
        <v>124</v>
      </c>
      <c r="B126" s="2" t="s">
        <v>355</v>
      </c>
      <c r="C126" s="36" t="s">
        <v>357</v>
      </c>
      <c r="D126" s="3" t="s">
        <v>372</v>
      </c>
      <c r="E126" s="36">
        <v>36</v>
      </c>
      <c r="F126" s="3">
        <v>1</v>
      </c>
      <c r="G126" s="3">
        <v>0</v>
      </c>
      <c r="H126" s="3">
        <v>5</v>
      </c>
      <c r="I126" s="3">
        <v>0</v>
      </c>
      <c r="J126" s="37">
        <v>3300000000</v>
      </c>
      <c r="K126" s="3">
        <v>0</v>
      </c>
      <c r="L126" s="3">
        <v>500</v>
      </c>
      <c r="M126" s="3">
        <v>1</v>
      </c>
      <c r="N126" s="3">
        <v>2</v>
      </c>
      <c r="O126" s="4">
        <v>100</v>
      </c>
      <c r="P126" s="5">
        <v>11</v>
      </c>
      <c r="Q126" s="2">
        <v>4</v>
      </c>
      <c r="R126" s="2">
        <v>10</v>
      </c>
      <c r="S126" s="9" t="s">
        <v>215</v>
      </c>
      <c r="T126" s="2" t="s">
        <v>325</v>
      </c>
      <c r="U126" s="9" t="s">
        <v>153</v>
      </c>
      <c r="V126" s="9" t="s">
        <v>223</v>
      </c>
      <c r="W126" s="2">
        <v>0</v>
      </c>
      <c r="X126" s="9" t="s">
        <v>216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4</v>
      </c>
      <c r="AJ126" s="2" t="b">
        <v>1</v>
      </c>
      <c r="AK126" s="2" t="s">
        <v>76</v>
      </c>
      <c r="AL126" s="2">
        <v>40</v>
      </c>
      <c r="AM126" s="2">
        <v>0</v>
      </c>
      <c r="AN126" s="2">
        <v>1</v>
      </c>
      <c r="AO126" s="2">
        <v>2</v>
      </c>
      <c r="AP126" s="2">
        <v>0.05</v>
      </c>
      <c r="AQ126" s="2">
        <v>600</v>
      </c>
      <c r="AR126" s="2">
        <v>600</v>
      </c>
      <c r="AS126" s="2" t="s">
        <v>358</v>
      </c>
      <c r="AT126" s="2">
        <v>1</v>
      </c>
      <c r="AU126" s="2" t="s">
        <v>217</v>
      </c>
      <c r="AV126" s="2">
        <v>0</v>
      </c>
    </row>
    <row r="127" spans="1:48" s="2" customFormat="1">
      <c r="A127" s="1">
        <v>125</v>
      </c>
      <c r="B127" s="2" t="s">
        <v>355</v>
      </c>
      <c r="C127" s="36" t="s">
        <v>357</v>
      </c>
      <c r="D127" s="3" t="s">
        <v>373</v>
      </c>
      <c r="E127" s="36">
        <v>36</v>
      </c>
      <c r="F127" s="3">
        <v>1</v>
      </c>
      <c r="G127" s="3">
        <v>0</v>
      </c>
      <c r="H127" s="3">
        <v>5</v>
      </c>
      <c r="I127" s="3">
        <v>0</v>
      </c>
      <c r="J127" s="37">
        <v>9900000000</v>
      </c>
      <c r="K127" s="3">
        <v>0</v>
      </c>
      <c r="L127" s="3">
        <v>500</v>
      </c>
      <c r="M127" s="3">
        <v>1</v>
      </c>
      <c r="N127" s="3">
        <v>2</v>
      </c>
      <c r="O127" s="4">
        <v>100</v>
      </c>
      <c r="P127" s="5">
        <v>11</v>
      </c>
      <c r="Q127" s="2">
        <v>4</v>
      </c>
      <c r="R127" s="2">
        <v>10</v>
      </c>
      <c r="S127" s="9" t="s">
        <v>215</v>
      </c>
      <c r="T127" s="2" t="s">
        <v>325</v>
      </c>
      <c r="U127" s="9" t="s">
        <v>153</v>
      </c>
      <c r="V127" s="9" t="s">
        <v>223</v>
      </c>
      <c r="W127" s="2">
        <v>0</v>
      </c>
      <c r="X127" s="9" t="s">
        <v>216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4</v>
      </c>
      <c r="AJ127" s="2" t="b">
        <v>1</v>
      </c>
      <c r="AK127" s="2" t="s">
        <v>76</v>
      </c>
      <c r="AL127" s="2">
        <v>40</v>
      </c>
      <c r="AM127" s="2">
        <v>0</v>
      </c>
      <c r="AN127" s="2">
        <v>1</v>
      </c>
      <c r="AO127" s="2">
        <v>2</v>
      </c>
      <c r="AP127" s="2">
        <v>0.05</v>
      </c>
      <c r="AQ127" s="2">
        <v>600</v>
      </c>
      <c r="AR127" s="2">
        <v>600</v>
      </c>
      <c r="AS127" s="2" t="s">
        <v>358</v>
      </c>
      <c r="AT127" s="2">
        <v>1</v>
      </c>
      <c r="AU127" s="2" t="s">
        <v>217</v>
      </c>
      <c r="AV127" s="2">
        <v>0</v>
      </c>
    </row>
    <row r="128" spans="1:48" s="2" customFormat="1">
      <c r="A128" s="1">
        <v>126</v>
      </c>
      <c r="B128" s="2" t="s">
        <v>356</v>
      </c>
      <c r="C128" s="36" t="s">
        <v>357</v>
      </c>
      <c r="D128" s="3" t="s">
        <v>374</v>
      </c>
      <c r="E128" s="36">
        <v>36</v>
      </c>
      <c r="F128" s="3">
        <v>1</v>
      </c>
      <c r="G128" s="3">
        <v>0</v>
      </c>
      <c r="H128" s="3">
        <v>5</v>
      </c>
      <c r="I128" s="3">
        <v>0</v>
      </c>
      <c r="J128" s="37">
        <v>15000000000</v>
      </c>
      <c r="K128" s="3">
        <v>0</v>
      </c>
      <c r="L128" s="3">
        <v>500</v>
      </c>
      <c r="M128" s="3">
        <v>1</v>
      </c>
      <c r="N128" s="3">
        <v>2</v>
      </c>
      <c r="O128" s="4">
        <v>100</v>
      </c>
      <c r="P128" s="5">
        <v>11</v>
      </c>
      <c r="Q128" s="2">
        <v>4</v>
      </c>
      <c r="R128" s="2">
        <v>10</v>
      </c>
      <c r="S128" s="9" t="s">
        <v>215</v>
      </c>
      <c r="T128" s="2" t="s">
        <v>325</v>
      </c>
      <c r="U128" s="9" t="s">
        <v>153</v>
      </c>
      <c r="V128" s="9" t="s">
        <v>223</v>
      </c>
      <c r="W128" s="2">
        <v>0</v>
      </c>
      <c r="X128" s="9" t="s">
        <v>216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4</v>
      </c>
      <c r="AJ128" s="2" t="b">
        <v>1</v>
      </c>
      <c r="AK128" s="2" t="s">
        <v>76</v>
      </c>
      <c r="AL128" s="2">
        <v>40</v>
      </c>
      <c r="AM128" s="2">
        <v>0</v>
      </c>
      <c r="AN128" s="2">
        <v>1</v>
      </c>
      <c r="AO128" s="2">
        <v>2</v>
      </c>
      <c r="AP128" s="2">
        <v>0.05</v>
      </c>
      <c r="AQ128" s="2">
        <v>600</v>
      </c>
      <c r="AR128" s="2">
        <v>600</v>
      </c>
      <c r="AS128" s="2" t="s">
        <v>358</v>
      </c>
      <c r="AT128" s="2">
        <v>1</v>
      </c>
      <c r="AU128" s="2" t="s">
        <v>217</v>
      </c>
      <c r="AV128" s="2">
        <v>0</v>
      </c>
    </row>
    <row r="129" spans="1:48" s="2" customFormat="1">
      <c r="A129" s="1">
        <v>127</v>
      </c>
      <c r="B129" s="2" t="s">
        <v>356</v>
      </c>
      <c r="C129" s="36" t="s">
        <v>357</v>
      </c>
      <c r="D129" s="3" t="s">
        <v>375</v>
      </c>
      <c r="E129" s="36">
        <v>36</v>
      </c>
      <c r="F129" s="3">
        <v>1</v>
      </c>
      <c r="G129" s="3">
        <v>0</v>
      </c>
      <c r="H129" s="3">
        <v>5</v>
      </c>
      <c r="I129" s="3">
        <v>0</v>
      </c>
      <c r="J129" s="37">
        <v>20000000000</v>
      </c>
      <c r="K129" s="3">
        <v>0</v>
      </c>
      <c r="L129" s="3">
        <v>500</v>
      </c>
      <c r="M129" s="3">
        <v>1</v>
      </c>
      <c r="N129" s="3">
        <v>2</v>
      </c>
      <c r="O129" s="4">
        <v>100</v>
      </c>
      <c r="P129" s="5">
        <v>11</v>
      </c>
      <c r="Q129" s="2">
        <v>4</v>
      </c>
      <c r="R129" s="2">
        <v>10</v>
      </c>
      <c r="S129" s="9" t="s">
        <v>215</v>
      </c>
      <c r="T129" s="2" t="s">
        <v>325</v>
      </c>
      <c r="U129" s="9" t="s">
        <v>153</v>
      </c>
      <c r="V129" s="9" t="s">
        <v>223</v>
      </c>
      <c r="W129" s="2">
        <v>0</v>
      </c>
      <c r="X129" s="9" t="s">
        <v>216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4</v>
      </c>
      <c r="AJ129" s="2" t="b">
        <v>1</v>
      </c>
      <c r="AK129" s="2" t="s">
        <v>76</v>
      </c>
      <c r="AL129" s="2">
        <v>40</v>
      </c>
      <c r="AM129" s="2">
        <v>0</v>
      </c>
      <c r="AN129" s="2">
        <v>1</v>
      </c>
      <c r="AO129" s="2">
        <v>2</v>
      </c>
      <c r="AP129" s="2">
        <v>0.05</v>
      </c>
      <c r="AQ129" s="2">
        <v>600</v>
      </c>
      <c r="AR129" s="2">
        <v>600</v>
      </c>
      <c r="AS129" s="2" t="s">
        <v>358</v>
      </c>
      <c r="AT129" s="2">
        <v>1</v>
      </c>
      <c r="AU129" s="2" t="s">
        <v>217</v>
      </c>
      <c r="AV129" s="2">
        <v>0</v>
      </c>
    </row>
    <row r="130" spans="1:48" s="2" customFormat="1">
      <c r="A130" s="1">
        <v>128</v>
      </c>
      <c r="B130" s="2" t="s">
        <v>355</v>
      </c>
      <c r="C130" s="36" t="s">
        <v>357</v>
      </c>
      <c r="D130" s="3" t="s">
        <v>376</v>
      </c>
      <c r="E130" s="36">
        <v>36</v>
      </c>
      <c r="F130" s="3">
        <v>1</v>
      </c>
      <c r="G130" s="3">
        <v>0</v>
      </c>
      <c r="H130" s="3">
        <v>5</v>
      </c>
      <c r="I130" s="3">
        <v>0</v>
      </c>
      <c r="J130" s="37">
        <v>22000000000</v>
      </c>
      <c r="K130" s="3">
        <v>0</v>
      </c>
      <c r="L130" s="3">
        <v>500</v>
      </c>
      <c r="M130" s="3">
        <v>1</v>
      </c>
      <c r="N130" s="3">
        <v>2</v>
      </c>
      <c r="O130" s="4">
        <v>100</v>
      </c>
      <c r="P130" s="5">
        <v>11</v>
      </c>
      <c r="Q130" s="2">
        <v>4</v>
      </c>
      <c r="R130" s="2">
        <v>10</v>
      </c>
      <c r="S130" s="9" t="s">
        <v>215</v>
      </c>
      <c r="T130" s="2" t="s">
        <v>325</v>
      </c>
      <c r="U130" s="9" t="s">
        <v>153</v>
      </c>
      <c r="V130" s="9" t="s">
        <v>223</v>
      </c>
      <c r="W130" s="2">
        <v>0</v>
      </c>
      <c r="X130" s="9" t="s">
        <v>216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4</v>
      </c>
      <c r="AJ130" s="2" t="b">
        <v>1</v>
      </c>
      <c r="AK130" s="2" t="s">
        <v>76</v>
      </c>
      <c r="AL130" s="2">
        <v>40</v>
      </c>
      <c r="AM130" s="2">
        <v>0</v>
      </c>
      <c r="AN130" s="2">
        <v>1</v>
      </c>
      <c r="AO130" s="2">
        <v>2</v>
      </c>
      <c r="AP130" s="2">
        <v>0.05</v>
      </c>
      <c r="AQ130" s="2">
        <v>600</v>
      </c>
      <c r="AR130" s="2">
        <v>600</v>
      </c>
      <c r="AS130" s="2" t="s">
        <v>358</v>
      </c>
      <c r="AT130" s="2">
        <v>1</v>
      </c>
      <c r="AU130" s="2" t="s">
        <v>217</v>
      </c>
      <c r="AV130" s="2">
        <v>0</v>
      </c>
    </row>
    <row r="131" spans="1:48" s="2" customFormat="1">
      <c r="A131" s="1">
        <v>129</v>
      </c>
      <c r="B131" s="2" t="s">
        <v>355</v>
      </c>
      <c r="C131" s="36" t="s">
        <v>357</v>
      </c>
      <c r="D131" s="3" t="s">
        <v>377</v>
      </c>
      <c r="E131" s="36">
        <v>36</v>
      </c>
      <c r="F131" s="3">
        <v>1</v>
      </c>
      <c r="G131" s="3">
        <v>0</v>
      </c>
      <c r="H131" s="3">
        <v>5</v>
      </c>
      <c r="I131" s="3">
        <v>0</v>
      </c>
      <c r="J131" s="37">
        <v>25000000000</v>
      </c>
      <c r="K131" s="3">
        <v>0</v>
      </c>
      <c r="L131" s="3">
        <v>500</v>
      </c>
      <c r="M131" s="3">
        <v>1</v>
      </c>
      <c r="N131" s="3">
        <v>2</v>
      </c>
      <c r="O131" s="4">
        <v>100</v>
      </c>
      <c r="P131" s="5">
        <v>11</v>
      </c>
      <c r="Q131" s="2">
        <v>4</v>
      </c>
      <c r="R131" s="2">
        <v>10</v>
      </c>
      <c r="S131" s="9" t="s">
        <v>215</v>
      </c>
      <c r="T131" s="2" t="s">
        <v>325</v>
      </c>
      <c r="U131" s="9" t="s">
        <v>153</v>
      </c>
      <c r="V131" s="9" t="s">
        <v>223</v>
      </c>
      <c r="W131" s="2">
        <v>0</v>
      </c>
      <c r="X131" s="9" t="s">
        <v>216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4</v>
      </c>
      <c r="AJ131" s="2" t="b">
        <v>1</v>
      </c>
      <c r="AK131" s="2" t="s">
        <v>76</v>
      </c>
      <c r="AL131" s="2">
        <v>40</v>
      </c>
      <c r="AM131" s="2">
        <v>0</v>
      </c>
      <c r="AN131" s="2">
        <v>1</v>
      </c>
      <c r="AO131" s="2">
        <v>2</v>
      </c>
      <c r="AP131" s="2">
        <v>0.05</v>
      </c>
      <c r="AQ131" s="2">
        <v>600</v>
      </c>
      <c r="AR131" s="2">
        <v>600</v>
      </c>
      <c r="AS131" s="2" t="s">
        <v>358</v>
      </c>
      <c r="AT131" s="2">
        <v>1</v>
      </c>
      <c r="AU131" s="2" t="s">
        <v>217</v>
      </c>
      <c r="AV131" s="2">
        <v>0</v>
      </c>
    </row>
    <row r="132" spans="1:48" s="2" customFormat="1">
      <c r="A132" s="1">
        <v>130</v>
      </c>
      <c r="B132" s="2" t="s">
        <v>355</v>
      </c>
      <c r="C132" s="36" t="s">
        <v>357</v>
      </c>
      <c r="D132" s="3" t="s">
        <v>378</v>
      </c>
      <c r="E132" s="36">
        <v>36</v>
      </c>
      <c r="F132" s="3">
        <v>1</v>
      </c>
      <c r="G132" s="3">
        <v>0</v>
      </c>
      <c r="H132" s="3">
        <v>5</v>
      </c>
      <c r="I132" s="3">
        <v>0</v>
      </c>
      <c r="J132" s="37">
        <v>28000000000</v>
      </c>
      <c r="K132" s="3">
        <v>0</v>
      </c>
      <c r="L132" s="3">
        <v>500</v>
      </c>
      <c r="M132" s="3">
        <v>1</v>
      </c>
      <c r="N132" s="3">
        <v>2</v>
      </c>
      <c r="O132" s="4">
        <v>100</v>
      </c>
      <c r="P132" s="5">
        <v>11</v>
      </c>
      <c r="Q132" s="2">
        <v>4</v>
      </c>
      <c r="R132" s="2">
        <v>10</v>
      </c>
      <c r="S132" s="9" t="s">
        <v>215</v>
      </c>
      <c r="T132" s="2" t="s">
        <v>325</v>
      </c>
      <c r="U132" s="9" t="s">
        <v>153</v>
      </c>
      <c r="V132" s="9" t="s">
        <v>223</v>
      </c>
      <c r="W132" s="2">
        <v>0</v>
      </c>
      <c r="X132" s="9" t="s">
        <v>216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4</v>
      </c>
      <c r="AJ132" s="2" t="b">
        <v>1</v>
      </c>
      <c r="AK132" s="2" t="s">
        <v>76</v>
      </c>
      <c r="AL132" s="2">
        <v>40</v>
      </c>
      <c r="AM132" s="2">
        <v>0</v>
      </c>
      <c r="AN132" s="2">
        <v>1</v>
      </c>
      <c r="AO132" s="2">
        <v>2</v>
      </c>
      <c r="AP132" s="2">
        <v>0.05</v>
      </c>
      <c r="AQ132" s="2">
        <v>600</v>
      </c>
      <c r="AR132" s="2">
        <v>600</v>
      </c>
      <c r="AS132" s="2" t="s">
        <v>358</v>
      </c>
      <c r="AT132" s="2">
        <v>1</v>
      </c>
      <c r="AU132" s="2" t="s">
        <v>217</v>
      </c>
      <c r="AV132" s="2">
        <v>0</v>
      </c>
    </row>
    <row r="133" spans="1:48" s="2" customFormat="1">
      <c r="A133" s="1">
        <v>131</v>
      </c>
      <c r="B133" s="2" t="s">
        <v>355</v>
      </c>
      <c r="C133" s="36" t="s">
        <v>357</v>
      </c>
      <c r="D133" s="3" t="s">
        <v>379</v>
      </c>
      <c r="E133" s="36">
        <v>36</v>
      </c>
      <c r="F133" s="3">
        <v>1</v>
      </c>
      <c r="G133" s="3">
        <v>0</v>
      </c>
      <c r="H133" s="3">
        <v>5</v>
      </c>
      <c r="I133" s="3">
        <v>0</v>
      </c>
      <c r="J133" s="37">
        <v>31000000000</v>
      </c>
      <c r="K133" s="3">
        <v>0</v>
      </c>
      <c r="L133" s="3">
        <v>500</v>
      </c>
      <c r="M133" s="3">
        <v>1</v>
      </c>
      <c r="N133" s="3">
        <v>2</v>
      </c>
      <c r="O133" s="4">
        <v>100</v>
      </c>
      <c r="P133" s="5">
        <v>11</v>
      </c>
      <c r="Q133" s="2">
        <v>4</v>
      </c>
      <c r="R133" s="2">
        <v>10</v>
      </c>
      <c r="S133" s="9" t="s">
        <v>215</v>
      </c>
      <c r="T133" s="2" t="s">
        <v>325</v>
      </c>
      <c r="U133" s="9" t="s">
        <v>153</v>
      </c>
      <c r="V133" s="9" t="s">
        <v>223</v>
      </c>
      <c r="W133" s="2">
        <v>0</v>
      </c>
      <c r="X133" s="9" t="s">
        <v>216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4</v>
      </c>
      <c r="AJ133" s="2" t="b">
        <v>1</v>
      </c>
      <c r="AK133" s="2" t="s">
        <v>76</v>
      </c>
      <c r="AL133" s="2">
        <v>40</v>
      </c>
      <c r="AM133" s="2">
        <v>0</v>
      </c>
      <c r="AN133" s="2">
        <v>1</v>
      </c>
      <c r="AO133" s="2">
        <v>2</v>
      </c>
      <c r="AP133" s="2">
        <v>0.05</v>
      </c>
      <c r="AQ133" s="2">
        <v>600</v>
      </c>
      <c r="AR133" s="2">
        <v>600</v>
      </c>
      <c r="AS133" s="2" t="s">
        <v>358</v>
      </c>
      <c r="AT133" s="2">
        <v>1</v>
      </c>
      <c r="AU133" s="2" t="s">
        <v>217</v>
      </c>
      <c r="AV133" s="2">
        <v>0</v>
      </c>
    </row>
    <row r="134" spans="1:48" s="2" customFormat="1">
      <c r="A134" s="1">
        <v>132</v>
      </c>
      <c r="B134" s="2" t="s">
        <v>355</v>
      </c>
      <c r="C134" s="36" t="s">
        <v>357</v>
      </c>
      <c r="D134" s="3" t="s">
        <v>380</v>
      </c>
      <c r="E134" s="36">
        <v>36</v>
      </c>
      <c r="F134" s="3">
        <v>1</v>
      </c>
      <c r="G134" s="3">
        <v>0</v>
      </c>
      <c r="H134" s="3">
        <v>5</v>
      </c>
      <c r="I134" s="3">
        <v>0</v>
      </c>
      <c r="J134" s="37">
        <v>34000000000</v>
      </c>
      <c r="K134" s="3">
        <v>0</v>
      </c>
      <c r="L134" s="3">
        <v>500</v>
      </c>
      <c r="M134" s="3">
        <v>1</v>
      </c>
      <c r="N134" s="3">
        <v>2</v>
      </c>
      <c r="O134" s="4">
        <v>100</v>
      </c>
      <c r="P134" s="5">
        <v>11</v>
      </c>
      <c r="Q134" s="2">
        <v>4</v>
      </c>
      <c r="R134" s="2">
        <v>10</v>
      </c>
      <c r="S134" s="9" t="s">
        <v>215</v>
      </c>
      <c r="T134" s="2" t="s">
        <v>325</v>
      </c>
      <c r="U134" s="9" t="s">
        <v>153</v>
      </c>
      <c r="V134" s="9" t="s">
        <v>223</v>
      </c>
      <c r="W134" s="2">
        <v>0</v>
      </c>
      <c r="X134" s="9" t="s">
        <v>216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4</v>
      </c>
      <c r="AJ134" s="2" t="b">
        <v>1</v>
      </c>
      <c r="AK134" s="2" t="s">
        <v>76</v>
      </c>
      <c r="AL134" s="2">
        <v>40</v>
      </c>
      <c r="AM134" s="2">
        <v>0</v>
      </c>
      <c r="AN134" s="2">
        <v>1</v>
      </c>
      <c r="AO134" s="2">
        <v>2</v>
      </c>
      <c r="AP134" s="2">
        <v>0.05</v>
      </c>
      <c r="AQ134" s="2">
        <v>600</v>
      </c>
      <c r="AR134" s="2">
        <v>600</v>
      </c>
      <c r="AS134" s="2" t="s">
        <v>358</v>
      </c>
      <c r="AT134" s="2">
        <v>1</v>
      </c>
      <c r="AU134" s="2" t="s">
        <v>217</v>
      </c>
      <c r="AV134" s="2">
        <v>0</v>
      </c>
    </row>
    <row r="135" spans="1:48" s="2" customFormat="1">
      <c r="A135" s="1">
        <v>133</v>
      </c>
      <c r="B135" s="2" t="s">
        <v>355</v>
      </c>
      <c r="C135" s="36" t="s">
        <v>357</v>
      </c>
      <c r="D135" s="3" t="s">
        <v>381</v>
      </c>
      <c r="E135" s="36">
        <v>36</v>
      </c>
      <c r="F135" s="3">
        <v>1</v>
      </c>
      <c r="G135" s="3">
        <v>0</v>
      </c>
      <c r="H135" s="3">
        <v>5</v>
      </c>
      <c r="I135" s="3">
        <v>0</v>
      </c>
      <c r="J135" s="37">
        <v>38000000000</v>
      </c>
      <c r="K135" s="3">
        <v>0</v>
      </c>
      <c r="L135" s="3">
        <v>500</v>
      </c>
      <c r="M135" s="3">
        <v>1</v>
      </c>
      <c r="N135" s="3">
        <v>2</v>
      </c>
      <c r="O135" s="4">
        <v>100</v>
      </c>
      <c r="P135" s="5">
        <v>11</v>
      </c>
      <c r="Q135" s="2">
        <v>4</v>
      </c>
      <c r="R135" s="2">
        <v>10</v>
      </c>
      <c r="S135" s="9" t="s">
        <v>215</v>
      </c>
      <c r="T135" s="2" t="s">
        <v>325</v>
      </c>
      <c r="U135" s="9" t="s">
        <v>153</v>
      </c>
      <c r="V135" s="9" t="s">
        <v>223</v>
      </c>
      <c r="W135" s="2">
        <v>0</v>
      </c>
      <c r="X135" s="9" t="s">
        <v>216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4</v>
      </c>
      <c r="AJ135" s="2" t="b">
        <v>1</v>
      </c>
      <c r="AK135" s="2" t="s">
        <v>76</v>
      </c>
      <c r="AL135" s="2">
        <v>40</v>
      </c>
      <c r="AM135" s="2">
        <v>0</v>
      </c>
      <c r="AN135" s="2">
        <v>1</v>
      </c>
      <c r="AO135" s="2">
        <v>2</v>
      </c>
      <c r="AP135" s="2">
        <v>0.05</v>
      </c>
      <c r="AQ135" s="2">
        <v>600</v>
      </c>
      <c r="AR135" s="2">
        <v>600</v>
      </c>
      <c r="AS135" s="2" t="s">
        <v>358</v>
      </c>
      <c r="AT135" s="2">
        <v>1</v>
      </c>
      <c r="AU135" s="2" t="s">
        <v>217</v>
      </c>
      <c r="AV135" s="2">
        <v>0</v>
      </c>
    </row>
    <row r="136" spans="1:48" s="2" customFormat="1">
      <c r="A136" s="1">
        <v>134</v>
      </c>
      <c r="B136" s="2" t="s">
        <v>355</v>
      </c>
      <c r="C136" s="36" t="s">
        <v>357</v>
      </c>
      <c r="D136" s="3" t="s">
        <v>382</v>
      </c>
      <c r="E136" s="36">
        <v>36</v>
      </c>
      <c r="F136" s="3">
        <v>1</v>
      </c>
      <c r="G136" s="3">
        <v>0</v>
      </c>
      <c r="H136" s="3">
        <v>5</v>
      </c>
      <c r="I136" s="3">
        <v>0</v>
      </c>
      <c r="J136" s="37">
        <v>42000000000</v>
      </c>
      <c r="K136" s="3">
        <v>0</v>
      </c>
      <c r="L136" s="3">
        <v>500</v>
      </c>
      <c r="M136" s="3">
        <v>1</v>
      </c>
      <c r="N136" s="3">
        <v>2</v>
      </c>
      <c r="O136" s="4">
        <v>100</v>
      </c>
      <c r="P136" s="5">
        <v>11</v>
      </c>
      <c r="Q136" s="2">
        <v>4</v>
      </c>
      <c r="R136" s="2">
        <v>10</v>
      </c>
      <c r="S136" s="9" t="s">
        <v>215</v>
      </c>
      <c r="T136" s="2" t="s">
        <v>325</v>
      </c>
      <c r="U136" s="9" t="s">
        <v>153</v>
      </c>
      <c r="V136" s="9" t="s">
        <v>223</v>
      </c>
      <c r="W136" s="2">
        <v>0</v>
      </c>
      <c r="X136" s="9" t="s">
        <v>216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4</v>
      </c>
      <c r="AJ136" s="2" t="b">
        <v>1</v>
      </c>
      <c r="AK136" s="2" t="s">
        <v>76</v>
      </c>
      <c r="AL136" s="2">
        <v>40</v>
      </c>
      <c r="AM136" s="2">
        <v>0</v>
      </c>
      <c r="AN136" s="2">
        <v>1</v>
      </c>
      <c r="AO136" s="2">
        <v>2</v>
      </c>
      <c r="AP136" s="2">
        <v>0.05</v>
      </c>
      <c r="AQ136" s="2">
        <v>600</v>
      </c>
      <c r="AR136" s="2">
        <v>600</v>
      </c>
      <c r="AS136" s="2" t="s">
        <v>358</v>
      </c>
      <c r="AT136" s="2">
        <v>1</v>
      </c>
      <c r="AU136" s="2" t="s">
        <v>217</v>
      </c>
      <c r="AV136" s="2">
        <v>0</v>
      </c>
    </row>
    <row r="137" spans="1:48" s="2" customFormat="1">
      <c r="A137" s="1">
        <v>135</v>
      </c>
      <c r="B137" s="2" t="s">
        <v>356</v>
      </c>
      <c r="C137" s="36" t="s">
        <v>357</v>
      </c>
      <c r="D137" s="3" t="s">
        <v>383</v>
      </c>
      <c r="E137" s="36">
        <v>36</v>
      </c>
      <c r="F137" s="3">
        <v>1</v>
      </c>
      <c r="G137" s="3">
        <v>0</v>
      </c>
      <c r="H137" s="3">
        <v>5</v>
      </c>
      <c r="I137" s="3">
        <v>0</v>
      </c>
      <c r="J137" s="37">
        <v>46000000000</v>
      </c>
      <c r="K137" s="3">
        <v>0</v>
      </c>
      <c r="L137" s="3">
        <v>500</v>
      </c>
      <c r="M137" s="3">
        <v>1</v>
      </c>
      <c r="N137" s="3">
        <v>2</v>
      </c>
      <c r="O137" s="4">
        <v>100</v>
      </c>
      <c r="P137" s="5">
        <v>11</v>
      </c>
      <c r="Q137" s="2">
        <v>4</v>
      </c>
      <c r="R137" s="2">
        <v>10</v>
      </c>
      <c r="S137" s="9" t="s">
        <v>215</v>
      </c>
      <c r="T137" s="2" t="s">
        <v>325</v>
      </c>
      <c r="U137" s="9" t="s">
        <v>153</v>
      </c>
      <c r="V137" s="9" t="s">
        <v>223</v>
      </c>
      <c r="W137" s="2">
        <v>0</v>
      </c>
      <c r="X137" s="9" t="s">
        <v>216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4</v>
      </c>
      <c r="AJ137" s="2" t="b">
        <v>1</v>
      </c>
      <c r="AK137" s="2" t="s">
        <v>76</v>
      </c>
      <c r="AL137" s="2">
        <v>40</v>
      </c>
      <c r="AM137" s="2">
        <v>0</v>
      </c>
      <c r="AN137" s="2">
        <v>1</v>
      </c>
      <c r="AO137" s="2">
        <v>2</v>
      </c>
      <c r="AP137" s="2">
        <v>0.05</v>
      </c>
      <c r="AQ137" s="2">
        <v>600</v>
      </c>
      <c r="AR137" s="2">
        <v>600</v>
      </c>
      <c r="AS137" s="2" t="s">
        <v>358</v>
      </c>
      <c r="AT137" s="2">
        <v>1</v>
      </c>
      <c r="AU137" s="2" t="s">
        <v>217</v>
      </c>
      <c r="AV137" s="2">
        <v>0</v>
      </c>
    </row>
    <row r="138" spans="1:48" s="2" customFormat="1">
      <c r="A138" s="1">
        <v>136</v>
      </c>
      <c r="B138" s="2" t="s">
        <v>355</v>
      </c>
      <c r="C138" s="36" t="s">
        <v>357</v>
      </c>
      <c r="D138" s="3" t="s">
        <v>384</v>
      </c>
      <c r="E138" s="36">
        <v>36</v>
      </c>
      <c r="F138" s="3">
        <v>1</v>
      </c>
      <c r="G138" s="3">
        <v>0</v>
      </c>
      <c r="H138" s="3">
        <v>5</v>
      </c>
      <c r="I138" s="3">
        <v>0</v>
      </c>
      <c r="J138" s="37">
        <v>50000000000</v>
      </c>
      <c r="K138" s="3">
        <v>0</v>
      </c>
      <c r="L138" s="3">
        <v>500</v>
      </c>
      <c r="M138" s="3">
        <v>1</v>
      </c>
      <c r="N138" s="3">
        <v>2</v>
      </c>
      <c r="O138" s="4">
        <v>100</v>
      </c>
      <c r="P138" s="5">
        <v>11</v>
      </c>
      <c r="Q138" s="2">
        <v>4</v>
      </c>
      <c r="R138" s="2">
        <v>10</v>
      </c>
      <c r="S138" s="9" t="s">
        <v>215</v>
      </c>
      <c r="T138" s="2" t="s">
        <v>325</v>
      </c>
      <c r="U138" s="9" t="s">
        <v>153</v>
      </c>
      <c r="V138" s="9" t="s">
        <v>223</v>
      </c>
      <c r="W138" s="2">
        <v>0</v>
      </c>
      <c r="X138" s="9" t="s">
        <v>216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4</v>
      </c>
      <c r="AJ138" s="2" t="b">
        <v>1</v>
      </c>
      <c r="AK138" s="2" t="s">
        <v>76</v>
      </c>
      <c r="AL138" s="2">
        <v>40</v>
      </c>
      <c r="AM138" s="2">
        <v>0</v>
      </c>
      <c r="AN138" s="2">
        <v>1</v>
      </c>
      <c r="AO138" s="2">
        <v>2</v>
      </c>
      <c r="AP138" s="2">
        <v>0.05</v>
      </c>
      <c r="AQ138" s="2">
        <v>600</v>
      </c>
      <c r="AR138" s="2">
        <v>600</v>
      </c>
      <c r="AS138" s="2" t="s">
        <v>358</v>
      </c>
      <c r="AT138" s="2">
        <v>1</v>
      </c>
      <c r="AU138" s="2" t="s">
        <v>217</v>
      </c>
      <c r="AV138" s="2">
        <v>0</v>
      </c>
    </row>
    <row r="139" spans="1:48" s="2" customFormat="1">
      <c r="A139" s="1">
        <v>137</v>
      </c>
      <c r="B139" s="2" t="s">
        <v>355</v>
      </c>
      <c r="C139" s="36" t="s">
        <v>357</v>
      </c>
      <c r="D139" s="3" t="s">
        <v>385</v>
      </c>
      <c r="E139" s="36">
        <v>36</v>
      </c>
      <c r="F139" s="3">
        <v>1</v>
      </c>
      <c r="G139" s="3">
        <v>0</v>
      </c>
      <c r="H139" s="3">
        <v>5</v>
      </c>
      <c r="I139" s="3">
        <v>0</v>
      </c>
      <c r="J139" s="37">
        <v>55000000000</v>
      </c>
      <c r="K139" s="3">
        <v>0</v>
      </c>
      <c r="L139" s="3">
        <v>500</v>
      </c>
      <c r="M139" s="3">
        <v>1</v>
      </c>
      <c r="N139" s="3">
        <v>2</v>
      </c>
      <c r="O139" s="4">
        <v>100</v>
      </c>
      <c r="P139" s="5">
        <v>11</v>
      </c>
      <c r="Q139" s="2">
        <v>4</v>
      </c>
      <c r="R139" s="2">
        <v>10</v>
      </c>
      <c r="S139" s="9" t="s">
        <v>215</v>
      </c>
      <c r="T139" s="2" t="s">
        <v>325</v>
      </c>
      <c r="U139" s="9" t="s">
        <v>153</v>
      </c>
      <c r="V139" s="9" t="s">
        <v>223</v>
      </c>
      <c r="W139" s="2">
        <v>0</v>
      </c>
      <c r="X139" s="9" t="s">
        <v>216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4</v>
      </c>
      <c r="AJ139" s="2" t="b">
        <v>1</v>
      </c>
      <c r="AK139" s="2" t="s">
        <v>76</v>
      </c>
      <c r="AL139" s="2">
        <v>40</v>
      </c>
      <c r="AM139" s="2">
        <v>0</v>
      </c>
      <c r="AN139" s="2">
        <v>1</v>
      </c>
      <c r="AO139" s="2">
        <v>2</v>
      </c>
      <c r="AP139" s="2">
        <v>0.05</v>
      </c>
      <c r="AQ139" s="2">
        <v>600</v>
      </c>
      <c r="AR139" s="2">
        <v>600</v>
      </c>
      <c r="AS139" s="2" t="s">
        <v>358</v>
      </c>
      <c r="AT139" s="2">
        <v>1</v>
      </c>
      <c r="AU139" s="2" t="s">
        <v>217</v>
      </c>
      <c r="AV139" s="2">
        <v>0</v>
      </c>
    </row>
    <row r="140" spans="1:48" s="2" customFormat="1">
      <c r="A140" s="1">
        <v>138</v>
      </c>
      <c r="B140" s="2" t="s">
        <v>355</v>
      </c>
      <c r="C140" s="36" t="s">
        <v>357</v>
      </c>
      <c r="D140" s="3" t="s">
        <v>386</v>
      </c>
      <c r="E140" s="36">
        <v>36</v>
      </c>
      <c r="F140" s="3">
        <v>1</v>
      </c>
      <c r="G140" s="3">
        <v>0</v>
      </c>
      <c r="H140" s="3">
        <v>5</v>
      </c>
      <c r="I140" s="3">
        <v>0</v>
      </c>
      <c r="J140" s="37">
        <v>60000000000</v>
      </c>
      <c r="K140" s="3">
        <v>0</v>
      </c>
      <c r="L140" s="3">
        <v>500</v>
      </c>
      <c r="M140" s="3">
        <v>1</v>
      </c>
      <c r="N140" s="3">
        <v>2</v>
      </c>
      <c r="O140" s="4">
        <v>100</v>
      </c>
      <c r="P140" s="5">
        <v>11</v>
      </c>
      <c r="Q140" s="2">
        <v>4</v>
      </c>
      <c r="R140" s="2">
        <v>10</v>
      </c>
      <c r="S140" s="9" t="s">
        <v>215</v>
      </c>
      <c r="T140" s="2" t="s">
        <v>325</v>
      </c>
      <c r="U140" s="9" t="s">
        <v>153</v>
      </c>
      <c r="V140" s="9" t="s">
        <v>223</v>
      </c>
      <c r="W140" s="2">
        <v>0</v>
      </c>
      <c r="X140" s="9" t="s">
        <v>216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4</v>
      </c>
      <c r="AJ140" s="2" t="b">
        <v>1</v>
      </c>
      <c r="AK140" s="2" t="s">
        <v>76</v>
      </c>
      <c r="AL140" s="2">
        <v>40</v>
      </c>
      <c r="AM140" s="2">
        <v>0</v>
      </c>
      <c r="AN140" s="2">
        <v>1</v>
      </c>
      <c r="AO140" s="2">
        <v>2</v>
      </c>
      <c r="AP140" s="2">
        <v>0.05</v>
      </c>
      <c r="AQ140" s="2">
        <v>600</v>
      </c>
      <c r="AR140" s="2">
        <v>600</v>
      </c>
      <c r="AS140" s="2" t="s">
        <v>358</v>
      </c>
      <c r="AT140" s="2">
        <v>1</v>
      </c>
      <c r="AU140" s="2" t="s">
        <v>217</v>
      </c>
      <c r="AV140" s="2">
        <v>0</v>
      </c>
    </row>
    <row r="141" spans="1:48" s="2" customFormat="1">
      <c r="A141" s="1">
        <v>139</v>
      </c>
      <c r="B141" s="2" t="s">
        <v>355</v>
      </c>
      <c r="C141" s="36" t="s">
        <v>357</v>
      </c>
      <c r="D141" s="3" t="s">
        <v>387</v>
      </c>
      <c r="E141" s="36">
        <v>36</v>
      </c>
      <c r="F141" s="3">
        <v>1</v>
      </c>
      <c r="G141" s="3">
        <v>0</v>
      </c>
      <c r="H141" s="3">
        <v>5</v>
      </c>
      <c r="I141" s="3">
        <v>0</v>
      </c>
      <c r="J141" s="37">
        <v>65000000000</v>
      </c>
      <c r="K141" s="3">
        <v>0</v>
      </c>
      <c r="L141" s="3">
        <v>500</v>
      </c>
      <c r="M141" s="3">
        <v>1</v>
      </c>
      <c r="N141" s="3">
        <v>2</v>
      </c>
      <c r="O141" s="4">
        <v>100</v>
      </c>
      <c r="P141" s="5">
        <v>11</v>
      </c>
      <c r="Q141" s="2">
        <v>4</v>
      </c>
      <c r="R141" s="2">
        <v>10</v>
      </c>
      <c r="S141" s="9" t="s">
        <v>215</v>
      </c>
      <c r="T141" s="2" t="s">
        <v>325</v>
      </c>
      <c r="U141" s="9" t="s">
        <v>153</v>
      </c>
      <c r="V141" s="9" t="s">
        <v>223</v>
      </c>
      <c r="W141" s="2">
        <v>0</v>
      </c>
      <c r="X141" s="9" t="s">
        <v>216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4</v>
      </c>
      <c r="AJ141" s="2" t="b">
        <v>1</v>
      </c>
      <c r="AK141" s="2" t="s">
        <v>76</v>
      </c>
      <c r="AL141" s="2">
        <v>40</v>
      </c>
      <c r="AM141" s="2">
        <v>0</v>
      </c>
      <c r="AN141" s="2">
        <v>1</v>
      </c>
      <c r="AO141" s="2">
        <v>2</v>
      </c>
      <c r="AP141" s="2">
        <v>0.05</v>
      </c>
      <c r="AQ141" s="2">
        <v>600</v>
      </c>
      <c r="AR141" s="2">
        <v>600</v>
      </c>
      <c r="AS141" s="2" t="s">
        <v>358</v>
      </c>
      <c r="AT141" s="2">
        <v>1</v>
      </c>
      <c r="AU141" s="2" t="s">
        <v>217</v>
      </c>
      <c r="AV141" s="2">
        <v>0</v>
      </c>
    </row>
    <row r="142" spans="1:48" s="2" customFormat="1">
      <c r="A142" s="1">
        <v>140</v>
      </c>
      <c r="B142" s="2" t="s">
        <v>355</v>
      </c>
      <c r="C142" s="36" t="s">
        <v>357</v>
      </c>
      <c r="D142" s="3" t="s">
        <v>388</v>
      </c>
      <c r="E142" s="36">
        <v>36</v>
      </c>
      <c r="F142" s="3">
        <v>1</v>
      </c>
      <c r="G142" s="3">
        <v>0</v>
      </c>
      <c r="H142" s="3">
        <v>5</v>
      </c>
      <c r="I142" s="3">
        <v>0</v>
      </c>
      <c r="J142" s="37">
        <v>70000000000</v>
      </c>
      <c r="K142" s="3">
        <v>0</v>
      </c>
      <c r="L142" s="3">
        <v>500</v>
      </c>
      <c r="M142" s="3">
        <v>1</v>
      </c>
      <c r="N142" s="3">
        <v>2</v>
      </c>
      <c r="O142" s="4">
        <v>100</v>
      </c>
      <c r="P142" s="5">
        <v>11</v>
      </c>
      <c r="Q142" s="2">
        <v>4</v>
      </c>
      <c r="R142" s="2">
        <v>10</v>
      </c>
      <c r="S142" s="9" t="s">
        <v>215</v>
      </c>
      <c r="T142" s="2" t="s">
        <v>325</v>
      </c>
      <c r="U142" s="9" t="s">
        <v>153</v>
      </c>
      <c r="V142" s="9" t="s">
        <v>223</v>
      </c>
      <c r="W142" s="2">
        <v>0</v>
      </c>
      <c r="X142" s="9" t="s">
        <v>216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4</v>
      </c>
      <c r="AJ142" s="2" t="b">
        <v>1</v>
      </c>
      <c r="AK142" s="2" t="s">
        <v>76</v>
      </c>
      <c r="AL142" s="2">
        <v>40</v>
      </c>
      <c r="AM142" s="2">
        <v>0</v>
      </c>
      <c r="AN142" s="2">
        <v>1</v>
      </c>
      <c r="AO142" s="2">
        <v>2</v>
      </c>
      <c r="AP142" s="2">
        <v>0.05</v>
      </c>
      <c r="AQ142" s="2">
        <v>600</v>
      </c>
      <c r="AR142" s="2">
        <v>600</v>
      </c>
      <c r="AS142" s="2" t="s">
        <v>358</v>
      </c>
      <c r="AT142" s="2">
        <v>1</v>
      </c>
      <c r="AU142" s="2" t="s">
        <v>217</v>
      </c>
      <c r="AV142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>
      <c r="E22" s="2"/>
      <c r="F22" s="12"/>
      <c r="G22" s="12"/>
      <c r="H22" s="12"/>
      <c r="I22" s="12"/>
      <c r="J22" s="12"/>
    </row>
    <row r="23" spans="5:15">
      <c r="E23" s="6"/>
      <c r="F23" s="12"/>
      <c r="G23" s="12"/>
      <c r="H23" s="12"/>
      <c r="I23" s="12"/>
      <c r="J23" s="12"/>
    </row>
    <row r="24" spans="5:15">
      <c r="E24" s="2"/>
      <c r="F24" s="12"/>
      <c r="G24" s="12"/>
      <c r="H24" s="13"/>
      <c r="I24" s="12"/>
      <c r="J24" s="12"/>
    </row>
    <row r="25" spans="5:15">
      <c r="E25" s="2"/>
      <c r="F25" s="12"/>
      <c r="G25" s="12"/>
      <c r="H25" s="13"/>
      <c r="I25" s="12"/>
      <c r="J25" s="12"/>
    </row>
    <row r="26" spans="5:15">
      <c r="E26" s="2"/>
      <c r="F26" s="12"/>
      <c r="G26" s="12"/>
      <c r="H26" s="13"/>
      <c r="I26" s="12"/>
      <c r="J26" s="12"/>
    </row>
    <row r="27" spans="5:15">
      <c r="E27" s="2"/>
      <c r="F27" s="12"/>
      <c r="G27" s="12"/>
      <c r="H27" s="13"/>
      <c r="I27" s="12"/>
      <c r="J27" s="12"/>
    </row>
    <row r="34" spans="6:15" s="2" customFormat="1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/>
  <sheetData>
    <row r="1" spans="1:15" ht="3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/>
  <cols>
    <col min="7" max="8" width="25.125" bestFit="1" customWidth="1"/>
    <col min="9" max="10" width="27.25" bestFit="1" customWidth="1"/>
  </cols>
  <sheetData>
    <row r="4" spans="2:10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>
      <c r="E8">
        <f>SUM(B4:E6)</f>
        <v>42395</v>
      </c>
    </row>
    <row r="10" spans="2:10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>
      <c r="G15">
        <v>3.3</v>
      </c>
      <c r="H15">
        <v>1</v>
      </c>
      <c r="I15">
        <v>133</v>
      </c>
      <c r="J15">
        <v>571</v>
      </c>
    </row>
    <row r="16" spans="2:10">
      <c r="G16">
        <v>6.6</v>
      </c>
      <c r="H16">
        <v>1.8</v>
      </c>
      <c r="I16">
        <v>200</v>
      </c>
      <c r="J16">
        <v>500</v>
      </c>
    </row>
    <row r="17" spans="7:10">
      <c r="G17">
        <v>44.4</v>
      </c>
      <c r="H17">
        <v>12.5</v>
      </c>
      <c r="I17">
        <v>2000</v>
      </c>
      <c r="J17">
        <v>2000</v>
      </c>
    </row>
    <row r="19" spans="7:10">
      <c r="G19">
        <v>3</v>
      </c>
      <c r="H19">
        <v>1</v>
      </c>
      <c r="I19">
        <v>150</v>
      </c>
      <c r="J19">
        <v>600</v>
      </c>
    </row>
    <row r="20" spans="7:10">
      <c r="G20">
        <v>7</v>
      </c>
      <c r="H20">
        <v>2</v>
      </c>
      <c r="I20">
        <v>200</v>
      </c>
      <c r="J20">
        <v>500</v>
      </c>
    </row>
    <row r="21" spans="7:10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5A60-1AF3-4015-A2E3-733B3B6F2FE0}">
  <dimension ref="A1:L28"/>
  <sheetViews>
    <sheetView workbookViewId="0">
      <selection activeCell="G5" sqref="G5"/>
    </sheetView>
  </sheetViews>
  <sheetFormatPr defaultRowHeight="16.5"/>
  <cols>
    <col min="1" max="2" width="11.625" bestFit="1" customWidth="1"/>
    <col min="3" max="3" width="17.75" bestFit="1" customWidth="1"/>
    <col min="4" max="4" width="14.125" bestFit="1" customWidth="1"/>
    <col min="5" max="5" width="14" bestFit="1" customWidth="1"/>
    <col min="6" max="6" width="15.125" bestFit="1" customWidth="1"/>
    <col min="12" max="12" width="10.625" bestFit="1" customWidth="1"/>
  </cols>
  <sheetData>
    <row r="1" spans="1:12">
      <c r="B1" t="s">
        <v>245</v>
      </c>
      <c r="C1" s="29">
        <v>1500000000</v>
      </c>
      <c r="D1" s="29"/>
    </row>
    <row r="2" spans="1:12">
      <c r="B2" t="s">
        <v>246</v>
      </c>
      <c r="C2">
        <v>100</v>
      </c>
    </row>
    <row r="3" spans="1:12">
      <c r="C3" s="29"/>
    </row>
    <row r="4" spans="1:12">
      <c r="A4" t="s">
        <v>247</v>
      </c>
      <c r="B4" t="s">
        <v>248</v>
      </c>
      <c r="C4" t="s">
        <v>249</v>
      </c>
      <c r="D4" t="s">
        <v>250</v>
      </c>
      <c r="E4" t="s">
        <v>251</v>
      </c>
      <c r="F4" t="s">
        <v>252</v>
      </c>
    </row>
    <row r="5" spans="1:12">
      <c r="A5" t="s">
        <v>253</v>
      </c>
      <c r="B5">
        <v>0</v>
      </c>
      <c r="C5" s="30">
        <f>$C$1</f>
        <v>1500000000</v>
      </c>
      <c r="D5" s="29">
        <v>2000000000</v>
      </c>
      <c r="E5" s="29">
        <v>3000000000</v>
      </c>
      <c r="F5" s="29">
        <v>4000000000</v>
      </c>
      <c r="I5" s="38">
        <v>1</v>
      </c>
      <c r="J5">
        <v>1</v>
      </c>
      <c r="K5" t="s">
        <v>254</v>
      </c>
      <c r="L5" t="s">
        <v>255</v>
      </c>
    </row>
    <row r="6" spans="1:12">
      <c r="A6">
        <v>1</v>
      </c>
      <c r="B6">
        <f t="shared" ref="B6:B21" si="0">$C$2*A6</f>
        <v>100</v>
      </c>
      <c r="C6" s="30">
        <f>$C$1*(100+B6)/100</f>
        <v>3000000000</v>
      </c>
      <c r="D6" s="29">
        <f>$D$5*(100+B6)/100</f>
        <v>4000000000</v>
      </c>
      <c r="E6" s="29">
        <f>$E$5*(100+B6)/100</f>
        <v>6000000000</v>
      </c>
      <c r="F6" s="29">
        <f>$F$5*(100+B6)/100</f>
        <v>8000000000</v>
      </c>
      <c r="I6" s="38"/>
      <c r="J6">
        <v>2</v>
      </c>
      <c r="K6" t="s">
        <v>256</v>
      </c>
      <c r="L6">
        <v>1</v>
      </c>
    </row>
    <row r="7" spans="1:12">
      <c r="A7">
        <v>2</v>
      </c>
      <c r="B7">
        <f t="shared" si="0"/>
        <v>200</v>
      </c>
      <c r="C7" s="30">
        <f t="shared" ref="C7:C21" si="1">$C$1*(100+B7)/100</f>
        <v>4500000000</v>
      </c>
      <c r="D7" s="29">
        <f t="shared" ref="D7:D21" si="2">$D$5*(100+B7)/100</f>
        <v>6000000000</v>
      </c>
      <c r="E7" s="29">
        <f t="shared" ref="E7:E21" si="3">$E$5*(100+B7)/100</f>
        <v>9000000000</v>
      </c>
      <c r="F7" s="29">
        <f t="shared" ref="F7:F21" si="4">$F$5*(100+B7)/100</f>
        <v>12000000000</v>
      </c>
      <c r="I7" s="38"/>
      <c r="J7">
        <v>3</v>
      </c>
      <c r="K7" t="s">
        <v>257</v>
      </c>
      <c r="L7">
        <v>2</v>
      </c>
    </row>
    <row r="8" spans="1:12">
      <c r="A8">
        <v>3</v>
      </c>
      <c r="B8">
        <f t="shared" si="0"/>
        <v>300</v>
      </c>
      <c r="C8" s="30">
        <f t="shared" si="1"/>
        <v>6000000000</v>
      </c>
      <c r="D8" s="29">
        <f t="shared" si="2"/>
        <v>8000000000</v>
      </c>
      <c r="E8" s="29">
        <f t="shared" si="3"/>
        <v>12000000000</v>
      </c>
      <c r="F8" s="29">
        <f t="shared" si="4"/>
        <v>16000000000</v>
      </c>
      <c r="I8" s="38"/>
      <c r="J8">
        <v>4</v>
      </c>
      <c r="K8" t="s">
        <v>258</v>
      </c>
      <c r="L8">
        <v>3</v>
      </c>
    </row>
    <row r="9" spans="1:12">
      <c r="A9">
        <v>4</v>
      </c>
      <c r="B9">
        <f t="shared" si="0"/>
        <v>400</v>
      </c>
      <c r="C9" s="31">
        <f t="shared" si="1"/>
        <v>7500000000</v>
      </c>
      <c r="D9" s="29">
        <f t="shared" si="2"/>
        <v>10000000000</v>
      </c>
      <c r="E9" s="29">
        <f t="shared" si="3"/>
        <v>15000000000</v>
      </c>
      <c r="F9" s="29">
        <f t="shared" si="4"/>
        <v>20000000000</v>
      </c>
      <c r="I9" s="38"/>
      <c r="J9">
        <v>5</v>
      </c>
      <c r="K9" t="s">
        <v>259</v>
      </c>
      <c r="L9" s="32">
        <v>4</v>
      </c>
    </row>
    <row r="10" spans="1:12">
      <c r="A10">
        <v>5</v>
      </c>
      <c r="B10">
        <f t="shared" si="0"/>
        <v>500</v>
      </c>
      <c r="C10" s="30">
        <f t="shared" si="1"/>
        <v>9000000000</v>
      </c>
      <c r="D10" s="33">
        <f t="shared" si="2"/>
        <v>12000000000</v>
      </c>
      <c r="E10" s="29">
        <f t="shared" si="3"/>
        <v>18000000000</v>
      </c>
      <c r="F10" s="29">
        <f t="shared" si="4"/>
        <v>24000000000</v>
      </c>
      <c r="I10" s="38"/>
      <c r="J10">
        <v>6</v>
      </c>
      <c r="K10" t="s">
        <v>260</v>
      </c>
      <c r="L10" t="s">
        <v>261</v>
      </c>
    </row>
    <row r="11" spans="1:12">
      <c r="A11">
        <v>6</v>
      </c>
      <c r="B11">
        <f t="shared" si="0"/>
        <v>600</v>
      </c>
      <c r="C11" s="30">
        <f t="shared" si="1"/>
        <v>10500000000</v>
      </c>
      <c r="D11" s="33">
        <f t="shared" si="2"/>
        <v>14000000000</v>
      </c>
      <c r="E11" s="29">
        <f t="shared" si="3"/>
        <v>21000000000</v>
      </c>
      <c r="F11" s="29">
        <f t="shared" si="4"/>
        <v>28000000000</v>
      </c>
      <c r="I11" s="38">
        <v>2</v>
      </c>
      <c r="J11">
        <v>7</v>
      </c>
      <c r="K11" t="s">
        <v>262</v>
      </c>
      <c r="L11">
        <v>5</v>
      </c>
    </row>
    <row r="12" spans="1:12">
      <c r="A12">
        <v>7</v>
      </c>
      <c r="B12">
        <f t="shared" si="0"/>
        <v>700</v>
      </c>
      <c r="C12" s="30">
        <f t="shared" si="1"/>
        <v>12000000000</v>
      </c>
      <c r="D12" s="33">
        <f t="shared" si="2"/>
        <v>16000000000</v>
      </c>
      <c r="E12" s="29">
        <f t="shared" si="3"/>
        <v>24000000000</v>
      </c>
      <c r="F12" s="29">
        <f t="shared" si="4"/>
        <v>32000000000</v>
      </c>
      <c r="I12" s="38"/>
      <c r="J12">
        <v>8</v>
      </c>
      <c r="K12" t="s">
        <v>263</v>
      </c>
      <c r="L12">
        <v>6</v>
      </c>
    </row>
    <row r="13" spans="1:12">
      <c r="A13">
        <v>8</v>
      </c>
      <c r="B13">
        <f t="shared" si="0"/>
        <v>800</v>
      </c>
      <c r="C13" s="30">
        <f t="shared" si="1"/>
        <v>13500000000</v>
      </c>
      <c r="D13" s="31">
        <f t="shared" si="2"/>
        <v>18000000000</v>
      </c>
      <c r="E13" s="29">
        <f t="shared" si="3"/>
        <v>27000000000</v>
      </c>
      <c r="F13" s="29">
        <f t="shared" si="4"/>
        <v>36000000000</v>
      </c>
      <c r="I13" s="38"/>
      <c r="J13">
        <v>9</v>
      </c>
      <c r="K13" t="s">
        <v>264</v>
      </c>
      <c r="L13" t="s">
        <v>261</v>
      </c>
    </row>
    <row r="14" spans="1:12">
      <c r="A14">
        <v>9</v>
      </c>
      <c r="B14">
        <f t="shared" si="0"/>
        <v>900</v>
      </c>
      <c r="C14" s="29">
        <f t="shared" si="1"/>
        <v>15000000000</v>
      </c>
      <c r="D14" s="30">
        <f t="shared" si="2"/>
        <v>20000000000</v>
      </c>
      <c r="E14" s="33">
        <f t="shared" si="3"/>
        <v>30000000000</v>
      </c>
      <c r="F14" s="29">
        <f t="shared" si="4"/>
        <v>40000000000</v>
      </c>
      <c r="I14" s="38"/>
      <c r="J14">
        <v>10</v>
      </c>
      <c r="K14" t="s">
        <v>265</v>
      </c>
      <c r="L14">
        <v>7</v>
      </c>
    </row>
    <row r="15" spans="1:12">
      <c r="A15">
        <v>10</v>
      </c>
      <c r="B15">
        <f t="shared" si="0"/>
        <v>1000</v>
      </c>
      <c r="C15" s="29">
        <f t="shared" si="1"/>
        <v>16500000000</v>
      </c>
      <c r="D15" s="30">
        <f t="shared" si="2"/>
        <v>22000000000</v>
      </c>
      <c r="E15" s="33">
        <f t="shared" si="3"/>
        <v>33000000000</v>
      </c>
      <c r="F15" s="29">
        <f t="shared" si="4"/>
        <v>44000000000</v>
      </c>
      <c r="I15" s="38"/>
      <c r="J15">
        <v>11</v>
      </c>
      <c r="K15" t="s">
        <v>266</v>
      </c>
      <c r="L15">
        <v>8</v>
      </c>
    </row>
    <row r="16" spans="1:12">
      <c r="A16">
        <v>11</v>
      </c>
      <c r="B16">
        <f t="shared" si="0"/>
        <v>1100</v>
      </c>
      <c r="C16" s="29">
        <f t="shared" si="1"/>
        <v>18000000000</v>
      </c>
      <c r="D16" s="30">
        <f t="shared" si="2"/>
        <v>24000000000</v>
      </c>
      <c r="E16" s="33">
        <f t="shared" si="3"/>
        <v>36000000000</v>
      </c>
      <c r="F16" s="29">
        <f t="shared" si="4"/>
        <v>48000000000</v>
      </c>
      <c r="I16" s="38"/>
      <c r="J16">
        <v>12</v>
      </c>
      <c r="K16" t="s">
        <v>267</v>
      </c>
      <c r="L16" s="32" t="s">
        <v>268</v>
      </c>
    </row>
    <row r="17" spans="1:12">
      <c r="A17">
        <v>12</v>
      </c>
      <c r="B17">
        <f t="shared" si="0"/>
        <v>1200</v>
      </c>
      <c r="C17" s="29">
        <f t="shared" si="1"/>
        <v>19500000000</v>
      </c>
      <c r="D17" s="30">
        <f t="shared" si="2"/>
        <v>26000000000</v>
      </c>
      <c r="E17" s="31">
        <f t="shared" si="3"/>
        <v>39000000000</v>
      </c>
      <c r="F17" s="29">
        <f t="shared" si="4"/>
        <v>52000000000</v>
      </c>
      <c r="I17" s="38">
        <v>3</v>
      </c>
      <c r="J17">
        <v>13</v>
      </c>
      <c r="K17" t="s">
        <v>269</v>
      </c>
      <c r="L17">
        <v>9</v>
      </c>
    </row>
    <row r="18" spans="1:12">
      <c r="A18">
        <v>13</v>
      </c>
      <c r="B18">
        <f t="shared" si="0"/>
        <v>1300</v>
      </c>
      <c r="C18" s="29">
        <f t="shared" si="1"/>
        <v>21000000000</v>
      </c>
      <c r="D18" s="29">
        <f t="shared" si="2"/>
        <v>28000000000</v>
      </c>
      <c r="E18" s="30">
        <f t="shared" si="3"/>
        <v>42000000000</v>
      </c>
      <c r="F18" s="33">
        <f t="shared" si="4"/>
        <v>56000000000</v>
      </c>
      <c r="I18" s="38"/>
      <c r="J18">
        <v>14</v>
      </c>
      <c r="K18" t="s">
        <v>270</v>
      </c>
      <c r="L18">
        <v>10</v>
      </c>
    </row>
    <row r="19" spans="1:12">
      <c r="A19">
        <v>14</v>
      </c>
      <c r="B19">
        <f t="shared" si="0"/>
        <v>1400</v>
      </c>
      <c r="C19" s="29">
        <f t="shared" si="1"/>
        <v>22500000000</v>
      </c>
      <c r="D19" s="29">
        <f t="shared" si="2"/>
        <v>30000000000</v>
      </c>
      <c r="E19" s="30">
        <f t="shared" si="3"/>
        <v>45000000000</v>
      </c>
      <c r="F19" s="33">
        <f t="shared" si="4"/>
        <v>60000000000</v>
      </c>
      <c r="I19" s="38"/>
      <c r="J19">
        <v>15</v>
      </c>
      <c r="K19" t="s">
        <v>271</v>
      </c>
      <c r="L19" t="s">
        <v>261</v>
      </c>
    </row>
    <row r="20" spans="1:12">
      <c r="A20">
        <v>15</v>
      </c>
      <c r="B20">
        <f t="shared" si="0"/>
        <v>1500</v>
      </c>
      <c r="C20" s="29">
        <f t="shared" si="1"/>
        <v>24000000000</v>
      </c>
      <c r="D20" s="29">
        <f t="shared" si="2"/>
        <v>32000000000</v>
      </c>
      <c r="E20" s="30">
        <f t="shared" si="3"/>
        <v>48000000000</v>
      </c>
      <c r="F20" s="33">
        <f t="shared" si="4"/>
        <v>64000000000</v>
      </c>
      <c r="I20" s="38"/>
      <c r="J20">
        <v>16</v>
      </c>
      <c r="K20" t="s">
        <v>272</v>
      </c>
      <c r="L20">
        <v>11</v>
      </c>
    </row>
    <row r="21" spans="1:12">
      <c r="A21">
        <v>16</v>
      </c>
      <c r="B21">
        <f t="shared" si="0"/>
        <v>1600</v>
      </c>
      <c r="C21" s="29">
        <f t="shared" si="1"/>
        <v>25500000000</v>
      </c>
      <c r="D21" s="29">
        <f t="shared" si="2"/>
        <v>34000000000</v>
      </c>
      <c r="E21" s="30">
        <f t="shared" si="3"/>
        <v>51000000000</v>
      </c>
      <c r="F21" s="31">
        <f t="shared" si="4"/>
        <v>68000000000</v>
      </c>
      <c r="I21" s="38"/>
      <c r="J21">
        <v>17</v>
      </c>
      <c r="K21" t="s">
        <v>273</v>
      </c>
      <c r="L21">
        <v>12</v>
      </c>
    </row>
    <row r="22" spans="1:12">
      <c r="I22" s="38"/>
      <c r="J22">
        <v>18</v>
      </c>
      <c r="K22" t="s">
        <v>274</v>
      </c>
      <c r="L22" s="32" t="s">
        <v>275</v>
      </c>
    </row>
    <row r="23" spans="1:12">
      <c r="I23" s="38">
        <v>4</v>
      </c>
      <c r="J23">
        <v>19</v>
      </c>
      <c r="K23" t="s">
        <v>276</v>
      </c>
      <c r="L23">
        <v>13</v>
      </c>
    </row>
    <row r="24" spans="1:12">
      <c r="I24" s="38"/>
      <c r="J24">
        <v>20</v>
      </c>
      <c r="K24" t="s">
        <v>277</v>
      </c>
      <c r="L24">
        <v>14</v>
      </c>
    </row>
    <row r="25" spans="1:12">
      <c r="I25" s="38"/>
      <c r="J25">
        <v>21</v>
      </c>
      <c r="K25" t="s">
        <v>278</v>
      </c>
      <c r="L25" t="s">
        <v>261</v>
      </c>
    </row>
    <row r="26" spans="1:12">
      <c r="I26" s="38"/>
      <c r="J26">
        <v>22</v>
      </c>
      <c r="K26" t="s">
        <v>279</v>
      </c>
      <c r="L26">
        <v>15</v>
      </c>
    </row>
    <row r="27" spans="1:12">
      <c r="I27" s="38"/>
      <c r="J27">
        <v>23</v>
      </c>
      <c r="K27" t="s">
        <v>280</v>
      </c>
      <c r="L27">
        <v>16</v>
      </c>
    </row>
    <row r="28" spans="1:12">
      <c r="I28" s="38"/>
      <c r="J28">
        <v>24</v>
      </c>
      <c r="K28" t="s">
        <v>281</v>
      </c>
      <c r="L28" s="32" t="s">
        <v>282</v>
      </c>
    </row>
  </sheetData>
  <mergeCells count="4">
    <mergeCell ref="I5:I10"/>
    <mergeCell ref="I11:I16"/>
    <mergeCell ref="I17:I22"/>
    <mergeCell ref="I23:I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SkillTable</vt:lpstr>
      <vt:lpstr>Sheet1</vt:lpstr>
      <vt:lpstr>Damage</vt:lpstr>
      <vt:lpstr>Sheet2</vt:lpstr>
      <vt:lpstr>Vision_Balance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2023-06-15T07:55:32Z</dcterms:modified>
</cp:coreProperties>
</file>