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6A021DB-3295-4D64-8A37-0F0E2A95460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1" l="1"/>
  <c r="L54" i="1"/>
  <c r="L55" i="1"/>
  <c r="L56" i="1"/>
  <c r="L57" i="1"/>
  <c r="L58" i="1"/>
  <c r="L59" i="1"/>
  <c r="L60" i="1"/>
  <c r="L61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3" i="1"/>
  <c r="C61" i="1"/>
  <c r="D61" i="1" s="1"/>
  <c r="F61" i="1"/>
  <c r="J61" i="1"/>
  <c r="F57" i="1"/>
  <c r="F58" i="1"/>
  <c r="F59" i="1"/>
  <c r="F60" i="1"/>
  <c r="F56" i="1"/>
  <c r="C60" i="1"/>
  <c r="D60" i="1"/>
  <c r="J60" i="1"/>
  <c r="L52" i="1"/>
  <c r="F53" i="1"/>
  <c r="F54" i="1"/>
  <c r="F55" i="1"/>
  <c r="F52" i="1"/>
  <c r="J52" i="1"/>
  <c r="J53" i="1" s="1"/>
  <c r="J54" i="1" s="1"/>
  <c r="J55" i="1" s="1"/>
  <c r="J56" i="1" s="1"/>
  <c r="J57" i="1" s="1"/>
  <c r="J58" i="1" s="1"/>
  <c r="J59" i="1" s="1"/>
  <c r="D52" i="1"/>
  <c r="D5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D53" i="1" s="1"/>
  <c r="D54" i="1" s="1"/>
  <c r="D55" i="1" s="1"/>
  <c r="D56" i="1" s="1"/>
  <c r="D58" i="1" s="1"/>
  <c r="D59" i="1" s="1"/>
  <c r="C54" i="1"/>
  <c r="C55" i="1"/>
  <c r="C56" i="1"/>
  <c r="C57" i="1"/>
  <c r="C58" i="1"/>
  <c r="C59" i="1"/>
  <c r="C2" i="1"/>
  <c r="H66" i="3"/>
  <c r="K66" i="3"/>
  <c r="H67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H63" i="3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68" i="3" l="1"/>
  <c r="I66" i="3" a="1"/>
  <c r="I66" i="3" s="1"/>
  <c r="J66" i="3" s="1"/>
  <c r="G66" i="3" s="1"/>
  <c r="H64" i="3"/>
  <c r="E8" i="4"/>
  <c r="H11" i="3"/>
  <c r="I11" i="3" s="1" a="1"/>
  <c r="I11" i="3" s="1"/>
  <c r="J11" i="3" s="1"/>
  <c r="F10" i="3"/>
  <c r="G10" i="3"/>
  <c r="F66" i="3" l="1"/>
  <c r="I67" i="3" a="1"/>
  <c r="I67" i="3" s="1"/>
  <c r="H69" i="3"/>
  <c r="H65" i="3"/>
  <c r="E18" i="4"/>
  <c r="E20" i="4"/>
  <c r="E17" i="4"/>
  <c r="E19" i="4"/>
  <c r="H12" i="3"/>
  <c r="I12" i="3" s="1" a="1"/>
  <c r="I12" i="3" s="1"/>
  <c r="J12" i="3" s="1"/>
  <c r="G11" i="3"/>
  <c r="F11" i="3"/>
  <c r="H70" i="3" l="1"/>
  <c r="J67" i="3"/>
  <c r="G67" i="3" s="1"/>
  <c r="F67" i="3"/>
  <c r="I68" i="3" a="1"/>
  <c r="I68" i="3" s="1"/>
  <c r="I69" i="3" s="1" a="1"/>
  <c r="I69" i="3" s="1"/>
  <c r="F12" i="3"/>
  <c r="H13" i="3"/>
  <c r="G12" i="3"/>
  <c r="J69" i="3" l="1"/>
  <c r="G69" i="3" s="1"/>
  <c r="I70" i="3" a="1"/>
  <c r="I70" i="3" s="1"/>
  <c r="J70" i="3" s="1"/>
  <c r="G70" i="3" s="1"/>
  <c r="F69" i="3"/>
  <c r="J68" i="3"/>
  <c r="G68" i="3" s="1"/>
  <c r="F68" i="3"/>
  <c r="H71" i="3"/>
  <c r="I71" i="3" s="1" a="1"/>
  <c r="I71" i="3" s="1"/>
  <c r="J71" i="3" s="1"/>
  <c r="H14" i="3"/>
  <c r="I13" i="3" a="1"/>
  <c r="I13" i="3" s="1"/>
  <c r="J13" i="3" s="1"/>
  <c r="G13" i="3" s="1"/>
  <c r="G71" i="3" l="1"/>
  <c r="H72" i="3"/>
  <c r="I72" i="3" a="1"/>
  <c r="I72" i="3" s="1"/>
  <c r="J72" i="3" s="1"/>
  <c r="F71" i="3"/>
  <c r="F70" i="3"/>
  <c r="H15" i="3"/>
  <c r="I14" i="3" a="1"/>
  <c r="I14" i="3" s="1"/>
  <c r="J14" i="3" s="1"/>
  <c r="G14" i="3" s="1"/>
  <c r="F13" i="3"/>
  <c r="F72" i="3" l="1"/>
  <c r="G72" i="3"/>
  <c r="I15" i="3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0" i="3" a="1"/>
  <c r="I60" i="3" s="1"/>
  <c r="F60" i="3" s="1"/>
  <c r="F59" i="3"/>
  <c r="I61" i="3" l="1" a="1"/>
  <c r="I61" i="3" s="1"/>
  <c r="J61" i="3" s="1"/>
  <c r="G61" i="3" s="1"/>
  <c r="H62" i="3"/>
  <c r="J60" i="3"/>
  <c r="G60" i="3" s="1"/>
  <c r="F61" i="3" l="1"/>
  <c r="I62" i="3" a="1"/>
  <c r="I62" i="3" s="1"/>
  <c r="F62" i="3" s="1"/>
  <c r="J62" i="3" l="1"/>
  <c r="G62" i="3" s="1"/>
  <c r="I63" i="3" a="1"/>
  <c r="I63" i="3" s="1"/>
  <c r="J63" i="3" l="1"/>
  <c r="G63" i="3" s="1"/>
  <c r="F63" i="3"/>
  <c r="I64" i="3" a="1"/>
  <c r="I64" i="3" s="1"/>
  <c r="J64" i="3" l="1"/>
  <c r="G64" i="3" s="1"/>
  <c r="I65" i="3" a="1"/>
  <c r="I65" i="3" s="1"/>
  <c r="F64" i="3"/>
  <c r="J65" i="3" l="1"/>
  <c r="G65" i="3" s="1"/>
  <c r="F6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<sst xmlns="http://schemas.openxmlformats.org/spreadsheetml/2006/main" count="92" uniqueCount="87">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</sst>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61"/>
  <sheetViews>
    <sheetView tabSelected="1" zoomScale="85" zoomScaleNormal="85" workbookViewId="0">
      <pane ySplit="1" topLeftCell="A41" activePane="bottomLeft" state="frozen"/>
      <selection pane="bottomLeft" activeCell="N52" sqref="N5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61" si="1">B3</f>
        <v>1-1</v>
      </c>
      <c r="C4">
        <f t="shared" si="0"/>
        <v>25</v>
      </c>
      <c r="D4">
        <v>200</v>
      </c>
      <c r="E4">
        <f t="shared" ref="E4:E6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61" si="3">K3</f>
        <v>25</v>
      </c>
      <c r="L4">
        <v>600</v>
      </c>
      <c r="M4">
        <f t="shared" ref="M4:M6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VLOOKUP(A52+1,Balance!E:K,7,FALSE)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61" si="6">J52+200</f>
        <v>12200</v>
      </c>
      <c r="K53">
        <f t="shared" si="3"/>
        <v>25</v>
      </c>
      <c r="L53">
        <f>VLOOKUP(A53+1,Balance!E:K,7,FALSE)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>VLOOKUP(A54+1,Balance!E:K,7,FALSE)</f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>VLOOKUP(A55+1,Balance!E:K,7,FALSE)</f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>VLOOKUP(A56+1,Balance!E:K,7,FALSE)</f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>VLOOKUP(A57+1,Balance!E:K,7,FALSE)</f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>VLOOKUP(A58+1,Balance!E:K,7,FALSE)</f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>VLOOKUP(A59+1,Balance!E:K,7,FALSE)</f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7">IF(MOD(A60,5)=0,9021,25)</f>
        <v>25</v>
      </c>
      <c r="D60">
        <f t="shared" ref="D60" si="8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>VLOOKUP(A60+1,Balance!E:K,7,FALSE)</f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" si="9">IF(MOD(A61,5)=0,9021,25)</f>
        <v>25</v>
      </c>
      <c r="D61">
        <f t="shared" ref="D61" si="10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>VLOOKUP(A61+1,Balance!E:K,7,FALSE)</f>
        <v>12000</v>
      </c>
      <c r="M61">
        <f t="shared" si="4"/>
        <v>0</v>
      </c>
    </row>
  </sheetData>
  <phoneticPr fontId="1" type="noConversion"/>
  <conditionalFormatting sqref="A2:J2 D3:J3 G33:J61 D4:D32 F4:J32 E4:E61 M2:M61 A3:C61 K2:K6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5"/>
  <sheetViews>
    <sheetView topLeftCell="B51" workbookViewId="0">
      <selection activeCell="I80" sqref="I8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3"/>
      <c r="N38" s="13"/>
      <c r="O38" s="13"/>
      <c r="P38" s="13"/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3"/>
      <c r="N39" s="13"/>
      <c r="O39" s="13"/>
      <c r="P39" s="13"/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62" si="12">VLOOKUP(I41,M:P,4,FALSE)</f>
        <v>1E+68</v>
      </c>
      <c r="K41" s="11">
        <f t="shared" ref="K41:K62" si="13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2"/>
        <v>1E+72</v>
      </c>
      <c r="K42" s="11">
        <f t="shared" si="13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2"/>
        <v>1E+72</v>
      </c>
      <c r="K43" s="11">
        <f t="shared" si="13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2"/>
        <v>1E+72</v>
      </c>
      <c r="K44" s="11">
        <f t="shared" si="13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2"/>
        <v>1E+76</v>
      </c>
      <c r="K45" s="11">
        <f t="shared" si="13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2"/>
        <v>1E+76</v>
      </c>
      <c r="K46" s="11">
        <f t="shared" si="13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2"/>
        <v>1E+80</v>
      </c>
      <c r="K47" s="11">
        <f t="shared" si="13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2"/>
        <v>1E+80</v>
      </c>
      <c r="K48" s="11">
        <f t="shared" si="13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2"/>
        <v>1E+84</v>
      </c>
      <c r="K49" s="11">
        <f t="shared" si="13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2"/>
        <v>1E+84</v>
      </c>
      <c r="K50" s="11">
        <f t="shared" si="13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2"/>
        <v>1E+84</v>
      </c>
      <c r="K51" s="11">
        <f t="shared" si="13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2"/>
        <v>1E+88</v>
      </c>
      <c r="K52" s="11">
        <f t="shared" si="13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2"/>
        <v>1E+88</v>
      </c>
      <c r="K53" s="11">
        <f t="shared" si="13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2"/>
        <v>1E+92</v>
      </c>
      <c r="K54" s="11">
        <f t="shared" si="13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2"/>
        <v>1E+92</v>
      </c>
      <c r="K55" s="11">
        <f t="shared" si="13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2"/>
        <v>1E+96</v>
      </c>
      <c r="K56" s="11">
        <f t="shared" si="13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2"/>
        <v>1E+96</v>
      </c>
      <c r="K57" s="11">
        <f t="shared" si="13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2"/>
        <v>1E+96</v>
      </c>
      <c r="K58" s="11">
        <f t="shared" si="13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2"/>
        <v>1E+100</v>
      </c>
      <c r="K59" s="11">
        <f t="shared" si="13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2"/>
        <v>1E+100</v>
      </c>
      <c r="K60" s="11">
        <f t="shared" si="13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4">H61&amp;I61</f>
        <v>6.2191승</v>
      </c>
      <c r="G61" s="17">
        <f t="shared" ref="G61:G62" si="15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2"/>
        <v>1E+104</v>
      </c>
      <c r="K61" s="11">
        <f t="shared" si="13"/>
        <v>10600</v>
      </c>
    </row>
    <row r="62" spans="5:25" x14ac:dyDescent="0.3">
      <c r="E62" s="16">
        <v>54</v>
      </c>
      <c r="F62" s="17" t="str">
        <f t="shared" si="14"/>
        <v>317.1741승</v>
      </c>
      <c r="G62" s="17">
        <f t="shared" si="15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2"/>
        <v>1E+104</v>
      </c>
      <c r="K62" s="11">
        <f t="shared" si="13"/>
        <v>10800</v>
      </c>
    </row>
    <row r="63" spans="5:25" x14ac:dyDescent="0.3">
      <c r="E63" s="16">
        <v>55</v>
      </c>
      <c r="F63" s="17" t="str">
        <f t="shared" ref="F63:F65" si="16">H63&amp;I63</f>
        <v>1.6176마</v>
      </c>
      <c r="G63" s="17">
        <f t="shared" ref="G63:G65" si="1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ref="J63:J65" si="18">VLOOKUP(I63,M:P,4,FALSE)</f>
        <v>1E+108</v>
      </c>
      <c r="K63" s="11">
        <f t="shared" ref="K63:K65" si="19">$B$14*E63</f>
        <v>11000</v>
      </c>
    </row>
    <row r="64" spans="5:25" x14ac:dyDescent="0.3">
      <c r="E64" s="16">
        <v>56</v>
      </c>
      <c r="F64" s="17" t="str">
        <f t="shared" si="16"/>
        <v>82.4976마</v>
      </c>
      <c r="G64" s="17">
        <f t="shared" si="1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8"/>
        <v>1E+108</v>
      </c>
      <c r="K64" s="11">
        <f t="shared" si="19"/>
        <v>11200</v>
      </c>
    </row>
    <row r="65" spans="5:11" x14ac:dyDescent="0.3">
      <c r="E65" s="16">
        <v>57</v>
      </c>
      <c r="F65" s="17" t="str">
        <f t="shared" si="16"/>
        <v>4207.3776마</v>
      </c>
      <c r="G65" s="17">
        <f t="shared" si="1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8"/>
        <v>1E+108</v>
      </c>
      <c r="K65" s="11">
        <f t="shared" si="19"/>
        <v>11400</v>
      </c>
    </row>
    <row r="66" spans="5:11" x14ac:dyDescent="0.3">
      <c r="E66" s="16">
        <v>58</v>
      </c>
      <c r="F66" s="17" t="str">
        <f t="shared" ref="F66:F72" si="20">H66&amp;I66</f>
        <v>21.4577살</v>
      </c>
      <c r="G66" s="17">
        <f t="shared" ref="G66:G72" si="21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ref="J66:J72" si="22">VLOOKUP(I66,M:P,4,FALSE)</f>
        <v>1E+112</v>
      </c>
      <c r="K66" s="11">
        <f t="shared" ref="K66:K72" si="23">$B$14*E66</f>
        <v>11600</v>
      </c>
    </row>
    <row r="67" spans="5:11" x14ac:dyDescent="0.3">
      <c r="E67" s="16">
        <v>59</v>
      </c>
      <c r="F67" s="17" t="str">
        <f t="shared" si="20"/>
        <v>1094.3427살</v>
      </c>
      <c r="G67" s="17">
        <f t="shared" si="21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22"/>
        <v>1E+112</v>
      </c>
      <c r="K67" s="11">
        <f t="shared" si="23"/>
        <v>11800</v>
      </c>
    </row>
    <row r="68" spans="5:11" x14ac:dyDescent="0.3">
      <c r="E68" s="16">
        <v>60</v>
      </c>
      <c r="F68" s="17" t="str">
        <f t="shared" si="20"/>
        <v>5.5812섬</v>
      </c>
      <c r="G68" s="17">
        <f t="shared" si="21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22"/>
        <v>1E+116</v>
      </c>
      <c r="K68" s="11">
        <f t="shared" si="23"/>
        <v>12000</v>
      </c>
    </row>
    <row r="69" spans="5:11" x14ac:dyDescent="0.3">
      <c r="E69" s="16">
        <v>61</v>
      </c>
      <c r="F69" s="17" t="str">
        <f t="shared" si="20"/>
        <v>284.6412섬</v>
      </c>
      <c r="G69" s="17">
        <f t="shared" si="21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22"/>
        <v>1E+116</v>
      </c>
      <c r="K69" s="11">
        <f t="shared" si="23"/>
        <v>12200</v>
      </c>
    </row>
    <row r="70" spans="5:11" x14ac:dyDescent="0.3">
      <c r="E70" s="16">
        <v>62</v>
      </c>
      <c r="F70" s="17" t="str">
        <f t="shared" si="20"/>
        <v>1.4517a</v>
      </c>
      <c r="G70" s="17">
        <f t="shared" si="21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a</v>
      </c>
      <c r="J70" s="16" t="str">
        <f t="shared" si="22"/>
        <v>1E+120</v>
      </c>
      <c r="K70" s="11">
        <f t="shared" si="23"/>
        <v>12400</v>
      </c>
    </row>
    <row r="71" spans="5:11" x14ac:dyDescent="0.3">
      <c r="E71" s="16">
        <v>63</v>
      </c>
      <c r="F71" s="17" t="str">
        <f t="shared" si="20"/>
        <v>74.0367a</v>
      </c>
      <c r="G71" s="17">
        <f t="shared" si="21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a</v>
      </c>
      <c r="J71" s="16" t="str">
        <f t="shared" si="22"/>
        <v>1E+120</v>
      </c>
      <c r="K71" s="11">
        <f t="shared" si="23"/>
        <v>12600</v>
      </c>
    </row>
    <row r="72" spans="5:11" x14ac:dyDescent="0.3">
      <c r="E72" s="16">
        <v>64</v>
      </c>
      <c r="F72" s="17" t="str">
        <f t="shared" si="20"/>
        <v>3775.8717a</v>
      </c>
      <c r="G72" s="17">
        <f t="shared" si="21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a</v>
      </c>
      <c r="J72" s="16" t="str">
        <f t="shared" si="22"/>
        <v>1E+120</v>
      </c>
      <c r="K72" s="11">
        <f t="shared" si="23"/>
        <v>12800</v>
      </c>
    </row>
    <row r="73" spans="5:11" x14ac:dyDescent="0.3">
      <c r="E73" s="16"/>
      <c r="F73" s="17"/>
      <c r="G73" s="17"/>
      <c r="H73" s="17"/>
      <c r="I73" s="16"/>
      <c r="J73" s="16"/>
    </row>
    <row r="74" spans="5:11" x14ac:dyDescent="0.3">
      <c r="E74" s="16"/>
      <c r="F74" s="17"/>
      <c r="G74" s="17"/>
      <c r="H74" s="17"/>
      <c r="I74" s="16"/>
      <c r="J74" s="16"/>
    </row>
    <row r="75" spans="5:11" x14ac:dyDescent="0.3">
      <c r="E75" s="16"/>
      <c r="F75" s="17"/>
      <c r="G75" s="17"/>
      <c r="H75" s="17"/>
      <c r="I75" s="16"/>
      <c r="J75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2023-05-19T06:14:53Z</dcterms:modified>
</cp:coreProperties>
</file>