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A2C38DBC-F79B-4602-890D-EA9D532C355E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Suho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2" l="1"/>
  <c r="D9" i="2"/>
  <c r="E9" i="2" s="1"/>
  <c r="C19" i="2"/>
  <c r="D19" i="2"/>
  <c r="D4" i="2"/>
  <c r="E19" i="2" l="1"/>
</calcChain>
</file>

<file path=xl/sharedStrings.xml><?xml version="1.0" encoding="utf-8"?>
<sst xmlns="http://schemas.openxmlformats.org/spreadsheetml/2006/main" count="30" uniqueCount="22">
  <si>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</si>
  <si>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</si>
  <si>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</si>
  <si>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</si>
  <si>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</si>
  <si>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</si>
  <si>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재화명</t>
    <phoneticPr fontId="1" type="noConversion"/>
  </si>
  <si>
    <t>재화 총합</t>
    <phoneticPr fontId="1" type="noConversion"/>
  </si>
  <si>
    <t>총 재화 지급 사냥 수</t>
    <phoneticPr fontId="1" type="noConversion"/>
  </si>
  <si>
    <t>1칸당 필요 사냥 수</t>
    <phoneticPr fontId="1" type="noConversion"/>
  </si>
  <si>
    <t>지급 되는 재화 량</t>
    <phoneticPr fontId="1" type="noConversion"/>
  </si>
  <si>
    <t>1칸당 재화량</t>
    <phoneticPr fontId="1" type="noConversion"/>
  </si>
  <si>
    <t>총 칸 수 설정</t>
    <phoneticPr fontId="1" type="noConversion"/>
  </si>
  <si>
    <t>칸수 배분</t>
    <phoneticPr fontId="1" type="noConversion"/>
  </si>
  <si>
    <t>실제 지급 되는 재화량 검증</t>
    <phoneticPr fontId="1" type="noConversion"/>
  </si>
  <si>
    <t>기본</t>
    <phoneticPr fontId="1" type="noConversion"/>
  </si>
  <si>
    <t>패스 보상</t>
    <phoneticPr fontId="1" type="noConversion"/>
  </si>
  <si>
    <t>총합</t>
    <phoneticPr fontId="1" type="noConversion"/>
  </si>
  <si>
    <t>type</t>
    <phoneticPr fontId="1" type="noConversion"/>
  </si>
  <si>
    <t>수련의 돌</t>
    <phoneticPr fontId="1" type="noConversion"/>
  </si>
  <si>
    <t>수련의 돌 패스</t>
    <phoneticPr fontId="1" type="noConversion"/>
  </si>
  <si>
    <t>수호환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</si>
</sst>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3" fontId="0" fillId="0" borderId="0" xfId="0" applyNumberFormat="1">
      <alignment vertical="center"/>
    </xf>
    <xf numFmtId="3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2" fillId="0" borderId="0" xfId="1" applyFill="1">
      <alignment vertical="center"/>
    </xf>
    <xf numFmtId="3" fontId="2" fillId="0" borderId="0" xfId="1" applyNumberFormat="1" applyFill="1">
      <alignment vertical="center"/>
    </xf>
    <xf numFmtId="0" fontId="3" fillId="0" borderId="0" xfId="2" applyFill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31"/>
  <sheetViews>
    <sheetView tabSelected="1" topLeftCell="A4" zoomScale="85" zoomScaleNormal="85" workbookViewId="0">
      <selection activeCell="J15" sqref="J15"/>
    </sheetView>
  </sheetViews>
  <sheetFormatPr defaultRowHeight="16.5" x14ac:dyDescent="0.3"/>
  <cols>
    <col min="1" max="1" width="17.125" customWidth="1"/>
    <col min="2" max="2" width="24.75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s="4" customFormat="1" x14ac:dyDescent="0.3">
      <c r="A2" s="4">
        <v>0</v>
      </c>
      <c r="B2" s="5">
        <v>5000000</v>
      </c>
      <c r="C2" s="4">
        <v>9016</v>
      </c>
      <c r="D2" s="5">
        <v>200</v>
      </c>
      <c r="E2" s="4">
        <v>9016</v>
      </c>
      <c r="F2" s="5">
        <v>200</v>
      </c>
    </row>
    <row r="3" spans="1:6" s="4" customFormat="1" x14ac:dyDescent="0.3">
      <c r="A3" s="4">
        <v>1</v>
      </c>
      <c r="B3" s="5">
        <v>10000000</v>
      </c>
      <c r="C3" s="4">
        <v>9016</v>
      </c>
      <c r="D3" s="5">
        <v>200</v>
      </c>
      <c r="E3" s="4">
        <v>9016</v>
      </c>
      <c r="F3" s="5">
        <v>200</v>
      </c>
    </row>
    <row r="4" spans="1:6" s="4" customFormat="1" x14ac:dyDescent="0.3">
      <c r="A4" s="4">
        <v>2</v>
      </c>
      <c r="B4" s="5">
        <v>15000000</v>
      </c>
      <c r="C4" s="4">
        <v>9016</v>
      </c>
      <c r="D4" s="5">
        <v>200</v>
      </c>
      <c r="E4" s="4">
        <v>9016</v>
      </c>
      <c r="F4" s="5">
        <v>200</v>
      </c>
    </row>
    <row r="5" spans="1:6" s="4" customFormat="1" x14ac:dyDescent="0.3">
      <c r="A5" s="4">
        <v>3</v>
      </c>
      <c r="B5" s="5">
        <v>20000000</v>
      </c>
      <c r="C5" s="4">
        <v>9016</v>
      </c>
      <c r="D5" s="5">
        <v>200</v>
      </c>
      <c r="E5" s="4">
        <v>9016</v>
      </c>
      <c r="F5" s="5">
        <v>200</v>
      </c>
    </row>
    <row r="6" spans="1:6" s="6" customFormat="1" x14ac:dyDescent="0.3">
      <c r="A6" s="4">
        <v>4</v>
      </c>
      <c r="B6" s="5">
        <v>25000000</v>
      </c>
      <c r="C6" s="4">
        <v>9016</v>
      </c>
      <c r="D6" s="5">
        <v>200</v>
      </c>
      <c r="E6" s="4">
        <v>9016</v>
      </c>
      <c r="F6" s="5">
        <v>200</v>
      </c>
    </row>
    <row r="7" spans="1:6" s="4" customFormat="1" x14ac:dyDescent="0.3">
      <c r="A7" s="4">
        <v>5</v>
      </c>
      <c r="B7" s="5">
        <v>30000000</v>
      </c>
      <c r="C7" s="4">
        <v>9016</v>
      </c>
      <c r="D7" s="5">
        <v>200</v>
      </c>
      <c r="E7" s="4">
        <v>9016</v>
      </c>
      <c r="F7" s="5">
        <v>200</v>
      </c>
    </row>
    <row r="8" spans="1:6" x14ac:dyDescent="0.3">
      <c r="A8" s="4">
        <v>6</v>
      </c>
      <c r="B8" s="5">
        <v>35000000</v>
      </c>
      <c r="C8" s="4">
        <v>9016</v>
      </c>
      <c r="D8" s="5">
        <v>200</v>
      </c>
      <c r="E8" s="4">
        <v>9016</v>
      </c>
      <c r="F8" s="5">
        <v>200</v>
      </c>
    </row>
    <row r="9" spans="1:6" x14ac:dyDescent="0.3">
      <c r="A9" s="4">
        <v>7</v>
      </c>
      <c r="B9" s="5">
        <v>40000000</v>
      </c>
      <c r="C9" s="4">
        <v>9016</v>
      </c>
      <c r="D9" s="5">
        <v>200</v>
      </c>
      <c r="E9" s="4">
        <v>9016</v>
      </c>
      <c r="F9" s="5">
        <v>200</v>
      </c>
    </row>
    <row r="10" spans="1:6" x14ac:dyDescent="0.3">
      <c r="A10" s="4">
        <v>8</v>
      </c>
      <c r="B10" s="5">
        <v>45000000</v>
      </c>
      <c r="C10" s="4">
        <v>9016</v>
      </c>
      <c r="D10" s="5">
        <v>200</v>
      </c>
      <c r="E10" s="4">
        <v>9016</v>
      </c>
      <c r="F10" s="5">
        <v>200</v>
      </c>
    </row>
    <row r="11" spans="1:6" x14ac:dyDescent="0.3">
      <c r="A11" s="4">
        <v>9</v>
      </c>
      <c r="B11" s="5">
        <v>50000000</v>
      </c>
      <c r="C11" s="4">
        <v>9016</v>
      </c>
      <c r="D11" s="5">
        <v>200</v>
      </c>
      <c r="E11" s="4">
        <v>9016</v>
      </c>
      <c r="F11" s="5">
        <v>200</v>
      </c>
    </row>
    <row r="12" spans="1:6" x14ac:dyDescent="0.3">
      <c r="A12" s="4">
        <v>10</v>
      </c>
      <c r="B12" s="5">
        <v>55000000</v>
      </c>
      <c r="C12" s="4">
        <v>9016</v>
      </c>
      <c r="D12" s="5">
        <v>200</v>
      </c>
      <c r="E12" s="4">
        <v>9016</v>
      </c>
      <c r="F12" s="5">
        <v>200</v>
      </c>
    </row>
    <row r="13" spans="1:6" x14ac:dyDescent="0.3">
      <c r="A13" s="4">
        <v>11</v>
      </c>
      <c r="B13" s="5">
        <v>60000000</v>
      </c>
      <c r="C13" s="4">
        <v>9016</v>
      </c>
      <c r="D13" s="5">
        <v>200</v>
      </c>
      <c r="E13" s="4">
        <v>9016</v>
      </c>
      <c r="F13" s="5">
        <v>200</v>
      </c>
    </row>
    <row r="14" spans="1:6" x14ac:dyDescent="0.3">
      <c r="A14" s="4">
        <v>12</v>
      </c>
      <c r="B14" s="5">
        <v>65000000</v>
      </c>
      <c r="C14" s="4">
        <v>9016</v>
      </c>
      <c r="D14" s="5">
        <v>200</v>
      </c>
      <c r="E14" s="4">
        <v>9016</v>
      </c>
      <c r="F14" s="5">
        <v>200</v>
      </c>
    </row>
    <row r="15" spans="1:6" x14ac:dyDescent="0.3">
      <c r="A15" s="4">
        <v>13</v>
      </c>
      <c r="B15" s="5">
        <v>70000000</v>
      </c>
      <c r="C15" s="4">
        <v>9016</v>
      </c>
      <c r="D15" s="5">
        <v>200</v>
      </c>
      <c r="E15" s="4">
        <v>9016</v>
      </c>
      <c r="F15" s="5">
        <v>200</v>
      </c>
    </row>
    <row r="16" spans="1:6" x14ac:dyDescent="0.3">
      <c r="A16" s="4">
        <v>14</v>
      </c>
      <c r="B16" s="5">
        <v>75000000</v>
      </c>
      <c r="C16" s="4">
        <v>9016</v>
      </c>
      <c r="D16" s="5">
        <v>200</v>
      </c>
      <c r="E16" s="4">
        <v>9016</v>
      </c>
      <c r="F16" s="5">
        <v>200</v>
      </c>
    </row>
    <row r="17" spans="1:6" x14ac:dyDescent="0.3">
      <c r="A17" s="4">
        <v>15</v>
      </c>
      <c r="B17" s="5">
        <v>80000000</v>
      </c>
      <c r="C17" s="4">
        <v>9016</v>
      </c>
      <c r="D17" s="5">
        <v>200</v>
      </c>
      <c r="E17" s="4">
        <v>9016</v>
      </c>
      <c r="F17" s="5">
        <v>200</v>
      </c>
    </row>
    <row r="18" spans="1:6" x14ac:dyDescent="0.3">
      <c r="A18" s="4">
        <v>16</v>
      </c>
      <c r="B18" s="5">
        <v>85000000</v>
      </c>
      <c r="C18" s="4">
        <v>9016</v>
      </c>
      <c r="D18" s="5">
        <v>200</v>
      </c>
      <c r="E18" s="4">
        <v>9016</v>
      </c>
      <c r="F18" s="5">
        <v>200</v>
      </c>
    </row>
    <row r="19" spans="1:6" x14ac:dyDescent="0.3">
      <c r="A19" s="4">
        <v>17</v>
      </c>
      <c r="B19" s="5">
        <v>90000000</v>
      </c>
      <c r="C19" s="4">
        <v>9016</v>
      </c>
      <c r="D19" s="5">
        <v>200</v>
      </c>
      <c r="E19" s="4">
        <v>9016</v>
      </c>
      <c r="F19" s="5">
        <v>200</v>
      </c>
    </row>
    <row r="20" spans="1:6" x14ac:dyDescent="0.3">
      <c r="A20" s="4">
        <v>18</v>
      </c>
      <c r="B20" s="5">
        <v>95000000</v>
      </c>
      <c r="C20" s="4">
        <v>9016</v>
      </c>
      <c r="D20" s="5">
        <v>200</v>
      </c>
      <c r="E20" s="4">
        <v>9016</v>
      </c>
      <c r="F20" s="5">
        <v>200</v>
      </c>
    </row>
    <row r="21" spans="1:6" x14ac:dyDescent="0.3">
      <c r="A21" s="4">
        <v>19</v>
      </c>
      <c r="B21" s="5">
        <v>100000000</v>
      </c>
      <c r="C21" s="4">
        <v>9016</v>
      </c>
      <c r="D21" s="5">
        <v>200</v>
      </c>
      <c r="E21" s="4">
        <v>9016</v>
      </c>
      <c r="F21" s="5">
        <v>200</v>
      </c>
    </row>
    <row r="22" spans="1:6" x14ac:dyDescent="0.3">
      <c r="A22" s="4">
        <v>20</v>
      </c>
      <c r="B22" s="5">
        <v>105000000</v>
      </c>
      <c r="C22" s="4">
        <v>9016</v>
      </c>
      <c r="D22" s="5">
        <v>200</v>
      </c>
      <c r="E22" s="4">
        <v>9016</v>
      </c>
      <c r="F22" s="5">
        <v>200</v>
      </c>
    </row>
    <row r="23" spans="1:6" x14ac:dyDescent="0.3">
      <c r="A23" s="4">
        <v>21</v>
      </c>
      <c r="B23" s="5">
        <v>110000000</v>
      </c>
      <c r="C23" s="4">
        <v>9016</v>
      </c>
      <c r="D23" s="5">
        <v>200</v>
      </c>
      <c r="E23" s="4">
        <v>9016</v>
      </c>
      <c r="F23" s="5">
        <v>200</v>
      </c>
    </row>
    <row r="24" spans="1:6" x14ac:dyDescent="0.3">
      <c r="A24" s="4">
        <v>22</v>
      </c>
      <c r="B24" s="5">
        <v>115000000</v>
      </c>
      <c r="C24" s="4">
        <v>9016</v>
      </c>
      <c r="D24" s="5">
        <v>200</v>
      </c>
      <c r="E24" s="4">
        <v>9016</v>
      </c>
      <c r="F24" s="5">
        <v>200</v>
      </c>
    </row>
    <row r="25" spans="1:6" x14ac:dyDescent="0.3">
      <c r="A25" s="4">
        <v>23</v>
      </c>
      <c r="B25" s="5">
        <v>120000000</v>
      </c>
      <c r="C25" s="4">
        <v>9016</v>
      </c>
      <c r="D25" s="5">
        <v>200</v>
      </c>
      <c r="E25" s="4">
        <v>9016</v>
      </c>
      <c r="F25" s="5">
        <v>200</v>
      </c>
    </row>
    <row r="26" spans="1:6" x14ac:dyDescent="0.3">
      <c r="A26" s="4">
        <v>24</v>
      </c>
      <c r="B26" s="5">
        <v>125000000</v>
      </c>
      <c r="C26" s="4">
        <v>9016</v>
      </c>
      <c r="D26" s="5">
        <v>200</v>
      </c>
      <c r="E26" s="4">
        <v>9016</v>
      </c>
      <c r="F26" s="5">
        <v>200</v>
      </c>
    </row>
    <row r="27" spans="1:6" x14ac:dyDescent="0.3">
      <c r="A27" s="4">
        <v>25</v>
      </c>
      <c r="B27" s="5">
        <v>130000000</v>
      </c>
      <c r="C27" s="4">
        <v>9016</v>
      </c>
      <c r="D27" s="5">
        <v>200</v>
      </c>
      <c r="E27" s="4">
        <v>9016</v>
      </c>
      <c r="F27" s="5">
        <v>200</v>
      </c>
    </row>
    <row r="28" spans="1:6" x14ac:dyDescent="0.3">
      <c r="A28" s="4">
        <v>26</v>
      </c>
      <c r="B28" s="5">
        <v>135000000</v>
      </c>
      <c r="C28" s="4">
        <v>9016</v>
      </c>
      <c r="D28" s="5">
        <v>200</v>
      </c>
      <c r="E28" s="4">
        <v>9016</v>
      </c>
      <c r="F28" s="5">
        <v>200</v>
      </c>
    </row>
    <row r="29" spans="1:6" x14ac:dyDescent="0.3">
      <c r="A29" s="4">
        <v>27</v>
      </c>
      <c r="B29" s="5">
        <v>140000000</v>
      </c>
      <c r="C29" s="4">
        <v>9016</v>
      </c>
      <c r="D29" s="5">
        <v>200</v>
      </c>
      <c r="E29" s="4">
        <v>9016</v>
      </c>
      <c r="F29" s="5">
        <v>200</v>
      </c>
    </row>
    <row r="30" spans="1:6" x14ac:dyDescent="0.3">
      <c r="A30" s="4">
        <v>28</v>
      </c>
      <c r="B30" s="5">
        <v>145000000</v>
      </c>
      <c r="C30" s="4">
        <v>9016</v>
      </c>
      <c r="D30" s="5">
        <v>200</v>
      </c>
      <c r="E30" s="4">
        <v>9016</v>
      </c>
      <c r="F30" s="5">
        <v>200</v>
      </c>
    </row>
    <row r="31" spans="1:6" x14ac:dyDescent="0.3">
      <c r="A31" s="4">
        <v>29</v>
      </c>
      <c r="B31" s="5">
        <v>150000000</v>
      </c>
      <c r="C31" s="4">
        <v>9016</v>
      </c>
      <c r="D31" s="5">
        <v>200</v>
      </c>
      <c r="E31" s="4">
        <v>9016</v>
      </c>
      <c r="F31" s="5">
        <v>200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092B-189E-427C-8E28-BF4AED1E11B6}">
  <dimension ref="A2:J24"/>
  <sheetViews>
    <sheetView workbookViewId="0">
      <selection activeCell="F21" sqref="F21"/>
    </sheetView>
  </sheetViews>
  <sheetFormatPr defaultRowHeight="16.5" x14ac:dyDescent="0.3"/>
  <cols>
    <col min="3" max="5" width="16.625" bestFit="1" customWidth="1"/>
    <col min="7" max="7" width="15" customWidth="1"/>
    <col min="8" max="8" width="13.75" customWidth="1"/>
    <col min="9" max="9" width="16.625" bestFit="1" customWidth="1"/>
    <col min="10" max="10" width="15.125" bestFit="1" customWidth="1"/>
  </cols>
  <sheetData>
    <row r="2" spans="1:10" x14ac:dyDescent="0.3">
      <c r="B2" t="s">
        <v>9</v>
      </c>
      <c r="D2" s="2">
        <v>5000000</v>
      </c>
      <c r="G2" t="s">
        <v>12</v>
      </c>
      <c r="I2" s="3">
        <v>20</v>
      </c>
    </row>
    <row r="3" spans="1:10" x14ac:dyDescent="0.3">
      <c r="B3" t="s">
        <v>12</v>
      </c>
      <c r="D3" s="3">
        <v>20</v>
      </c>
      <c r="G3" s="1"/>
    </row>
    <row r="4" spans="1:10" x14ac:dyDescent="0.3">
      <c r="B4" t="s">
        <v>8</v>
      </c>
      <c r="D4" s="1">
        <f>D2*D3</f>
        <v>100000000</v>
      </c>
      <c r="G4" s="1"/>
    </row>
    <row r="7" spans="1:10" x14ac:dyDescent="0.3">
      <c r="B7" s="8" t="s">
        <v>10</v>
      </c>
      <c r="C7" s="8"/>
      <c r="G7" t="s">
        <v>20</v>
      </c>
    </row>
    <row r="8" spans="1:10" x14ac:dyDescent="0.3">
      <c r="A8" t="s">
        <v>18</v>
      </c>
      <c r="B8" t="s">
        <v>6</v>
      </c>
      <c r="C8" t="s">
        <v>7</v>
      </c>
      <c r="D8" t="s">
        <v>13</v>
      </c>
      <c r="E8" t="s">
        <v>11</v>
      </c>
      <c r="G8" t="s">
        <v>18</v>
      </c>
      <c r="H8" t="s">
        <v>6</v>
      </c>
      <c r="I8" t="s">
        <v>7</v>
      </c>
      <c r="J8" t="s">
        <v>11</v>
      </c>
    </row>
    <row r="9" spans="1:10" x14ac:dyDescent="0.3">
      <c r="A9" s="4">
        <v>9016</v>
      </c>
      <c r="B9" t="s">
        <v>21</v>
      </c>
      <c r="C9" s="1">
        <v>4000</v>
      </c>
      <c r="D9">
        <f>D3</f>
        <v>20</v>
      </c>
      <c r="E9" s="1">
        <f>(C9/D9)</f>
        <v>200</v>
      </c>
      <c r="F9" s="1"/>
      <c r="G9">
        <v>2</v>
      </c>
      <c r="H9" t="s">
        <v>19</v>
      </c>
      <c r="I9" s="1">
        <v>4000</v>
      </c>
      <c r="J9" s="1">
        <f>I9/I2</f>
        <v>200</v>
      </c>
    </row>
    <row r="10" spans="1:10" x14ac:dyDescent="0.3">
      <c r="A10" s="4"/>
      <c r="C10" s="1"/>
      <c r="E10" s="1"/>
      <c r="F10" s="1"/>
    </row>
    <row r="11" spans="1:10" x14ac:dyDescent="0.3">
      <c r="A11" s="4"/>
      <c r="C11" s="1"/>
      <c r="E11" s="1"/>
      <c r="F11" s="1"/>
    </row>
    <row r="12" spans="1:10" x14ac:dyDescent="0.3">
      <c r="A12" s="4"/>
      <c r="C12" s="1"/>
      <c r="E12" s="1"/>
      <c r="F12" s="1"/>
    </row>
    <row r="13" spans="1:10" x14ac:dyDescent="0.3">
      <c r="A13" s="6"/>
      <c r="C13" s="1"/>
      <c r="E13" s="1"/>
      <c r="F13" s="1"/>
    </row>
    <row r="14" spans="1:10" x14ac:dyDescent="0.3">
      <c r="A14" s="4"/>
      <c r="C14" s="1"/>
      <c r="E14" s="1"/>
      <c r="F14" s="1"/>
      <c r="G14" s="7"/>
    </row>
    <row r="17" spans="1:5" x14ac:dyDescent="0.3">
      <c r="B17" t="s">
        <v>14</v>
      </c>
    </row>
    <row r="18" spans="1:5" x14ac:dyDescent="0.3">
      <c r="A18" t="s">
        <v>18</v>
      </c>
      <c r="B18" t="s">
        <v>6</v>
      </c>
      <c r="C18" t="s">
        <v>15</v>
      </c>
      <c r="D18" t="s">
        <v>16</v>
      </c>
      <c r="E18" t="s">
        <v>17</v>
      </c>
    </row>
    <row r="19" spans="1:5" x14ac:dyDescent="0.3">
      <c r="A19" s="4">
        <v>9016</v>
      </c>
      <c r="B19" t="s">
        <v>21</v>
      </c>
      <c r="C19" s="1">
        <f>SUMIF(SuhoPass!C:C,A19,SuhoPass!D:D)</f>
        <v>6000</v>
      </c>
      <c r="D19" s="1">
        <f>SUMIF(SuhoPass!C:C,A19,SuhoPass!F:F)</f>
        <v>6000</v>
      </c>
      <c r="E19" s="1">
        <f>C19+D19</f>
        <v>12000</v>
      </c>
    </row>
    <row r="20" spans="1:5" x14ac:dyDescent="0.3">
      <c r="A20" s="4"/>
      <c r="C20" s="1"/>
      <c r="D20" s="1"/>
      <c r="E20" s="1"/>
    </row>
    <row r="21" spans="1:5" x14ac:dyDescent="0.3">
      <c r="A21" s="4"/>
      <c r="C21" s="1"/>
      <c r="D21" s="1"/>
      <c r="E21" s="1"/>
    </row>
    <row r="22" spans="1:5" x14ac:dyDescent="0.3">
      <c r="A22" s="4"/>
      <c r="C22" s="1"/>
      <c r="D22" s="1"/>
      <c r="E22" s="1"/>
    </row>
    <row r="23" spans="1:5" x14ac:dyDescent="0.3">
      <c r="A23" s="6"/>
      <c r="C23" s="1"/>
      <c r="D23" s="1"/>
      <c r="E23" s="1"/>
    </row>
    <row r="24" spans="1:5" x14ac:dyDescent="0.3">
      <c r="A24" s="4"/>
      <c r="C24" s="1"/>
      <c r="D24" s="1"/>
      <c r="E24" s="1"/>
    </row>
  </sheetData>
  <mergeCells count="1">
    <mergeCell ref="B7:C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SuhoPass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2023-05-04T08:29:52Z</dcterms:modified>
</cp:coreProperties>
</file>